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sk\Desktop\PDAS\"/>
    </mc:Choice>
  </mc:AlternateContent>
  <xr:revisionPtr revIDLastSave="0" documentId="13_ncr:1_{D5E2362D-F547-4229-9137-4A93727D1339}" xr6:coauthVersionLast="47" xr6:coauthVersionMax="47" xr10:uidLastSave="{00000000-0000-0000-0000-000000000000}"/>
  <bookViews>
    <workbookView xWindow="-120" yWindow="-120" windowWidth="20730" windowHeight="11160" firstSheet="5" activeTab="11" xr2:uid="{1AF8A24F-239E-492D-801E-4FBF7FC615B3}"/>
  </bookViews>
  <sheets>
    <sheet name="material properties" sheetId="1" r:id="rId1"/>
    <sheet name="Mg-9Al (new)" sheetId="12" r:id="rId2"/>
    <sheet name="Ti-3.4" sheetId="3" r:id="rId3"/>
    <sheet name="Ti-7.1" sheetId="4" r:id="rId4"/>
    <sheet name="Ti-10.7 (modified)" sheetId="16" r:id="rId5"/>
    <sheet name="Ti-10.7" sheetId="6" r:id="rId6"/>
    <sheet name="Al-6Cu" sheetId="8" r:id="rId7"/>
    <sheet name="Al-8Cu (modified)" sheetId="17" r:id="rId8"/>
    <sheet name="Al-8Cu" sheetId="9" r:id="rId9"/>
    <sheet name="Al-10Cu" sheetId="10" r:id="rId10"/>
    <sheet name="Sheet5" sheetId="5" r:id="rId11"/>
    <sheet name="DATA (modified)" sheetId="15" r:id="rId12"/>
    <sheet name="Sheet2" sheetId="19" r:id="rId13"/>
    <sheet name="DATA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9" l="1"/>
  <c r="B26" i="19"/>
  <c r="B27" i="19"/>
  <c r="B28" i="19"/>
  <c r="B29" i="19"/>
  <c r="B30" i="19"/>
  <c r="B31" i="19"/>
  <c r="B32" i="19"/>
  <c r="B22" i="19"/>
  <c r="B14" i="19"/>
  <c r="B10" i="19"/>
  <c r="B6" i="19"/>
  <c r="B3" i="19"/>
  <c r="B19" i="19"/>
  <c r="B18" i="19"/>
  <c r="B15" i="19"/>
  <c r="B5" i="19"/>
  <c r="D160" i="15"/>
  <c r="C160" i="15"/>
  <c r="B20" i="19"/>
  <c r="B21" i="19"/>
  <c r="B23" i="19"/>
  <c r="B24" i="19"/>
  <c r="B16" i="19"/>
  <c r="B11" i="19"/>
  <c r="O107" i="15"/>
  <c r="O108" i="15"/>
  <c r="O106" i="15"/>
  <c r="O102" i="15"/>
  <c r="O98" i="15"/>
  <c r="O99" i="15"/>
  <c r="O100" i="15"/>
  <c r="O101" i="15"/>
  <c r="O103" i="15"/>
  <c r="O104" i="15"/>
  <c r="O105" i="15"/>
  <c r="O97" i="15"/>
  <c r="B4" i="19"/>
  <c r="B7" i="19"/>
  <c r="B8" i="19"/>
  <c r="B9" i="19"/>
  <c r="B12" i="19"/>
  <c r="B13" i="19"/>
  <c r="B17" i="19"/>
  <c r="C179" i="15" l="1"/>
  <c r="D179" i="15"/>
  <c r="C180" i="15"/>
  <c r="D180" i="15"/>
  <c r="C187" i="15"/>
  <c r="D187" i="15"/>
  <c r="C188" i="15"/>
  <c r="D188" i="15"/>
  <c r="C195" i="15"/>
  <c r="D195" i="15"/>
  <c r="C196" i="15"/>
  <c r="D196" i="15"/>
  <c r="C204" i="15"/>
  <c r="D204" i="15"/>
  <c r="C205" i="15"/>
  <c r="D205" i="15"/>
  <c r="C213" i="15"/>
  <c r="D213" i="15"/>
  <c r="C214" i="15"/>
  <c r="D214" i="15"/>
  <c r="D251" i="15" l="1"/>
  <c r="C251" i="15"/>
  <c r="D250" i="15"/>
  <c r="C250" i="15"/>
  <c r="D249" i="15"/>
  <c r="C249" i="15"/>
  <c r="D248" i="15"/>
  <c r="C248" i="15"/>
  <c r="D247" i="15"/>
  <c r="C247" i="15"/>
  <c r="D246" i="15"/>
  <c r="C246" i="15"/>
  <c r="D245" i="15"/>
  <c r="C245" i="15"/>
  <c r="D244" i="15"/>
  <c r="C244" i="15"/>
  <c r="D243" i="15"/>
  <c r="C243" i="15"/>
  <c r="D242" i="15"/>
  <c r="C242" i="15"/>
  <c r="D241" i="15"/>
  <c r="C241" i="15"/>
  <c r="D240" i="15"/>
  <c r="C240" i="15"/>
  <c r="D239" i="15"/>
  <c r="C239" i="15"/>
  <c r="D238" i="15"/>
  <c r="C238" i="15"/>
  <c r="D237" i="15"/>
  <c r="C237" i="15"/>
  <c r="D236" i="15"/>
  <c r="C236" i="15"/>
  <c r="D235" i="15"/>
  <c r="C235" i="15"/>
  <c r="D234" i="15"/>
  <c r="C234" i="15"/>
  <c r="D233" i="15"/>
  <c r="C233" i="15"/>
  <c r="D232" i="15"/>
  <c r="C232" i="15"/>
  <c r="D231" i="15"/>
  <c r="C231" i="15"/>
  <c r="D230" i="15"/>
  <c r="C230" i="15"/>
  <c r="D229" i="15"/>
  <c r="C229" i="15"/>
  <c r="D228" i="15"/>
  <c r="C228" i="15"/>
  <c r="D227" i="15"/>
  <c r="C227" i="15"/>
  <c r="D226" i="15"/>
  <c r="C226" i="15"/>
  <c r="D225" i="15"/>
  <c r="C225" i="15"/>
  <c r="D224" i="15"/>
  <c r="C224" i="15"/>
  <c r="D223" i="15"/>
  <c r="C223" i="15"/>
  <c r="D222" i="15"/>
  <c r="C222" i="15"/>
  <c r="D221" i="15"/>
  <c r="C221" i="15"/>
  <c r="D220" i="15"/>
  <c r="C220" i="15"/>
  <c r="D219" i="15"/>
  <c r="C219" i="15"/>
  <c r="D218" i="15"/>
  <c r="C218" i="15"/>
  <c r="D217" i="15"/>
  <c r="C217" i="15"/>
  <c r="D216" i="15"/>
  <c r="C216" i="15"/>
  <c r="D215" i="15"/>
  <c r="C215" i="15"/>
  <c r="D212" i="15"/>
  <c r="C212" i="15"/>
  <c r="D211" i="15"/>
  <c r="C211" i="15"/>
  <c r="D210" i="15"/>
  <c r="C210" i="15"/>
  <c r="D209" i="15"/>
  <c r="C209" i="15"/>
  <c r="D208" i="15"/>
  <c r="C208" i="15"/>
  <c r="D207" i="15"/>
  <c r="C207" i="15"/>
  <c r="D206" i="15"/>
  <c r="C206" i="15"/>
  <c r="D203" i="15"/>
  <c r="C203" i="15"/>
  <c r="D202" i="15"/>
  <c r="C202" i="15"/>
  <c r="D201" i="15"/>
  <c r="C201" i="15"/>
  <c r="D200" i="15"/>
  <c r="C200" i="15"/>
  <c r="D199" i="15"/>
  <c r="C199" i="15"/>
  <c r="D198" i="15"/>
  <c r="C198" i="15"/>
  <c r="D197" i="15"/>
  <c r="C197" i="15"/>
  <c r="D194" i="15"/>
  <c r="C194" i="15"/>
  <c r="D193" i="15"/>
  <c r="C193" i="15"/>
  <c r="D192" i="15"/>
  <c r="C192" i="15"/>
  <c r="D191" i="15"/>
  <c r="C191" i="15"/>
  <c r="D190" i="15"/>
  <c r="C190" i="15"/>
  <c r="D189" i="15"/>
  <c r="C189" i="15"/>
  <c r="D186" i="15"/>
  <c r="C186" i="15"/>
  <c r="D185" i="15"/>
  <c r="C185" i="15"/>
  <c r="D184" i="15"/>
  <c r="C184" i="15"/>
  <c r="D183" i="15"/>
  <c r="C183" i="15"/>
  <c r="D182" i="15"/>
  <c r="C182" i="15"/>
  <c r="D181" i="15"/>
  <c r="C181" i="15"/>
  <c r="D178" i="15"/>
  <c r="C178" i="15"/>
  <c r="D177" i="15"/>
  <c r="C177" i="15"/>
  <c r="D176" i="15"/>
  <c r="C176" i="15"/>
  <c r="D175" i="15"/>
  <c r="C175" i="15"/>
  <c r="D174" i="15"/>
  <c r="C174" i="15"/>
  <c r="D173" i="15"/>
  <c r="C173" i="15"/>
  <c r="D172" i="15"/>
  <c r="C172" i="15"/>
  <c r="D171" i="15"/>
  <c r="C171" i="15"/>
  <c r="D170" i="15"/>
  <c r="C170" i="15"/>
  <c r="D169" i="15"/>
  <c r="C169" i="15"/>
  <c r="D168" i="15"/>
  <c r="C168" i="15"/>
  <c r="D167" i="15"/>
  <c r="C167" i="15"/>
  <c r="D166" i="15"/>
  <c r="C166" i="15"/>
  <c r="D165" i="15"/>
  <c r="C165" i="15"/>
  <c r="D164" i="15"/>
  <c r="C164" i="15"/>
  <c r="D163" i="15"/>
  <c r="C163" i="15"/>
  <c r="D162" i="15"/>
  <c r="C162" i="15"/>
  <c r="D161" i="15"/>
  <c r="C161" i="15"/>
  <c r="D159" i="15"/>
  <c r="C159" i="15"/>
  <c r="D158" i="15"/>
  <c r="C158" i="15"/>
  <c r="D157" i="15"/>
  <c r="C157" i="15"/>
  <c r="D156" i="15"/>
  <c r="C156" i="15"/>
  <c r="D155" i="15"/>
  <c r="C155" i="15"/>
  <c r="D154" i="15"/>
  <c r="C154" i="15"/>
  <c r="D153" i="15"/>
  <c r="C153" i="15"/>
  <c r="D152" i="15"/>
  <c r="C152" i="15"/>
  <c r="D151" i="15"/>
  <c r="C151" i="15"/>
  <c r="D150" i="15"/>
  <c r="C150" i="15"/>
  <c r="D149" i="15"/>
  <c r="C149" i="15"/>
  <c r="D148" i="15"/>
  <c r="C148" i="15"/>
  <c r="D147" i="15"/>
  <c r="C147" i="15"/>
  <c r="D146" i="15"/>
  <c r="C146" i="15"/>
  <c r="D145" i="15"/>
  <c r="C145" i="15"/>
  <c r="D144" i="15"/>
  <c r="C144" i="15"/>
  <c r="D143" i="15"/>
  <c r="C143" i="15"/>
  <c r="D142" i="15"/>
  <c r="C142" i="15"/>
  <c r="D141" i="15"/>
  <c r="C141" i="15"/>
  <c r="D140" i="15"/>
  <c r="C140" i="15"/>
  <c r="D139" i="15"/>
  <c r="C139" i="15"/>
  <c r="D138" i="15"/>
  <c r="C138" i="15"/>
  <c r="D137" i="15"/>
  <c r="C137" i="15"/>
  <c r="D136" i="15"/>
  <c r="C136" i="15"/>
  <c r="D135" i="15"/>
  <c r="C135" i="15"/>
  <c r="D134" i="15"/>
  <c r="C134" i="15"/>
  <c r="D133" i="15"/>
  <c r="C133" i="15"/>
  <c r="D132" i="15"/>
  <c r="C132" i="15"/>
  <c r="D131" i="15"/>
  <c r="C131" i="15"/>
  <c r="D130" i="15"/>
  <c r="C130" i="15"/>
  <c r="D129" i="15"/>
  <c r="C129" i="15"/>
  <c r="D128" i="15"/>
  <c r="C128" i="15"/>
  <c r="D127" i="15"/>
  <c r="C127" i="15"/>
  <c r="D126" i="15"/>
  <c r="C126" i="15"/>
  <c r="D125" i="15"/>
  <c r="C125" i="15"/>
  <c r="D124" i="15"/>
  <c r="C124" i="15"/>
  <c r="D123" i="15"/>
  <c r="C123" i="15"/>
  <c r="D122" i="15"/>
  <c r="C122" i="15"/>
  <c r="D121" i="15"/>
  <c r="C121" i="15"/>
  <c r="D120" i="15"/>
  <c r="C120" i="15"/>
  <c r="D119" i="15"/>
  <c r="C119" i="15"/>
  <c r="D118" i="15"/>
  <c r="C118" i="15"/>
  <c r="D117" i="15"/>
  <c r="C117" i="15"/>
  <c r="D116" i="15"/>
  <c r="C116" i="15"/>
  <c r="D115" i="15"/>
  <c r="C115" i="15"/>
  <c r="D114" i="15"/>
  <c r="C114" i="15"/>
  <c r="D113" i="15"/>
  <c r="C113" i="15"/>
  <c r="D112" i="15"/>
  <c r="C112" i="15"/>
  <c r="D111" i="15"/>
  <c r="C111" i="15"/>
  <c r="D110" i="15"/>
  <c r="C110" i="15"/>
  <c r="D109" i="15"/>
  <c r="C109" i="15"/>
  <c r="D108" i="15"/>
  <c r="C108" i="15"/>
  <c r="D107" i="15"/>
  <c r="C107" i="15"/>
  <c r="D106" i="15"/>
  <c r="C106" i="15"/>
  <c r="D105" i="15"/>
  <c r="C105" i="15"/>
  <c r="D104" i="15"/>
  <c r="C104" i="15"/>
  <c r="D103" i="15"/>
  <c r="C103" i="15"/>
  <c r="D102" i="15"/>
  <c r="C102" i="15"/>
  <c r="D101" i="15"/>
  <c r="C101" i="15"/>
  <c r="D100" i="15"/>
  <c r="C100" i="15"/>
  <c r="D99" i="15"/>
  <c r="C99" i="15"/>
  <c r="D98" i="15"/>
  <c r="C98" i="15"/>
  <c r="D97" i="15"/>
  <c r="C97" i="15"/>
  <c r="D96" i="15"/>
  <c r="C96" i="15"/>
  <c r="D95" i="15"/>
  <c r="C95" i="15"/>
  <c r="D94" i="15"/>
  <c r="C94" i="15"/>
  <c r="D93" i="15"/>
  <c r="C93" i="15"/>
  <c r="D92" i="15"/>
  <c r="C92" i="15"/>
  <c r="D91" i="15"/>
  <c r="C91" i="15"/>
  <c r="D90" i="15"/>
  <c r="C90" i="15"/>
  <c r="D89" i="15"/>
  <c r="C89" i="15"/>
  <c r="D88" i="15"/>
  <c r="C88" i="15"/>
  <c r="D87" i="15"/>
  <c r="C87" i="15"/>
  <c r="D86" i="15"/>
  <c r="C86" i="15"/>
  <c r="D85" i="15"/>
  <c r="C85" i="15"/>
  <c r="D84" i="15"/>
  <c r="C84" i="15"/>
  <c r="D83" i="15"/>
  <c r="C83" i="15"/>
  <c r="D82" i="15"/>
  <c r="C82" i="15"/>
  <c r="D81" i="15"/>
  <c r="C81" i="15"/>
  <c r="D80" i="15"/>
  <c r="C80" i="15"/>
  <c r="D79" i="15"/>
  <c r="C79" i="15"/>
  <c r="D78" i="15"/>
  <c r="C78" i="15"/>
  <c r="D77" i="15"/>
  <c r="C77" i="15"/>
  <c r="D76" i="15"/>
  <c r="C76" i="15"/>
  <c r="D75" i="15"/>
  <c r="C75" i="15"/>
  <c r="D74" i="15"/>
  <c r="C74" i="15"/>
  <c r="D73" i="15"/>
  <c r="C73" i="15"/>
  <c r="D72" i="15"/>
  <c r="C72" i="15"/>
  <c r="D71" i="15"/>
  <c r="C71" i="15"/>
  <c r="D70" i="15"/>
  <c r="C70" i="15"/>
  <c r="D69" i="15"/>
  <c r="C69" i="15"/>
  <c r="D68" i="15"/>
  <c r="C68" i="15"/>
  <c r="D67" i="15"/>
  <c r="C67" i="15"/>
  <c r="D66" i="15"/>
  <c r="C66" i="15"/>
  <c r="D65" i="15"/>
  <c r="C65" i="15"/>
  <c r="D64" i="15"/>
  <c r="C64" i="15"/>
  <c r="D63" i="15"/>
  <c r="C63" i="15"/>
  <c r="D62" i="15"/>
  <c r="C62" i="15"/>
  <c r="D61" i="15"/>
  <c r="C61" i="15"/>
  <c r="D60" i="15"/>
  <c r="C60" i="15"/>
  <c r="D59" i="15"/>
  <c r="C59" i="15"/>
  <c r="D58" i="15"/>
  <c r="C58" i="15"/>
  <c r="D57" i="15"/>
  <c r="C57" i="15"/>
  <c r="D56" i="15"/>
  <c r="C56" i="15"/>
  <c r="D55" i="15"/>
  <c r="C55" i="15"/>
  <c r="D54" i="15"/>
  <c r="C54" i="15"/>
  <c r="D53" i="15"/>
  <c r="C53" i="15"/>
  <c r="D52" i="15"/>
  <c r="C52" i="15"/>
  <c r="D51" i="15"/>
  <c r="C51" i="15"/>
  <c r="D50" i="15"/>
  <c r="C50" i="15"/>
  <c r="D49" i="15"/>
  <c r="C49" i="15"/>
  <c r="D48" i="15"/>
  <c r="C48" i="15"/>
  <c r="D47" i="15"/>
  <c r="C47" i="15"/>
  <c r="D46" i="15"/>
  <c r="C46" i="15"/>
  <c r="D45" i="15"/>
  <c r="C45" i="15"/>
  <c r="D44" i="15"/>
  <c r="C44" i="15"/>
  <c r="D43" i="15"/>
  <c r="C43" i="15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D31" i="15"/>
  <c r="C31" i="15"/>
  <c r="D30" i="15"/>
  <c r="C30" i="15"/>
  <c r="D29" i="15"/>
  <c r="C29" i="15"/>
  <c r="D28" i="15"/>
  <c r="C28" i="15"/>
  <c r="D27" i="15"/>
  <c r="C27" i="15"/>
  <c r="D26" i="15"/>
  <c r="C26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C2" i="14" l="1"/>
  <c r="D2" i="14"/>
  <c r="C3" i="14"/>
  <c r="D3" i="14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C62" i="14"/>
  <c r="D62" i="14"/>
  <c r="C63" i="14"/>
  <c r="D63" i="14"/>
  <c r="C64" i="14"/>
  <c r="D64" i="14"/>
  <c r="C65" i="14"/>
  <c r="D65" i="14"/>
  <c r="C66" i="14"/>
  <c r="D66" i="14"/>
  <c r="C67" i="14"/>
  <c r="D67" i="14"/>
  <c r="C68" i="14"/>
  <c r="D68" i="14"/>
  <c r="C69" i="14"/>
  <c r="D69" i="14"/>
  <c r="C70" i="14"/>
  <c r="D70" i="14"/>
  <c r="C71" i="14"/>
  <c r="D71" i="14"/>
  <c r="C72" i="14"/>
  <c r="D72" i="14"/>
  <c r="C73" i="14"/>
  <c r="D73" i="14"/>
  <c r="C74" i="14"/>
  <c r="D74" i="14"/>
  <c r="C75" i="14"/>
  <c r="D75" i="14"/>
  <c r="C76" i="14"/>
  <c r="D76" i="14"/>
  <c r="C77" i="14"/>
  <c r="D77" i="14"/>
  <c r="C78" i="14"/>
  <c r="D78" i="14"/>
  <c r="C79" i="14"/>
  <c r="D79" i="14"/>
  <c r="C80" i="14"/>
  <c r="D80" i="14"/>
  <c r="C81" i="14"/>
  <c r="D81" i="14"/>
  <c r="C82" i="14"/>
  <c r="D82" i="14"/>
  <c r="C83" i="14"/>
  <c r="D83" i="14"/>
  <c r="C84" i="14"/>
  <c r="D84" i="14"/>
  <c r="C85" i="14"/>
  <c r="D85" i="14"/>
  <c r="C86" i="14"/>
  <c r="D86" i="14"/>
  <c r="C87" i="14"/>
  <c r="D87" i="14"/>
  <c r="C88" i="14"/>
  <c r="D88" i="14"/>
  <c r="C89" i="14"/>
  <c r="D89" i="14"/>
  <c r="C90" i="14"/>
  <c r="D90" i="14"/>
  <c r="C91" i="14"/>
  <c r="D91" i="14"/>
  <c r="C92" i="14"/>
  <c r="D92" i="14"/>
  <c r="C93" i="14"/>
  <c r="D93" i="14"/>
  <c r="C94" i="14"/>
  <c r="D94" i="14"/>
  <c r="C95" i="14"/>
  <c r="D95" i="14"/>
  <c r="C96" i="14"/>
  <c r="D96" i="14"/>
  <c r="C97" i="14"/>
  <c r="D97" i="14"/>
  <c r="C98" i="14"/>
  <c r="D98" i="14"/>
  <c r="C99" i="14"/>
  <c r="D99" i="14"/>
  <c r="C100" i="14"/>
  <c r="D100" i="14"/>
  <c r="C101" i="14"/>
  <c r="D101" i="14"/>
  <c r="C102" i="14"/>
  <c r="D102" i="14"/>
  <c r="C103" i="14"/>
  <c r="D103" i="14"/>
  <c r="C104" i="14"/>
  <c r="D104" i="14"/>
  <c r="C105" i="14"/>
  <c r="D105" i="14"/>
  <c r="C106" i="14"/>
  <c r="D106" i="14"/>
  <c r="C107" i="14"/>
  <c r="D107" i="14"/>
  <c r="C108" i="14"/>
  <c r="D108" i="14"/>
  <c r="C109" i="14"/>
  <c r="D109" i="14"/>
  <c r="C110" i="14"/>
  <c r="D110" i="14"/>
  <c r="C111" i="14"/>
  <c r="D111" i="14"/>
  <c r="C112" i="14"/>
  <c r="D112" i="14"/>
  <c r="C113" i="14"/>
  <c r="D113" i="14"/>
  <c r="C114" i="14"/>
  <c r="D114" i="14"/>
  <c r="C115" i="14"/>
  <c r="D115" i="14"/>
  <c r="C116" i="14"/>
  <c r="D116" i="14"/>
  <c r="C117" i="14"/>
  <c r="D117" i="14"/>
  <c r="C118" i="14"/>
  <c r="D118" i="14"/>
  <c r="C119" i="14"/>
  <c r="D119" i="14"/>
  <c r="C120" i="14"/>
  <c r="D120" i="14"/>
  <c r="C121" i="14"/>
  <c r="D121" i="14"/>
  <c r="C122" i="14"/>
  <c r="D122" i="14"/>
  <c r="C123" i="14"/>
  <c r="D123" i="14"/>
  <c r="C124" i="14"/>
  <c r="D124" i="14"/>
  <c r="C125" i="14"/>
  <c r="D125" i="14"/>
  <c r="C126" i="14"/>
  <c r="D126" i="14"/>
  <c r="C127" i="14"/>
  <c r="D127" i="14"/>
  <c r="C128" i="14"/>
  <c r="D128" i="14"/>
  <c r="C129" i="14"/>
  <c r="D129" i="14"/>
  <c r="C130" i="14"/>
  <c r="D130" i="14"/>
  <c r="C131" i="14"/>
  <c r="D131" i="14"/>
  <c r="C132" i="14"/>
  <c r="D132" i="14"/>
  <c r="C133" i="14"/>
  <c r="D133" i="14"/>
  <c r="C134" i="14"/>
  <c r="D134" i="14"/>
  <c r="C135" i="14"/>
  <c r="D135" i="14"/>
  <c r="C136" i="14"/>
  <c r="D136" i="14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C149" i="14"/>
  <c r="D149" i="14"/>
  <c r="C150" i="14"/>
  <c r="D150" i="14"/>
  <c r="C151" i="14"/>
  <c r="D151" i="14"/>
  <c r="C152" i="14"/>
  <c r="D152" i="14"/>
  <c r="C153" i="14"/>
  <c r="D153" i="14"/>
  <c r="C154" i="14"/>
  <c r="D154" i="14"/>
  <c r="C155" i="14"/>
  <c r="D155" i="14"/>
  <c r="C156" i="14"/>
  <c r="D156" i="14"/>
  <c r="C157" i="14"/>
  <c r="D157" i="14"/>
  <c r="C158" i="14"/>
  <c r="D158" i="14"/>
  <c r="C159" i="14"/>
  <c r="D159" i="14"/>
  <c r="C160" i="14"/>
  <c r="D160" i="14"/>
  <c r="C161" i="14"/>
  <c r="D161" i="14"/>
  <c r="C162" i="14"/>
  <c r="D162" i="14"/>
  <c r="C163" i="14"/>
  <c r="D163" i="14"/>
  <c r="C164" i="14"/>
  <c r="D164" i="14"/>
  <c r="C165" i="14"/>
  <c r="D165" i="14"/>
  <c r="C166" i="14"/>
  <c r="D166" i="14"/>
  <c r="C167" i="14"/>
  <c r="D167" i="14"/>
  <c r="C168" i="14"/>
  <c r="D168" i="14"/>
  <c r="C169" i="14"/>
  <c r="D169" i="14"/>
  <c r="C170" i="14"/>
  <c r="D170" i="14"/>
  <c r="C171" i="14"/>
  <c r="D171" i="14"/>
  <c r="C172" i="14"/>
  <c r="D172" i="14"/>
  <c r="C173" i="14"/>
  <c r="D173" i="14"/>
  <c r="C174" i="14"/>
  <c r="D174" i="14"/>
  <c r="C175" i="14"/>
  <c r="D175" i="14"/>
  <c r="C176" i="14"/>
  <c r="D176" i="14"/>
  <c r="C177" i="14"/>
  <c r="D177" i="14"/>
  <c r="C178" i="14"/>
  <c r="D178" i="14"/>
  <c r="C179" i="14"/>
  <c r="D179" i="14"/>
  <c r="C180" i="14"/>
  <c r="D180" i="14"/>
  <c r="C181" i="14"/>
  <c r="D181" i="14"/>
  <c r="C182" i="14"/>
  <c r="D182" i="14"/>
  <c r="C183" i="14"/>
  <c r="D183" i="14"/>
  <c r="C184" i="14"/>
  <c r="D184" i="14"/>
  <c r="C185" i="14"/>
  <c r="D185" i="14"/>
  <c r="C186" i="14"/>
  <c r="D186" i="14"/>
  <c r="C187" i="14"/>
  <c r="D187" i="14"/>
  <c r="C188" i="14"/>
  <c r="D188" i="14"/>
  <c r="C189" i="14"/>
  <c r="D189" i="14"/>
  <c r="C190" i="14"/>
  <c r="D190" i="14"/>
  <c r="C191" i="14"/>
  <c r="D191" i="14"/>
  <c r="C192" i="14"/>
  <c r="D192" i="14"/>
  <c r="C193" i="14"/>
  <c r="D193" i="14"/>
  <c r="C194" i="14"/>
  <c r="D194" i="14"/>
  <c r="C195" i="14"/>
  <c r="D195" i="14"/>
  <c r="C196" i="14"/>
  <c r="D196" i="14"/>
  <c r="C197" i="14"/>
  <c r="D197" i="14"/>
  <c r="C198" i="14"/>
  <c r="D198" i="14"/>
  <c r="C199" i="14"/>
  <c r="D199" i="14"/>
  <c r="C200" i="14"/>
  <c r="D200" i="14"/>
  <c r="C201" i="14"/>
  <c r="D201" i="14"/>
  <c r="C202" i="14"/>
  <c r="D202" i="14"/>
  <c r="C203" i="14"/>
  <c r="D203" i="14"/>
  <c r="C204" i="14"/>
  <c r="D204" i="14"/>
  <c r="C205" i="14"/>
  <c r="D205" i="14"/>
  <c r="C206" i="14"/>
  <c r="D206" i="14"/>
  <c r="C207" i="14"/>
  <c r="D207" i="14"/>
  <c r="C208" i="14"/>
  <c r="D208" i="14"/>
  <c r="C209" i="14"/>
  <c r="D209" i="14"/>
  <c r="C210" i="14"/>
  <c r="D210" i="14"/>
  <c r="C211" i="14"/>
  <c r="D211" i="14"/>
  <c r="C212" i="14"/>
  <c r="D212" i="14"/>
  <c r="C213" i="14"/>
  <c r="D213" i="14"/>
  <c r="C214" i="14"/>
  <c r="D214" i="14"/>
  <c r="C215" i="14"/>
  <c r="D215" i="14"/>
  <c r="C216" i="14"/>
  <c r="D216" i="14"/>
  <c r="C217" i="14"/>
  <c r="D217" i="14"/>
  <c r="C218" i="14"/>
  <c r="D218" i="14"/>
  <c r="C219" i="14"/>
  <c r="D219" i="14"/>
  <c r="C220" i="14"/>
  <c r="D220" i="14"/>
  <c r="C221" i="14"/>
  <c r="D221" i="14"/>
  <c r="C222" i="14"/>
  <c r="D222" i="14"/>
  <c r="C223" i="14"/>
  <c r="D223" i="14"/>
  <c r="C224" i="14"/>
  <c r="D224" i="14"/>
  <c r="C225" i="14"/>
  <c r="D225" i="14"/>
  <c r="C226" i="14"/>
  <c r="D226" i="14"/>
  <c r="C227" i="14"/>
  <c r="D227" i="14"/>
  <c r="C228" i="14"/>
  <c r="D228" i="14"/>
  <c r="C229" i="14"/>
  <c r="D229" i="14"/>
  <c r="C230" i="14"/>
  <c r="D230" i="14"/>
  <c r="C231" i="14"/>
  <c r="D231" i="14"/>
  <c r="C232" i="14"/>
  <c r="D232" i="14"/>
  <c r="C233" i="14"/>
  <c r="D233" i="14"/>
  <c r="C234" i="14"/>
  <c r="D234" i="14"/>
  <c r="C235" i="14"/>
  <c r="D235" i="14"/>
  <c r="C236" i="14"/>
  <c r="D236" i="14"/>
  <c r="C237" i="14"/>
  <c r="D237" i="14"/>
  <c r="C238" i="14"/>
  <c r="D238" i="14"/>
  <c r="C239" i="14"/>
  <c r="D239" i="14"/>
  <c r="C240" i="14"/>
  <c r="D240" i="14"/>
  <c r="J8" i="1"/>
  <c r="I8" i="1"/>
  <c r="J7" i="1"/>
  <c r="I7" i="1"/>
  <c r="I6" i="1"/>
  <c r="J6" i="1"/>
  <c r="K8" i="1" l="1"/>
  <c r="N8" i="1"/>
  <c r="M8" i="1"/>
  <c r="N7" i="1"/>
  <c r="K7" i="1"/>
  <c r="M7" i="1"/>
  <c r="J2" i="1" l="1"/>
  <c r="J5" i="1" l="1"/>
  <c r="I5" i="1"/>
  <c r="K5" i="1" l="1"/>
  <c r="J4" i="1"/>
  <c r="I4" i="1"/>
  <c r="M4" i="1" s="1"/>
  <c r="J3" i="1"/>
  <c r="I3" i="1"/>
  <c r="I2" i="1"/>
  <c r="K2" i="1" s="1"/>
  <c r="M2" i="1" l="1"/>
  <c r="K3" i="1"/>
  <c r="N3" i="1"/>
  <c r="K6" i="1"/>
  <c r="M6" i="1"/>
  <c r="N6" i="1"/>
  <c r="N4" i="1"/>
  <c r="M3" i="1"/>
  <c r="K4" i="1"/>
  <c r="N2" i="1"/>
  <c r="N5" i="1"/>
  <c r="M5" i="1"/>
</calcChain>
</file>

<file path=xl/sharedStrings.xml><?xml version="1.0" encoding="utf-8"?>
<sst xmlns="http://schemas.openxmlformats.org/spreadsheetml/2006/main" count="83" uniqueCount="37">
  <si>
    <t>Ti-3.4Ni</t>
  </si>
  <si>
    <t>ke</t>
  </si>
  <si>
    <t>Tm</t>
  </si>
  <si>
    <t>Dl</t>
  </si>
  <si>
    <t>γ</t>
  </si>
  <si>
    <t>Γ</t>
  </si>
  <si>
    <r>
      <rPr>
        <sz val="11"/>
        <color theme="1"/>
        <rFont val="Times New Roman"/>
        <family val="1"/>
      </rPr>
      <t>Δ</t>
    </r>
    <r>
      <rPr>
        <sz val="11"/>
        <color theme="1"/>
        <rFont val="Calibri"/>
        <family val="2"/>
      </rPr>
      <t>T0</t>
    </r>
  </si>
  <si>
    <t>d0</t>
  </si>
  <si>
    <t>L</t>
  </si>
  <si>
    <t>m</t>
  </si>
  <si>
    <t>CL0</t>
  </si>
  <si>
    <t>Mat (HB)</t>
  </si>
  <si>
    <t>Mat (KF)</t>
  </si>
  <si>
    <t>Ti-7.1Ni</t>
  </si>
  <si>
    <t>V</t>
  </si>
  <si>
    <t>G</t>
  </si>
  <si>
    <t>PDAS(micron)</t>
  </si>
  <si>
    <t>Ti-3.4</t>
  </si>
  <si>
    <t>alloy</t>
  </si>
  <si>
    <t>file</t>
  </si>
  <si>
    <t>PDAS-Ti-Ni</t>
  </si>
  <si>
    <t>Ti-7.1</t>
  </si>
  <si>
    <t>PDAS (micrometer)</t>
  </si>
  <si>
    <t>Ti-10.7</t>
  </si>
  <si>
    <t>Al-6Cu</t>
  </si>
  <si>
    <t>D:\Al-Cu\PF</t>
  </si>
  <si>
    <t>PDAS (Micron)</t>
  </si>
  <si>
    <t>PDAS(Micron)</t>
  </si>
  <si>
    <t>Mg-9Al</t>
  </si>
  <si>
    <t>Mg-Al</t>
  </si>
  <si>
    <t>Al-8.2Cu</t>
  </si>
  <si>
    <t>Al-10.6Cu</t>
  </si>
  <si>
    <t>Ti-10.4</t>
  </si>
  <si>
    <t>Al-8Cu</t>
  </si>
  <si>
    <t>Al-10Cu</t>
  </si>
  <si>
    <t>PDAS</t>
  </si>
  <si>
    <t>Ti-10.6Ni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</si>
</sst>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11" fontId="0" fillId="0" borderId="0" xfId="0" applyNumberFormat="1"/>
    <xf numFmtId="0" fontId="4" fillId="0" borderId="0" xfId="0" applyFont="1"/>
    <xf numFmtId="0" fontId="0" fillId="2" borderId="0" xfId="0" applyFill="1"/>
    <xf numFmtId="11" fontId="0" fillId="2" borderId="0" xfId="0" applyNumberFormat="1" applyFill="1"/>
    <xf numFmtId="0" fontId="4" fillId="2" borderId="0" xfId="0" applyFont="1" applyFill="1"/>
    <xf numFmtId="11" fontId="4" fillId="2" borderId="0" xfId="0" applyNumberFormat="1" applyFont="1" applyFill="1"/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21884-911B-4ED8-8A09-C2E803EB375E}">
  <dimension ref="A1:AD8"/>
  <sheetViews>
    <sheetView workbookViewId="0">
      <selection activeCell="A4" sqref="A4:XFD4"/>
    </sheetView>
  </sheetViews>
  <sheetFormatPr defaultRowHeight="15" x14ac:dyDescent="0.25"/>
  <cols>
    <col min="6" max="7" width="10" bestFit="1" customWidth="1"/>
  </cols>
  <sheetData>
    <row r="1" spans="1:30" x14ac:dyDescent="0.25">
      <c r="B1" t="s">
        <v>10</v>
      </c>
      <c r="C1" t="s">
        <v>1</v>
      </c>
      <c r="D1" s="1" t="s">
        <v>4</v>
      </c>
      <c r="E1" t="s">
        <v>2</v>
      </c>
      <c r="F1" t="s">
        <v>3</v>
      </c>
      <c r="G1" t="s">
        <v>8</v>
      </c>
      <c r="H1" t="s">
        <v>9</v>
      </c>
      <c r="I1" t="s">
        <v>5</v>
      </c>
      <c r="J1" s="2" t="s">
        <v>6</v>
      </c>
      <c r="K1" s="2" t="s">
        <v>7</v>
      </c>
      <c r="M1" t="s">
        <v>11</v>
      </c>
      <c r="N1" t="s">
        <v>12</v>
      </c>
    </row>
    <row r="2" spans="1:30" s="5" customFormat="1" x14ac:dyDescent="0.25">
      <c r="A2" s="5" t="s">
        <v>0</v>
      </c>
      <c r="B2" s="5">
        <v>3.4</v>
      </c>
      <c r="C2" s="5">
        <v>0.28000000000000003</v>
      </c>
      <c r="D2" s="5">
        <v>0.185</v>
      </c>
      <c r="E2" s="5">
        <v>1941</v>
      </c>
      <c r="F2" s="6">
        <v>3.9199999999999997E-9</v>
      </c>
      <c r="G2" s="6">
        <v>1233000000</v>
      </c>
      <c r="H2" s="6">
        <v>25.78</v>
      </c>
      <c r="I2" s="6">
        <f t="shared" ref="I2:I8" si="0">D2*E2/G2</f>
        <v>2.912287104622871E-7</v>
      </c>
      <c r="J2" s="6">
        <f t="shared" ref="J2:J8" si="1">H2*B2*(1-C2)</f>
        <v>63.109439999999999</v>
      </c>
      <c r="K2" s="6">
        <f t="shared" ref="K2:K8" si="2">I2/J2</f>
        <v>4.6146616173790655E-9</v>
      </c>
      <c r="M2" s="6">
        <f t="shared" ref="M2:M8" si="3">C2*I2*J2*F2</f>
        <v>2.0173098638126715E-14</v>
      </c>
      <c r="N2" s="6">
        <f t="shared" ref="N2:N8" si="4">I2*J2*F2/C2</f>
        <v>2.5730993160875905E-13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s="5" customFormat="1" x14ac:dyDescent="0.25">
      <c r="A3" s="5" t="s">
        <v>13</v>
      </c>
      <c r="B3" s="5">
        <v>7.1</v>
      </c>
      <c r="C3" s="5">
        <v>0.31</v>
      </c>
      <c r="D3" s="5">
        <v>0.17499999999999999</v>
      </c>
      <c r="E3" s="5">
        <v>1941</v>
      </c>
      <c r="F3" s="6">
        <v>3.12E-9</v>
      </c>
      <c r="G3" s="6">
        <v>1233000000</v>
      </c>
      <c r="H3" s="6">
        <v>25.78</v>
      </c>
      <c r="I3" s="6">
        <f t="shared" si="0"/>
        <v>2.7548661800486615E-7</v>
      </c>
      <c r="J3" s="6">
        <f t="shared" si="1"/>
        <v>126.29621999999999</v>
      </c>
      <c r="K3" s="6">
        <f t="shared" si="2"/>
        <v>2.181273659693585E-9</v>
      </c>
      <c r="M3" s="6">
        <f t="shared" si="3"/>
        <v>3.36517107873197E-14</v>
      </c>
      <c r="N3" s="6">
        <f t="shared" si="4"/>
        <v>3.5017388956628201E-13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s="5" customFormat="1" x14ac:dyDescent="0.25">
      <c r="A4" s="5" t="s">
        <v>36</v>
      </c>
      <c r="B4" s="5">
        <v>10.7</v>
      </c>
      <c r="C4" s="5">
        <v>0.36</v>
      </c>
      <c r="D4" s="5">
        <v>0.17100000000000001</v>
      </c>
      <c r="E4" s="5">
        <v>1941</v>
      </c>
      <c r="F4" s="6">
        <v>2.0500000000000002E-9</v>
      </c>
      <c r="G4" s="6">
        <v>1233000000</v>
      </c>
      <c r="H4" s="6">
        <v>25.78</v>
      </c>
      <c r="I4" s="6">
        <f t="shared" si="0"/>
        <v>2.691897810218978E-7</v>
      </c>
      <c r="J4" s="6">
        <f t="shared" si="1"/>
        <v>176.54143999999999</v>
      </c>
      <c r="K4" s="6">
        <f t="shared" si="2"/>
        <v>1.5247965634691652E-9</v>
      </c>
      <c r="M4" s="6">
        <f t="shared" si="3"/>
        <v>3.5072085862269195E-14</v>
      </c>
      <c r="N4" s="6">
        <f t="shared" si="4"/>
        <v>2.7061794646812654E-13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x14ac:dyDescent="0.25">
      <c r="A5" s="5" t="s">
        <v>28</v>
      </c>
      <c r="B5" s="5">
        <v>9</v>
      </c>
      <c r="C5" s="5">
        <v>0.31480000000000002</v>
      </c>
      <c r="D5" s="5">
        <v>0.153</v>
      </c>
      <c r="E5" s="5">
        <v>926</v>
      </c>
      <c r="F5" s="6">
        <v>2.5599999999999998E-9</v>
      </c>
      <c r="G5" s="6">
        <v>710000000</v>
      </c>
      <c r="H5" s="5">
        <v>5.9</v>
      </c>
      <c r="I5" s="6">
        <f t="shared" si="0"/>
        <v>1.9954647887323942E-7</v>
      </c>
      <c r="J5" s="6">
        <f t="shared" si="1"/>
        <v>36.384120000000003</v>
      </c>
      <c r="K5" s="6">
        <f t="shared" si="2"/>
        <v>5.4844387846466921E-9</v>
      </c>
      <c r="L5" s="5"/>
      <c r="M5" s="6">
        <f t="shared" si="3"/>
        <v>5.8510072083388499E-15</v>
      </c>
      <c r="N5" s="6">
        <f t="shared" si="4"/>
        <v>5.90420170401131E-14</v>
      </c>
    </row>
    <row r="6" spans="1:30" x14ac:dyDescent="0.25">
      <c r="A6" s="7" t="s">
        <v>24</v>
      </c>
      <c r="B6" s="7">
        <v>6</v>
      </c>
      <c r="C6" s="7">
        <v>0.19</v>
      </c>
      <c r="D6" s="7">
        <v>9.6000000000000002E-2</v>
      </c>
      <c r="E6" s="7">
        <v>933.5</v>
      </c>
      <c r="F6" s="8">
        <v>4.0000000000000002E-9</v>
      </c>
      <c r="G6" s="7">
        <v>942875000</v>
      </c>
      <c r="H6" s="7">
        <v>6.5574000000000003</v>
      </c>
      <c r="I6" s="8">
        <f t="shared" si="0"/>
        <v>9.5045472623624546E-8</v>
      </c>
      <c r="J6" s="8">
        <f t="shared" si="1"/>
        <v>31.868964000000002</v>
      </c>
      <c r="K6" s="8">
        <f t="shared" si="2"/>
        <v>2.9823835071521163E-9</v>
      </c>
      <c r="L6" s="7"/>
      <c r="M6" s="8">
        <f t="shared" si="3"/>
        <v>2.3020405665080103E-15</v>
      </c>
      <c r="N6" s="8">
        <f t="shared" si="4"/>
        <v>6.3768436745374241E-14</v>
      </c>
    </row>
    <row r="7" spans="1:30" x14ac:dyDescent="0.25">
      <c r="A7" s="7" t="s">
        <v>30</v>
      </c>
      <c r="B7" s="7">
        <v>8.1999999999999993</v>
      </c>
      <c r="C7" s="7">
        <v>0.23599999999999999</v>
      </c>
      <c r="D7" s="7">
        <v>9.1999999999999998E-2</v>
      </c>
      <c r="E7" s="7">
        <v>933.5</v>
      </c>
      <c r="F7" s="8">
        <v>4.9E-9</v>
      </c>
      <c r="G7" s="7">
        <v>942875000</v>
      </c>
      <c r="H7" s="7">
        <v>6.5574000000000003</v>
      </c>
      <c r="I7" s="8">
        <f t="shared" si="0"/>
        <v>9.1085244597640199E-8</v>
      </c>
      <c r="J7" s="8">
        <f t="shared" si="1"/>
        <v>41.080799519999999</v>
      </c>
      <c r="K7" s="8">
        <f t="shared" si="2"/>
        <v>2.2172218082877323E-9</v>
      </c>
      <c r="L7" s="7"/>
      <c r="M7" s="8">
        <f t="shared" si="3"/>
        <v>4.3270807433319867E-15</v>
      </c>
      <c r="N7" s="8">
        <f t="shared" si="4"/>
        <v>7.7691050404553048E-14</v>
      </c>
    </row>
    <row r="8" spans="1:30" x14ac:dyDescent="0.25">
      <c r="A8" s="7" t="s">
        <v>31</v>
      </c>
      <c r="B8" s="7">
        <v>10.6</v>
      </c>
      <c r="C8" s="7">
        <v>0.246</v>
      </c>
      <c r="D8" s="7">
        <v>8.9800000000000005E-2</v>
      </c>
      <c r="E8" s="7">
        <v>933.5</v>
      </c>
      <c r="F8" s="8">
        <v>4.8799999999999997E-9</v>
      </c>
      <c r="G8" s="7">
        <v>942875000</v>
      </c>
      <c r="H8" s="7">
        <v>5.99</v>
      </c>
      <c r="I8" s="8">
        <f t="shared" si="0"/>
        <v>8.8907119183348803E-8</v>
      </c>
      <c r="J8" s="8">
        <f t="shared" si="1"/>
        <v>47.874476000000001</v>
      </c>
      <c r="K8" s="8">
        <f t="shared" si="2"/>
        <v>1.8570880897651767E-9</v>
      </c>
      <c r="L8" s="7"/>
      <c r="M8" s="8">
        <f t="shared" si="3"/>
        <v>5.1097011555237602E-15</v>
      </c>
      <c r="N8" s="8">
        <f t="shared" si="4"/>
        <v>8.443554027899665E-14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33527-B661-4EC2-A966-AD3BDB394390}">
  <dimension ref="A1:C31"/>
  <sheetViews>
    <sheetView workbookViewId="0">
      <selection activeCell="A2" sqref="A2:C31"/>
    </sheetView>
  </sheetViews>
  <sheetFormatPr defaultRowHeight="15" x14ac:dyDescent="0.25"/>
  <sheetData>
    <row r="1" spans="1:3" x14ac:dyDescent="0.25">
      <c r="A1" t="s">
        <v>14</v>
      </c>
      <c r="B1" t="s">
        <v>15</v>
      </c>
      <c r="C1" t="s">
        <v>27</v>
      </c>
    </row>
    <row r="2" spans="1:3" x14ac:dyDescent="0.25">
      <c r="A2">
        <v>9.9999999998809184E-3</v>
      </c>
      <c r="B2">
        <v>9999999.9904168099</v>
      </c>
      <c r="C2">
        <v>6.1380000292216452E-7</v>
      </c>
    </row>
    <row r="3" spans="1:3" x14ac:dyDescent="0.25">
      <c r="A3">
        <v>1.4999999998198904E-2</v>
      </c>
      <c r="B3">
        <v>9999999.9904168099</v>
      </c>
      <c r="C3">
        <v>4.4639999816052404E-7</v>
      </c>
    </row>
    <row r="4" spans="1:3" x14ac:dyDescent="0.25">
      <c r="A4">
        <v>3.0000000009599452E-2</v>
      </c>
      <c r="B4">
        <v>9999999.9904168099</v>
      </c>
      <c r="C4">
        <v>2.5181538427559532E-7</v>
      </c>
    </row>
    <row r="5" spans="1:3" x14ac:dyDescent="0.25">
      <c r="A5">
        <v>3.999999999472803E-2</v>
      </c>
      <c r="B5">
        <v>9999999.9904168099</v>
      </c>
      <c r="C5">
        <v>1.8381176486767569E-7</v>
      </c>
    </row>
    <row r="6" spans="1:3" x14ac:dyDescent="0.25">
      <c r="A6">
        <v>4.9999999977699557E-2</v>
      </c>
      <c r="B6">
        <v>9999999.9904168099</v>
      </c>
      <c r="C6">
        <v>1.5872000054121118E-7</v>
      </c>
    </row>
    <row r="7" spans="1:3" x14ac:dyDescent="0.25">
      <c r="A7">
        <v>5.9999999985602182E-2</v>
      </c>
      <c r="B7">
        <v>9999999.9904168099</v>
      </c>
      <c r="C7">
        <v>1.4466666688570875E-7</v>
      </c>
    </row>
    <row r="8" spans="1:3" x14ac:dyDescent="0.25">
      <c r="A8">
        <v>6.9999999995294451E-2</v>
      </c>
      <c r="B8">
        <v>9999999.9904168099</v>
      </c>
      <c r="C8">
        <v>1.3226666669362303E-7</v>
      </c>
    </row>
    <row r="9" spans="1:3" x14ac:dyDescent="0.25">
      <c r="A9">
        <v>9.9999999998809184E-3</v>
      </c>
      <c r="B9">
        <v>8000000.0028471146</v>
      </c>
      <c r="C9">
        <v>6.6959999850755898E-7</v>
      </c>
    </row>
    <row r="10" spans="1:3" x14ac:dyDescent="0.25">
      <c r="A10">
        <v>1.4999999998198904E-2</v>
      </c>
      <c r="B10">
        <v>8000000.0028471146</v>
      </c>
      <c r="C10">
        <v>5.3567999951004331E-7</v>
      </c>
    </row>
    <row r="11" spans="1:3" x14ac:dyDescent="0.25">
      <c r="A11">
        <v>2.0000000008562922E-2</v>
      </c>
      <c r="B11">
        <v>8000000.0028471146</v>
      </c>
      <c r="C11">
        <v>3.433846155037016E-7</v>
      </c>
    </row>
    <row r="12" spans="1:3" x14ac:dyDescent="0.25">
      <c r="A12">
        <v>2.500000000284841E-2</v>
      </c>
      <c r="B12">
        <v>8000000.0028471146</v>
      </c>
      <c r="C12">
        <v>3.2964923237365229E-7</v>
      </c>
    </row>
    <row r="13" spans="1:3" x14ac:dyDescent="0.25">
      <c r="A13">
        <v>3.0000000009599452E-2</v>
      </c>
      <c r="B13">
        <v>8000000.0028471146</v>
      </c>
      <c r="C13">
        <v>2.7775999874297644E-7</v>
      </c>
    </row>
    <row r="14" spans="1:3" x14ac:dyDescent="0.25">
      <c r="A14">
        <v>3.999999999472803E-2</v>
      </c>
      <c r="B14">
        <v>8000000.0028471146</v>
      </c>
      <c r="C14">
        <v>2.2319999920524173E-7</v>
      </c>
    </row>
    <row r="15" spans="1:3" x14ac:dyDescent="0.25">
      <c r="A15">
        <v>4.9999999977699557E-2</v>
      </c>
      <c r="B15">
        <v>8000000.0028471146</v>
      </c>
      <c r="C15">
        <v>1.5624000005905683E-7</v>
      </c>
    </row>
    <row r="16" spans="1:3" x14ac:dyDescent="0.25">
      <c r="A16">
        <v>5.9999999985602182E-2</v>
      </c>
      <c r="B16">
        <v>8000000.0028471146</v>
      </c>
      <c r="C16">
        <v>1.4135999984944735E-7</v>
      </c>
    </row>
    <row r="17" spans="1:3" x14ac:dyDescent="0.25">
      <c r="A17">
        <v>9.9999999998809184E-3</v>
      </c>
      <c r="B17">
        <v>7000000.0208628839</v>
      </c>
      <c r="C17">
        <v>6.4479999726217432E-7</v>
      </c>
    </row>
    <row r="18" spans="1:3" x14ac:dyDescent="0.25">
      <c r="A18">
        <v>1.4999999998198904E-2</v>
      </c>
      <c r="B18">
        <v>7000000.0208628839</v>
      </c>
      <c r="C18">
        <v>4.4639999816052404E-7</v>
      </c>
    </row>
    <row r="19" spans="1:3" x14ac:dyDescent="0.25">
      <c r="A19">
        <v>2.0000000008562922E-2</v>
      </c>
      <c r="B19">
        <v>7000000.0208628839</v>
      </c>
      <c r="C19">
        <v>4.0920000117396986E-7</v>
      </c>
    </row>
    <row r="20" spans="1:3" x14ac:dyDescent="0.25">
      <c r="A20">
        <v>2.500000000284841E-2</v>
      </c>
      <c r="B20">
        <v>7000000.0208628839</v>
      </c>
      <c r="C20">
        <v>3.5711999899774997E-7</v>
      </c>
    </row>
    <row r="21" spans="1:3" x14ac:dyDescent="0.25">
      <c r="A21">
        <v>3.0000000009599452E-2</v>
      </c>
      <c r="B21">
        <v>7000000.0208628839</v>
      </c>
      <c r="C21">
        <v>2.861538453356624E-7</v>
      </c>
    </row>
    <row r="22" spans="1:3" x14ac:dyDescent="0.25">
      <c r="A22">
        <v>4.9999999977699557E-2</v>
      </c>
      <c r="B22">
        <v>7000000.0208628839</v>
      </c>
      <c r="C22">
        <v>1.6864000026871337E-7</v>
      </c>
    </row>
    <row r="23" spans="1:3" x14ac:dyDescent="0.25">
      <c r="A23">
        <v>5.9999999985602182E-2</v>
      </c>
      <c r="B23">
        <v>7000000.0208628839</v>
      </c>
      <c r="C23">
        <v>1.4880000067665617E-7</v>
      </c>
    </row>
    <row r="24" spans="1:3" x14ac:dyDescent="0.25">
      <c r="A24">
        <v>8.0000000024184077E-3</v>
      </c>
      <c r="B24">
        <v>6000000.0168460282</v>
      </c>
      <c r="C24">
        <v>8.4815999975141747E-7</v>
      </c>
    </row>
    <row r="25" spans="1:3" x14ac:dyDescent="0.25">
      <c r="A25">
        <v>9.9999999998809184E-3</v>
      </c>
      <c r="B25">
        <v>6000000.0168460282</v>
      </c>
      <c r="C25">
        <v>7.4400000157230924E-7</v>
      </c>
    </row>
    <row r="26" spans="1:3" x14ac:dyDescent="0.25">
      <c r="A26">
        <v>1.4999999998198904E-2</v>
      </c>
      <c r="B26">
        <v>6000000.0168460282</v>
      </c>
      <c r="C26">
        <v>4.5784615288239727E-7</v>
      </c>
    </row>
    <row r="27" spans="1:3" x14ac:dyDescent="0.25">
      <c r="A27">
        <v>2.0000000008562922E-2</v>
      </c>
      <c r="B27">
        <v>6000000.0168460282</v>
      </c>
      <c r="C27">
        <v>3.8262856978578159E-7</v>
      </c>
    </row>
    <row r="28" spans="1:3" x14ac:dyDescent="0.25">
      <c r="A28">
        <v>2.500000000284841E-2</v>
      </c>
      <c r="B28">
        <v>6000000.0168460282</v>
      </c>
      <c r="C28">
        <v>3.061028562309087E-7</v>
      </c>
    </row>
    <row r="29" spans="1:3" x14ac:dyDescent="0.25">
      <c r="A29">
        <v>3.0000000009599452E-2</v>
      </c>
      <c r="B29">
        <v>6000000.0168460282</v>
      </c>
      <c r="C29">
        <v>2.9760000118667221E-7</v>
      </c>
    </row>
    <row r="30" spans="1:3" x14ac:dyDescent="0.25">
      <c r="A30">
        <v>3.999999999472803E-2</v>
      </c>
      <c r="B30">
        <v>6000000.0168460282</v>
      </c>
      <c r="C30">
        <v>2.0831999956798758E-7</v>
      </c>
    </row>
    <row r="31" spans="1:3" x14ac:dyDescent="0.25">
      <c r="A31">
        <v>4.9999999977699557E-2</v>
      </c>
      <c r="B31">
        <v>6000000.0168460282</v>
      </c>
      <c r="C31">
        <v>1.7360000081941998E-7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0B58-E9C1-4E9E-89F5-E11F5013076D}">
  <dimension ref="A1:B6"/>
  <sheetViews>
    <sheetView workbookViewId="0">
      <selection activeCell="E6" sqref="E6"/>
    </sheetView>
  </sheetViews>
  <sheetFormatPr defaultRowHeight="15" x14ac:dyDescent="0.25"/>
  <cols>
    <col min="2" max="2" width="12" customWidth="1"/>
  </cols>
  <sheetData>
    <row r="1" spans="1:2" x14ac:dyDescent="0.25">
      <c r="A1" t="s">
        <v>18</v>
      </c>
      <c r="B1" t="s">
        <v>19</v>
      </c>
    </row>
    <row r="2" spans="1:2" x14ac:dyDescent="0.25">
      <c r="A2" t="s">
        <v>17</v>
      </c>
      <c r="B2" t="s">
        <v>20</v>
      </c>
    </row>
    <row r="3" spans="1:2" x14ac:dyDescent="0.25">
      <c r="A3" t="s">
        <v>21</v>
      </c>
      <c r="B3" t="s">
        <v>20</v>
      </c>
    </row>
    <row r="4" spans="1:2" x14ac:dyDescent="0.25">
      <c r="A4" t="s">
        <v>23</v>
      </c>
      <c r="B4" t="s">
        <v>20</v>
      </c>
    </row>
    <row r="5" spans="1:2" x14ac:dyDescent="0.25">
      <c r="A5" t="s">
        <v>29</v>
      </c>
    </row>
    <row r="6" spans="1:2" x14ac:dyDescent="0.25">
      <c r="A6" t="s">
        <v>24</v>
      </c>
      <c r="B6" t="s">
        <v>25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EF7F-AE13-438A-8BD1-0B5F497E2972}">
  <dimension ref="A1:O251"/>
  <sheetViews>
    <sheetView tabSelected="1" topLeftCell="A239" workbookViewId="0">
      <selection activeCell="A2" sqref="A2:E251"/>
    </sheetView>
  </sheetViews>
  <sheetFormatPr defaultRowHeight="15" x14ac:dyDescent="0.25"/>
  <cols>
    <col min="14" max="15" width="12" bestFit="1" customWidth="1"/>
  </cols>
  <sheetData>
    <row r="1" spans="1:14" x14ac:dyDescent="0.25">
      <c r="A1" t="s">
        <v>14</v>
      </c>
      <c r="B1" t="s">
        <v>15</v>
      </c>
      <c r="C1" t="s">
        <v>11</v>
      </c>
      <c r="D1" t="s">
        <v>12</v>
      </c>
      <c r="E1" t="s">
        <v>35</v>
      </c>
    </row>
    <row r="2" spans="1:14" s="9" customFormat="1" x14ac:dyDescent="0.25">
      <c r="A2" s="9">
        <v>0.01</v>
      </c>
      <c r="B2" s="10">
        <v>10000000</v>
      </c>
      <c r="C2" s="10">
        <f>'material properties'!$M$2</f>
        <v>2.0173098638126715E-14</v>
      </c>
      <c r="D2" s="10">
        <f>'material properties'!$N$2</f>
        <v>2.5730993160875905E-13</v>
      </c>
      <c r="E2" s="9">
        <v>2.4685714285714288E-6</v>
      </c>
      <c r="G2" s="9" t="s">
        <v>0</v>
      </c>
      <c r="N2"/>
    </row>
    <row r="3" spans="1:14" x14ac:dyDescent="0.25">
      <c r="A3">
        <v>0.02</v>
      </c>
      <c r="B3" s="3">
        <v>10000000</v>
      </c>
      <c r="C3" s="10">
        <f>'material properties'!$M$2</f>
        <v>2.0173098638126715E-14</v>
      </c>
      <c r="D3" s="10">
        <f>'material properties'!$N$2</f>
        <v>2.5730993160875905E-13</v>
      </c>
      <c r="E3">
        <v>2.1599999999999996E-6</v>
      </c>
    </row>
    <row r="4" spans="1:14" x14ac:dyDescent="0.25">
      <c r="A4">
        <v>0.03</v>
      </c>
      <c r="B4" s="3">
        <v>10000000</v>
      </c>
      <c r="C4" s="10">
        <f>'material properties'!$M$2</f>
        <v>2.0173098638126715E-14</v>
      </c>
      <c r="D4" s="10">
        <f>'material properties'!$N$2</f>
        <v>2.5730993160875905E-13</v>
      </c>
      <c r="E4">
        <v>1.08E-6</v>
      </c>
    </row>
    <row r="5" spans="1:14" x14ac:dyDescent="0.25">
      <c r="A5">
        <v>0.04</v>
      </c>
      <c r="B5" s="3">
        <v>10000000</v>
      </c>
      <c r="C5" s="10">
        <f>'material properties'!$M$2</f>
        <v>2.0173098638126715E-14</v>
      </c>
      <c r="D5" s="10">
        <f>'material properties'!$N$2</f>
        <v>2.5730993160875905E-13</v>
      </c>
      <c r="E5">
        <v>9.2571428571428555E-7</v>
      </c>
    </row>
    <row r="6" spans="1:14" x14ac:dyDescent="0.25">
      <c r="A6">
        <v>0.05</v>
      </c>
      <c r="B6" s="3">
        <v>10000000</v>
      </c>
      <c r="C6" s="10">
        <f>'material properties'!$M$2</f>
        <v>2.0173098638126715E-14</v>
      </c>
      <c r="D6" s="10">
        <f>'material properties'!$N$2</f>
        <v>2.5730993160875905E-13</v>
      </c>
      <c r="E6">
        <v>8.0999999999999987E-7</v>
      </c>
    </row>
    <row r="7" spans="1:14" x14ac:dyDescent="0.25">
      <c r="A7">
        <v>0.06</v>
      </c>
      <c r="B7" s="3">
        <v>10000000</v>
      </c>
      <c r="C7" s="10">
        <f>'material properties'!$M$2</f>
        <v>2.0173098638126715E-14</v>
      </c>
      <c r="D7" s="10">
        <f>'material properties'!$N$2</f>
        <v>2.5730993160875905E-13</v>
      </c>
      <c r="E7">
        <v>7.1999999999999999E-7</v>
      </c>
    </row>
    <row r="8" spans="1:14" x14ac:dyDescent="0.25">
      <c r="A8">
        <v>7.0000000000000007E-2</v>
      </c>
      <c r="B8" s="3">
        <v>10000000</v>
      </c>
      <c r="C8" s="10">
        <f>'material properties'!$M$2</f>
        <v>2.0173098638126715E-14</v>
      </c>
      <c r="D8" s="10">
        <f>'material properties'!$N$2</f>
        <v>2.5730993160875905E-13</v>
      </c>
      <c r="E8">
        <v>5.7600000000000008E-7</v>
      </c>
    </row>
    <row r="9" spans="1:14" x14ac:dyDescent="0.25">
      <c r="A9">
        <v>0.08</v>
      </c>
      <c r="B9" s="3">
        <v>10000000</v>
      </c>
      <c r="C9" s="10">
        <f>'material properties'!$M$2</f>
        <v>2.0173098638126715E-14</v>
      </c>
      <c r="D9" s="10">
        <f>'material properties'!$N$2</f>
        <v>2.5730993160875905E-13</v>
      </c>
      <c r="E9">
        <v>5.6000000000000004E-7</v>
      </c>
    </row>
    <row r="10" spans="1:14" x14ac:dyDescent="0.25">
      <c r="A10">
        <v>0.09</v>
      </c>
      <c r="B10" s="3">
        <v>10000000</v>
      </c>
      <c r="C10" s="10">
        <f>'material properties'!$M$2</f>
        <v>2.0173098638126715E-14</v>
      </c>
      <c r="D10" s="10">
        <f>'material properties'!$N$2</f>
        <v>2.5730993160875905E-13</v>
      </c>
      <c r="E10">
        <v>5.2799999999999996E-7</v>
      </c>
    </row>
    <row r="11" spans="1:14" x14ac:dyDescent="0.25">
      <c r="A11">
        <v>0.01</v>
      </c>
      <c r="B11" s="3">
        <v>8000000</v>
      </c>
      <c r="C11" s="10">
        <f>'material properties'!$M$2</f>
        <v>2.0173098638126715E-14</v>
      </c>
      <c r="D11" s="10">
        <f>'material properties'!$N$2</f>
        <v>2.5730993160875905E-13</v>
      </c>
      <c r="E11">
        <v>2.8800000000000004E-6</v>
      </c>
    </row>
    <row r="12" spans="1:14" x14ac:dyDescent="0.25">
      <c r="A12">
        <v>0.02</v>
      </c>
      <c r="B12" s="3">
        <v>8000000</v>
      </c>
      <c r="C12" s="10">
        <f>'material properties'!$M$2</f>
        <v>2.0173098638126715E-14</v>
      </c>
      <c r="D12" s="10">
        <f>'material properties'!$N$2</f>
        <v>2.5730993160875905E-13</v>
      </c>
      <c r="E12">
        <v>2.1599999999999996E-6</v>
      </c>
    </row>
    <row r="13" spans="1:14" x14ac:dyDescent="0.25">
      <c r="A13">
        <v>0.03</v>
      </c>
      <c r="B13" s="3">
        <v>8000000</v>
      </c>
      <c r="C13" s="10">
        <f>'material properties'!$M$2</f>
        <v>2.0173098638126715E-14</v>
      </c>
      <c r="D13" s="10">
        <f>'material properties'!$N$2</f>
        <v>2.5730993160875905E-13</v>
      </c>
      <c r="E13">
        <v>1.26E-6</v>
      </c>
    </row>
    <row r="14" spans="1:14" x14ac:dyDescent="0.25">
      <c r="A14">
        <v>0.04</v>
      </c>
      <c r="B14" s="3">
        <v>8000000</v>
      </c>
      <c r="C14" s="10">
        <f>'material properties'!$M$2</f>
        <v>2.0173098638126715E-14</v>
      </c>
      <c r="D14" s="10">
        <f>'material properties'!$N$2</f>
        <v>2.5730993160875905E-13</v>
      </c>
      <c r="E14">
        <v>1.08E-6</v>
      </c>
    </row>
    <row r="15" spans="1:14" x14ac:dyDescent="0.25">
      <c r="A15">
        <v>0.05</v>
      </c>
      <c r="B15" s="3">
        <v>8000000</v>
      </c>
      <c r="C15" s="10">
        <f>'material properties'!$M$2</f>
        <v>2.0173098638126715E-14</v>
      </c>
      <c r="D15" s="10">
        <f>'material properties'!$N$2</f>
        <v>2.5730993160875905E-13</v>
      </c>
      <c r="E15">
        <v>9.7199999999999997E-7</v>
      </c>
    </row>
    <row r="16" spans="1:14" x14ac:dyDescent="0.25">
      <c r="A16">
        <v>0.06</v>
      </c>
      <c r="B16" s="3">
        <v>8000000</v>
      </c>
      <c r="C16" s="10">
        <f>'material properties'!$M$2</f>
        <v>2.0173098638126715E-14</v>
      </c>
      <c r="D16" s="10">
        <f>'material properties'!$N$2</f>
        <v>2.5730993160875905E-13</v>
      </c>
      <c r="E16">
        <v>8.9999999999999985E-7</v>
      </c>
    </row>
    <row r="17" spans="1:5" x14ac:dyDescent="0.25">
      <c r="A17">
        <v>7.0000000000000007E-2</v>
      </c>
      <c r="B17" s="3">
        <v>8000000</v>
      </c>
      <c r="C17" s="10">
        <f>'material properties'!$M$2</f>
        <v>2.0173098638126715E-14</v>
      </c>
      <c r="D17" s="10">
        <f>'material properties'!$N$2</f>
        <v>2.5730993160875905E-13</v>
      </c>
      <c r="E17">
        <v>7.1999999999999999E-7</v>
      </c>
    </row>
    <row r="18" spans="1:5" x14ac:dyDescent="0.25">
      <c r="A18">
        <v>0.08</v>
      </c>
      <c r="B18" s="3">
        <v>8000000</v>
      </c>
      <c r="C18" s="10">
        <f>'material properties'!$M$2</f>
        <v>2.0173098638126715E-14</v>
      </c>
      <c r="D18" s="10">
        <f>'material properties'!$N$2</f>
        <v>2.5730993160875905E-13</v>
      </c>
      <c r="E18">
        <v>6.1600000000000001E-7</v>
      </c>
    </row>
    <row r="19" spans="1:5" x14ac:dyDescent="0.25">
      <c r="A19">
        <v>0.09</v>
      </c>
      <c r="B19" s="3">
        <v>8000000</v>
      </c>
      <c r="C19" s="10">
        <f>'material properties'!$M$2</f>
        <v>2.0173098638126715E-14</v>
      </c>
      <c r="D19" s="10">
        <f>'material properties'!$N$2</f>
        <v>2.5730993160875905E-13</v>
      </c>
      <c r="E19">
        <v>5.4000000000000002E-7</v>
      </c>
    </row>
    <row r="20" spans="1:5" x14ac:dyDescent="0.25">
      <c r="A20">
        <v>0.01</v>
      </c>
      <c r="B20" s="3">
        <v>7000000</v>
      </c>
      <c r="C20" s="10">
        <f>'material properties'!$M$2</f>
        <v>2.0173098638126715E-14</v>
      </c>
      <c r="D20" s="10">
        <f>'material properties'!$N$2</f>
        <v>2.5730993160875905E-13</v>
      </c>
      <c r="E20">
        <v>2.8800000000000004E-6</v>
      </c>
    </row>
    <row r="21" spans="1:5" x14ac:dyDescent="0.25">
      <c r="A21">
        <v>0.02</v>
      </c>
      <c r="B21" s="3">
        <v>7000000</v>
      </c>
      <c r="C21" s="10">
        <f>'material properties'!$M$2</f>
        <v>2.0173098638126715E-14</v>
      </c>
      <c r="D21" s="10">
        <f>'material properties'!$N$2</f>
        <v>2.5730993160875905E-13</v>
      </c>
      <c r="E21">
        <v>2.1599999999999996E-6</v>
      </c>
    </row>
    <row r="22" spans="1:5" x14ac:dyDescent="0.25">
      <c r="A22">
        <v>0.03</v>
      </c>
      <c r="B22" s="3">
        <v>7000000</v>
      </c>
      <c r="C22" s="10">
        <f>'material properties'!$M$2</f>
        <v>2.0173098638126715E-14</v>
      </c>
      <c r="D22" s="10">
        <f>'material properties'!$N$2</f>
        <v>2.5730993160875905E-13</v>
      </c>
      <c r="E22">
        <v>1.2342857142857144E-6</v>
      </c>
    </row>
    <row r="23" spans="1:5" x14ac:dyDescent="0.25">
      <c r="A23">
        <v>0.04</v>
      </c>
      <c r="B23" s="3">
        <v>7000000</v>
      </c>
      <c r="C23" s="10">
        <f>'material properties'!$M$2</f>
        <v>2.0173098638126715E-14</v>
      </c>
      <c r="D23" s="10">
        <f>'material properties'!$N$2</f>
        <v>2.5730993160875905E-13</v>
      </c>
      <c r="E23">
        <v>1.0124999999999998E-6</v>
      </c>
    </row>
    <row r="24" spans="1:5" x14ac:dyDescent="0.25">
      <c r="A24">
        <v>0.05</v>
      </c>
      <c r="B24" s="3">
        <v>7000000</v>
      </c>
      <c r="C24" s="10">
        <f>'material properties'!$M$2</f>
        <v>2.0173098638126715E-14</v>
      </c>
      <c r="D24" s="10">
        <f>'material properties'!$N$2</f>
        <v>2.5730993160875905E-13</v>
      </c>
      <c r="E24">
        <v>9.7199999999999997E-7</v>
      </c>
    </row>
    <row r="25" spans="1:5" x14ac:dyDescent="0.25">
      <c r="A25">
        <v>0.06</v>
      </c>
      <c r="B25" s="3">
        <v>7000000</v>
      </c>
      <c r="C25" s="10">
        <f>'material properties'!$M$2</f>
        <v>2.0173098638126715E-14</v>
      </c>
      <c r="D25" s="10">
        <f>'material properties'!$N$2</f>
        <v>2.5730993160875905E-13</v>
      </c>
      <c r="E25">
        <v>8.9999999999999985E-7</v>
      </c>
    </row>
    <row r="26" spans="1:5" x14ac:dyDescent="0.25">
      <c r="A26">
        <v>7.0000000000000007E-2</v>
      </c>
      <c r="B26" s="3">
        <v>7000000</v>
      </c>
      <c r="C26" s="10">
        <f>'material properties'!$M$2</f>
        <v>2.0173098638126715E-14</v>
      </c>
      <c r="D26" s="10">
        <f>'material properties'!$N$2</f>
        <v>2.5730993160875905E-13</v>
      </c>
      <c r="E26">
        <v>7.6799999999999999E-7</v>
      </c>
    </row>
    <row r="27" spans="1:5" x14ac:dyDescent="0.25">
      <c r="A27">
        <v>0.08</v>
      </c>
      <c r="B27" s="3">
        <v>7000000</v>
      </c>
      <c r="C27" s="10">
        <f>'material properties'!$M$2</f>
        <v>2.0173098638126715E-14</v>
      </c>
      <c r="D27" s="10">
        <f>'material properties'!$N$2</f>
        <v>2.5730993160875905E-13</v>
      </c>
      <c r="E27">
        <v>6.7199999999999988E-7</v>
      </c>
    </row>
    <row r="28" spans="1:5" x14ac:dyDescent="0.25">
      <c r="A28">
        <v>0.09</v>
      </c>
      <c r="B28" s="3">
        <v>7000000</v>
      </c>
      <c r="C28" s="10">
        <f>'material properties'!$M$2</f>
        <v>2.0173098638126715E-14</v>
      </c>
      <c r="D28" s="10">
        <f>'material properties'!$N$2</f>
        <v>2.5730993160875905E-13</v>
      </c>
      <c r="E28">
        <v>5.6159999999999995E-7</v>
      </c>
    </row>
    <row r="29" spans="1:5" x14ac:dyDescent="0.25">
      <c r="A29">
        <v>0.01</v>
      </c>
      <c r="B29" s="3">
        <v>6000000</v>
      </c>
      <c r="C29" s="10">
        <f>'material properties'!$M$2</f>
        <v>2.0173098638126715E-14</v>
      </c>
      <c r="D29" s="10">
        <f>'material properties'!$N$2</f>
        <v>2.5730993160875905E-13</v>
      </c>
      <c r="E29">
        <v>3.1418181818181821E-6</v>
      </c>
    </row>
    <row r="30" spans="1:5" x14ac:dyDescent="0.25">
      <c r="A30">
        <v>0.02</v>
      </c>
      <c r="B30" s="3">
        <v>6000000</v>
      </c>
      <c r="C30" s="10">
        <f>'material properties'!$M$2</f>
        <v>2.0173098638126715E-14</v>
      </c>
      <c r="D30" s="10">
        <f>'material properties'!$N$2</f>
        <v>2.5730993160875905E-13</v>
      </c>
      <c r="E30">
        <v>2.3563636363636357E-6</v>
      </c>
    </row>
    <row r="31" spans="1:5" x14ac:dyDescent="0.25">
      <c r="A31">
        <v>0.03</v>
      </c>
      <c r="B31" s="3">
        <v>6000000</v>
      </c>
      <c r="C31" s="10">
        <f>'material properties'!$M$2</f>
        <v>2.0173098638126715E-14</v>
      </c>
      <c r="D31" s="10">
        <f>'material properties'!$N$2</f>
        <v>2.5730993160875905E-13</v>
      </c>
      <c r="E31">
        <v>1.35E-6</v>
      </c>
    </row>
    <row r="32" spans="1:5" x14ac:dyDescent="0.25">
      <c r="A32">
        <v>0.04</v>
      </c>
      <c r="B32" s="3">
        <v>6000000</v>
      </c>
      <c r="C32" s="10">
        <f>'material properties'!$M$2</f>
        <v>2.0173098638126715E-14</v>
      </c>
      <c r="D32" s="10">
        <f>'material properties'!$N$2</f>
        <v>2.5730993160875905E-13</v>
      </c>
      <c r="E32">
        <v>1.2342857142857144E-6</v>
      </c>
    </row>
    <row r="33" spans="1:14" x14ac:dyDescent="0.25">
      <c r="A33">
        <v>0.05</v>
      </c>
      <c r="B33" s="3">
        <v>6000000</v>
      </c>
      <c r="C33" s="10">
        <f>'material properties'!$M$2</f>
        <v>2.0173098638126715E-14</v>
      </c>
      <c r="D33" s="10">
        <f>'material properties'!$N$2</f>
        <v>2.5730993160875905E-13</v>
      </c>
      <c r="E33">
        <v>1.1108571428571427E-6</v>
      </c>
    </row>
    <row r="34" spans="1:14" x14ac:dyDescent="0.25">
      <c r="A34">
        <v>0.06</v>
      </c>
      <c r="B34" s="3">
        <v>6000000</v>
      </c>
      <c r="C34" s="10">
        <f>'material properties'!$M$2</f>
        <v>2.0173098638126715E-14</v>
      </c>
      <c r="D34" s="10">
        <f>'material properties'!$N$2</f>
        <v>2.5730993160875905E-13</v>
      </c>
      <c r="E34">
        <v>9.9000000000000005E-7</v>
      </c>
    </row>
    <row r="35" spans="1:14" x14ac:dyDescent="0.25">
      <c r="A35">
        <v>7.0000000000000007E-2</v>
      </c>
      <c r="B35" s="3">
        <v>6000000</v>
      </c>
      <c r="C35" s="10">
        <f>'material properties'!$M$2</f>
        <v>2.0173098638126715E-14</v>
      </c>
      <c r="D35" s="10">
        <f>'material properties'!$N$2</f>
        <v>2.5730993160875905E-13</v>
      </c>
      <c r="E35">
        <v>8.639999999999998E-7</v>
      </c>
    </row>
    <row r="36" spans="1:14" x14ac:dyDescent="0.25">
      <c r="A36">
        <v>0.08</v>
      </c>
      <c r="B36" s="3">
        <v>6000000</v>
      </c>
      <c r="C36" s="10">
        <f>'material properties'!$M$2</f>
        <v>2.0173098638126715E-14</v>
      </c>
      <c r="D36" s="10">
        <f>'material properties'!$N$2</f>
        <v>2.5730993160875905E-13</v>
      </c>
      <c r="E36">
        <v>7.2799999999999995E-7</v>
      </c>
    </row>
    <row r="37" spans="1:14" x14ac:dyDescent="0.25">
      <c r="A37">
        <v>0.09</v>
      </c>
      <c r="B37" s="3">
        <v>6000000</v>
      </c>
      <c r="C37" s="10">
        <f>'material properties'!$M$2</f>
        <v>2.0173098638126715E-14</v>
      </c>
      <c r="D37" s="10">
        <f>'material properties'!$N$2</f>
        <v>2.5730993160875905E-13</v>
      </c>
      <c r="E37">
        <v>5.8909090909090893E-7</v>
      </c>
    </row>
    <row r="38" spans="1:14" x14ac:dyDescent="0.25">
      <c r="A38">
        <v>0.01</v>
      </c>
      <c r="B38" s="3">
        <v>5000000</v>
      </c>
      <c r="C38" s="10">
        <f>'material properties'!$M$2</f>
        <v>2.0173098638126715E-14</v>
      </c>
      <c r="D38" s="10">
        <f>'material properties'!$N$2</f>
        <v>2.5730993160875905E-13</v>
      </c>
      <c r="E38">
        <v>3.4560000000000005E-6</v>
      </c>
    </row>
    <row r="39" spans="1:14" x14ac:dyDescent="0.25">
      <c r="A39">
        <v>0.02</v>
      </c>
      <c r="B39" s="3">
        <v>5000000</v>
      </c>
      <c r="C39" s="10">
        <f>'material properties'!$M$2</f>
        <v>2.0173098638126715E-14</v>
      </c>
      <c r="D39" s="10">
        <f>'material properties'!$N$2</f>
        <v>2.5730993160875905E-13</v>
      </c>
      <c r="E39">
        <v>2.5919999999999995E-6</v>
      </c>
    </row>
    <row r="40" spans="1:14" x14ac:dyDescent="0.25">
      <c r="A40">
        <v>0.03</v>
      </c>
      <c r="B40" s="3">
        <v>5000000</v>
      </c>
      <c r="C40" s="10">
        <f>'material properties'!$M$2</f>
        <v>2.0173098638126715E-14</v>
      </c>
      <c r="D40" s="10">
        <f>'material properties'!$N$2</f>
        <v>2.5730993160875905E-13</v>
      </c>
      <c r="E40">
        <v>1.44E-6</v>
      </c>
    </row>
    <row r="41" spans="1:14" x14ac:dyDescent="0.25">
      <c r="A41">
        <v>0.04</v>
      </c>
      <c r="B41" s="3">
        <v>5000000</v>
      </c>
      <c r="C41" s="10">
        <f>'material properties'!$M$2</f>
        <v>2.0173098638126715E-14</v>
      </c>
      <c r="D41" s="10">
        <f>'material properties'!$N$2</f>
        <v>2.5730993160875905E-13</v>
      </c>
      <c r="E41">
        <v>1.3885714285714286E-6</v>
      </c>
    </row>
    <row r="42" spans="1:14" x14ac:dyDescent="0.25">
      <c r="A42">
        <v>0.05</v>
      </c>
      <c r="B42" s="3">
        <v>5000000</v>
      </c>
      <c r="C42" s="10">
        <f>'material properties'!$M$2</f>
        <v>2.0173098638126715E-14</v>
      </c>
      <c r="D42" s="10">
        <f>'material properties'!$N$2</f>
        <v>2.5730993160875905E-13</v>
      </c>
      <c r="E42">
        <v>1.2342857142857144E-6</v>
      </c>
    </row>
    <row r="43" spans="1:14" x14ac:dyDescent="0.25">
      <c r="A43">
        <v>0.06</v>
      </c>
      <c r="B43" s="3">
        <v>5000000</v>
      </c>
      <c r="C43" s="10">
        <f>'material properties'!$M$2</f>
        <v>2.0173098638126715E-14</v>
      </c>
      <c r="D43" s="10">
        <f>'material properties'!$N$2</f>
        <v>2.5730993160875905E-13</v>
      </c>
      <c r="E43">
        <v>1.1314285714285714E-6</v>
      </c>
    </row>
    <row r="44" spans="1:14" x14ac:dyDescent="0.25">
      <c r="A44">
        <v>7.0000000000000007E-2</v>
      </c>
      <c r="B44" s="3">
        <v>5000000</v>
      </c>
      <c r="C44" s="10">
        <f>'material properties'!$M$2</f>
        <v>2.0173098638126715E-14</v>
      </c>
      <c r="D44" s="10">
        <f>'material properties'!$N$2</f>
        <v>2.5730993160875905E-13</v>
      </c>
      <c r="E44">
        <v>9.874285714285712E-7</v>
      </c>
    </row>
    <row r="45" spans="1:14" x14ac:dyDescent="0.25">
      <c r="A45">
        <v>0.08</v>
      </c>
      <c r="B45" s="3">
        <v>5000000</v>
      </c>
      <c r="C45" s="10">
        <f>'material properties'!$M$2</f>
        <v>2.0173098638126715E-14</v>
      </c>
      <c r="D45" s="10">
        <f>'material properties'!$N$2</f>
        <v>2.5730993160875905E-13</v>
      </c>
      <c r="E45">
        <v>7.8400000000000003E-7</v>
      </c>
    </row>
    <row r="46" spans="1:14" x14ac:dyDescent="0.25">
      <c r="A46">
        <v>0.09</v>
      </c>
      <c r="B46" s="3">
        <v>5000000</v>
      </c>
      <c r="C46" s="10">
        <f>'material properties'!$M$2</f>
        <v>2.0173098638126715E-14</v>
      </c>
      <c r="D46" s="10">
        <f>'material properties'!$N$2</f>
        <v>2.5730993160875905E-13</v>
      </c>
      <c r="E46">
        <v>6.4799999999999987E-7</v>
      </c>
    </row>
    <row r="47" spans="1:14" s="9" customFormat="1" x14ac:dyDescent="0.25">
      <c r="A47" s="9">
        <v>0.01</v>
      </c>
      <c r="B47" s="9">
        <v>10000000</v>
      </c>
      <c r="C47" s="10">
        <f>'material properties'!$M$3</f>
        <v>3.36517107873197E-14</v>
      </c>
      <c r="D47" s="10">
        <f>'material properties'!$N$3</f>
        <v>3.5017388956628201E-13</v>
      </c>
      <c r="E47">
        <v>2.0554285714285714E-6</v>
      </c>
      <c r="G47" s="9" t="s">
        <v>13</v>
      </c>
      <c r="N47"/>
    </row>
    <row r="48" spans="1:14" x14ac:dyDescent="0.25">
      <c r="A48">
        <v>0.02</v>
      </c>
      <c r="B48">
        <v>10000000</v>
      </c>
      <c r="C48" s="10">
        <f>'material properties'!$M$3</f>
        <v>3.36517107873197E-14</v>
      </c>
      <c r="D48" s="10">
        <f>'material properties'!$N$3</f>
        <v>3.5017388956628201E-13</v>
      </c>
      <c r="E48">
        <v>1.1890909090909092E-6</v>
      </c>
    </row>
    <row r="49" spans="1:5" x14ac:dyDescent="0.25">
      <c r="A49">
        <v>0.03</v>
      </c>
      <c r="B49">
        <v>10000000</v>
      </c>
      <c r="C49" s="10">
        <f>'material properties'!$M$3</f>
        <v>3.36517107873197E-14</v>
      </c>
      <c r="D49" s="10">
        <f>'material properties'!$N$3</f>
        <v>3.5017388956628201E-13</v>
      </c>
      <c r="E49">
        <v>1.0673280000000001E-6</v>
      </c>
    </row>
    <row r="50" spans="1:5" x14ac:dyDescent="0.25">
      <c r="A50">
        <v>0.04</v>
      </c>
      <c r="B50">
        <v>10000000</v>
      </c>
      <c r="C50" s="10">
        <f>'material properties'!$M$3</f>
        <v>3.36517107873197E-14</v>
      </c>
      <c r="D50" s="10">
        <f>'material properties'!$N$3</f>
        <v>3.5017388956628201E-13</v>
      </c>
      <c r="E50">
        <v>7.2666666666666656E-7</v>
      </c>
    </row>
    <row r="51" spans="1:5" x14ac:dyDescent="0.25">
      <c r="A51">
        <v>0.05</v>
      </c>
      <c r="B51">
        <v>10000000</v>
      </c>
      <c r="C51" s="10">
        <f>'material properties'!$M$3</f>
        <v>3.36517107873197E-14</v>
      </c>
      <c r="D51" s="10">
        <f>'material properties'!$N$3</f>
        <v>3.5017388956628201E-13</v>
      </c>
      <c r="E51">
        <v>6.976E-7</v>
      </c>
    </row>
    <row r="52" spans="1:5" x14ac:dyDescent="0.25">
      <c r="A52">
        <v>0.06</v>
      </c>
      <c r="B52">
        <v>10000000</v>
      </c>
      <c r="C52" s="10">
        <f>'material properties'!$M$3</f>
        <v>3.36517107873197E-14</v>
      </c>
      <c r="D52" s="10">
        <f>'material properties'!$N$3</f>
        <v>3.5017388956628201E-13</v>
      </c>
      <c r="E52">
        <v>5.9295999999999993E-7</v>
      </c>
    </row>
    <row r="53" spans="1:5" x14ac:dyDescent="0.25">
      <c r="A53">
        <v>7.0000000000000007E-2</v>
      </c>
      <c r="B53">
        <v>10000000</v>
      </c>
      <c r="C53" s="10">
        <f>'material properties'!$M$3</f>
        <v>3.36517107873197E-14</v>
      </c>
      <c r="D53" s="10">
        <f>'material properties'!$N$3</f>
        <v>3.5017388956628201E-13</v>
      </c>
      <c r="E53">
        <v>4.8831999999999997E-7</v>
      </c>
    </row>
    <row r="54" spans="1:5" x14ac:dyDescent="0.25">
      <c r="A54">
        <v>0.08</v>
      </c>
      <c r="B54">
        <v>10000000</v>
      </c>
      <c r="C54" s="10">
        <f>'material properties'!$M$3</f>
        <v>3.36517107873197E-14</v>
      </c>
      <c r="D54" s="10">
        <f>'material properties'!$N$3</f>
        <v>3.5017388956628201E-13</v>
      </c>
      <c r="E54">
        <v>4.6041599999999993E-7</v>
      </c>
    </row>
    <row r="55" spans="1:5" x14ac:dyDescent="0.25">
      <c r="A55">
        <v>0.09</v>
      </c>
      <c r="B55">
        <v>10000000</v>
      </c>
      <c r="C55" s="10">
        <f>'material properties'!$M$3</f>
        <v>3.36517107873197E-14</v>
      </c>
      <c r="D55" s="10">
        <f>'material properties'!$N$3</f>
        <v>3.5017388956628201E-13</v>
      </c>
      <c r="E55">
        <v>3.9966666666666661E-7</v>
      </c>
    </row>
    <row r="56" spans="1:5" x14ac:dyDescent="0.25">
      <c r="A56">
        <v>0.01</v>
      </c>
      <c r="B56">
        <v>8000000</v>
      </c>
      <c r="C56" s="10">
        <f>'material properties'!$M$3</f>
        <v>3.36517107873197E-14</v>
      </c>
      <c r="D56" s="10">
        <f>'material properties'!$N$3</f>
        <v>3.5017388956628201E-13</v>
      </c>
      <c r="E56">
        <v>2.5113599999999995E-6</v>
      </c>
    </row>
    <row r="57" spans="1:5" x14ac:dyDescent="0.25">
      <c r="A57">
        <v>0.02</v>
      </c>
      <c r="B57">
        <v>8000000</v>
      </c>
      <c r="C57" s="10">
        <f>'material properties'!$M$3</f>
        <v>3.36517107873197E-14</v>
      </c>
      <c r="D57" s="10">
        <f>'material properties'!$N$3</f>
        <v>3.5017388956628201E-13</v>
      </c>
      <c r="E57">
        <v>1.3564444444444442E-6</v>
      </c>
    </row>
    <row r="58" spans="1:5" x14ac:dyDescent="0.25">
      <c r="A58">
        <v>0.03</v>
      </c>
      <c r="B58">
        <v>8000000</v>
      </c>
      <c r="C58" s="10">
        <f>'material properties'!$M$3</f>
        <v>3.36517107873197E-14</v>
      </c>
      <c r="D58" s="10">
        <f>'material properties'!$N$3</f>
        <v>3.5017388956628201E-13</v>
      </c>
      <c r="E58">
        <v>1.1859200000000001E-6</v>
      </c>
    </row>
    <row r="59" spans="1:5" x14ac:dyDescent="0.25">
      <c r="A59">
        <v>0.04</v>
      </c>
      <c r="B59">
        <v>8000000</v>
      </c>
      <c r="C59" s="10">
        <f>'material properties'!$M$3</f>
        <v>3.36517107873197E-14</v>
      </c>
      <c r="D59" s="10">
        <f>'material properties'!$N$3</f>
        <v>3.5017388956628201E-13</v>
      </c>
      <c r="E59">
        <v>7.134545454545454E-7</v>
      </c>
    </row>
    <row r="60" spans="1:5" x14ac:dyDescent="0.25">
      <c r="A60">
        <v>0.05</v>
      </c>
      <c r="B60">
        <v>8000000</v>
      </c>
      <c r="C60" s="10">
        <f>'material properties'!$M$3</f>
        <v>3.36517107873197E-14</v>
      </c>
      <c r="D60" s="10">
        <f>'material properties'!$N$3</f>
        <v>3.5017388956628201E-13</v>
      </c>
      <c r="E60">
        <v>6.976E-7</v>
      </c>
    </row>
    <row r="61" spans="1:5" x14ac:dyDescent="0.25">
      <c r="A61">
        <v>0.06</v>
      </c>
      <c r="B61">
        <v>8000000</v>
      </c>
      <c r="C61" s="10">
        <f>'material properties'!$M$3</f>
        <v>3.36517107873197E-14</v>
      </c>
      <c r="D61" s="10">
        <f>'material properties'!$N$3</f>
        <v>3.5017388956628201E-13</v>
      </c>
      <c r="E61">
        <v>6.4686545454545454E-7</v>
      </c>
    </row>
    <row r="62" spans="1:5" x14ac:dyDescent="0.25">
      <c r="A62">
        <v>7.0000000000000007E-2</v>
      </c>
      <c r="B62">
        <v>8000000</v>
      </c>
      <c r="C62" s="10">
        <f>'material properties'!$M$3</f>
        <v>3.36517107873197E-14</v>
      </c>
      <c r="D62" s="10">
        <f>'material properties'!$N$3</f>
        <v>3.5017388956628201E-13</v>
      </c>
      <c r="E62">
        <v>6.0209523809523806E-7</v>
      </c>
    </row>
    <row r="63" spans="1:5" x14ac:dyDescent="0.25">
      <c r="A63">
        <v>0.08</v>
      </c>
      <c r="B63">
        <v>8000000</v>
      </c>
      <c r="C63" s="10">
        <f>'material properties'!$M$3</f>
        <v>3.36517107873197E-14</v>
      </c>
      <c r="D63" s="10">
        <f>'material properties'!$N$3</f>
        <v>3.5017388956628201E-13</v>
      </c>
      <c r="E63">
        <v>5.0866666666666659E-7</v>
      </c>
    </row>
    <row r="64" spans="1:5" x14ac:dyDescent="0.25">
      <c r="A64">
        <v>0.09</v>
      </c>
      <c r="B64">
        <v>8000000</v>
      </c>
      <c r="C64" s="10">
        <f>'material properties'!$M$3</f>
        <v>3.36517107873197E-14</v>
      </c>
      <c r="D64" s="10">
        <f>'material properties'!$N$3</f>
        <v>3.5017388956628201E-13</v>
      </c>
      <c r="E64">
        <v>4.3599999999999999E-7</v>
      </c>
    </row>
    <row r="65" spans="1:5" x14ac:dyDescent="0.25">
      <c r="A65">
        <v>0.01</v>
      </c>
      <c r="B65">
        <v>7000000</v>
      </c>
      <c r="C65" s="10">
        <f>'material properties'!$M$3</f>
        <v>3.36517107873197E-14</v>
      </c>
      <c r="D65" s="10">
        <f>'material properties'!$N$3</f>
        <v>3.5017388956628201E-13</v>
      </c>
      <c r="E65">
        <v>2.8339999999999995E-6</v>
      </c>
    </row>
    <row r="66" spans="1:5" x14ac:dyDescent="0.25">
      <c r="A66">
        <v>0.02</v>
      </c>
      <c r="B66">
        <v>7000000</v>
      </c>
      <c r="C66" s="10">
        <f>'material properties'!$M$3</f>
        <v>3.36517107873197E-14</v>
      </c>
      <c r="D66" s="10">
        <f>'material properties'!$N$3</f>
        <v>3.5017388956628201E-13</v>
      </c>
      <c r="E66">
        <v>1.5259999999999997E-6</v>
      </c>
    </row>
    <row r="67" spans="1:5" x14ac:dyDescent="0.25">
      <c r="A67">
        <v>2.5000000000000001E-2</v>
      </c>
      <c r="B67">
        <v>7000000</v>
      </c>
      <c r="C67" s="10">
        <f>'material properties'!$M$3</f>
        <v>3.36517107873197E-14</v>
      </c>
      <c r="D67" s="10">
        <f>'material properties'!$N$3</f>
        <v>3.5017388956628201E-13</v>
      </c>
      <c r="E67">
        <v>1.2310588235294117E-6</v>
      </c>
    </row>
    <row r="68" spans="1:5" x14ac:dyDescent="0.25">
      <c r="A68">
        <v>0.03</v>
      </c>
      <c r="B68">
        <v>7000000</v>
      </c>
      <c r="C68" s="10">
        <f>'material properties'!$M$3</f>
        <v>3.36517107873197E-14</v>
      </c>
      <c r="D68" s="10">
        <f>'material properties'!$N$3</f>
        <v>3.5017388956628201E-13</v>
      </c>
      <c r="E68">
        <v>1.1117999999999999E-6</v>
      </c>
    </row>
    <row r="69" spans="1:5" x14ac:dyDescent="0.25">
      <c r="A69">
        <v>3.5000000000000003E-2</v>
      </c>
      <c r="B69">
        <v>7000000</v>
      </c>
      <c r="C69" s="10">
        <f>'material properties'!$M$3</f>
        <v>3.36517107873197E-14</v>
      </c>
      <c r="D69" s="10">
        <f>'material properties'!$N$3</f>
        <v>3.5017388956628201E-13</v>
      </c>
      <c r="E69">
        <v>9.5201882352941162E-7</v>
      </c>
    </row>
    <row r="70" spans="1:5" x14ac:dyDescent="0.25">
      <c r="A70">
        <v>0.04</v>
      </c>
      <c r="B70">
        <v>7000000</v>
      </c>
      <c r="C70" s="10">
        <f>'material properties'!$M$3</f>
        <v>3.36517107873197E-14</v>
      </c>
      <c r="D70" s="10">
        <f>'material properties'!$N$3</f>
        <v>3.5017388956628201E-13</v>
      </c>
      <c r="E70">
        <v>7.8479999999999988E-7</v>
      </c>
    </row>
    <row r="71" spans="1:5" x14ac:dyDescent="0.25">
      <c r="A71">
        <v>0.05</v>
      </c>
      <c r="B71">
        <v>7000000</v>
      </c>
      <c r="C71" s="10">
        <f>'material properties'!$M$3</f>
        <v>3.36517107873197E-14</v>
      </c>
      <c r="D71" s="10">
        <f>'material properties'!$N$3</f>
        <v>3.5017388956628201E-13</v>
      </c>
      <c r="E71">
        <v>6.976E-7</v>
      </c>
    </row>
    <row r="72" spans="1:5" x14ac:dyDescent="0.25">
      <c r="A72">
        <v>0.06</v>
      </c>
      <c r="B72">
        <v>7000000</v>
      </c>
      <c r="C72" s="10">
        <f>'material properties'!$M$3</f>
        <v>3.36517107873197E-14</v>
      </c>
      <c r="D72" s="10">
        <f>'material properties'!$N$3</f>
        <v>3.5017388956628201E-13</v>
      </c>
      <c r="E72">
        <v>6.5225599999999993E-7</v>
      </c>
    </row>
    <row r="73" spans="1:5" x14ac:dyDescent="0.25">
      <c r="A73">
        <v>7.0000000000000007E-2</v>
      </c>
      <c r="B73">
        <v>7000000</v>
      </c>
      <c r="C73" s="10">
        <f>'material properties'!$M$3</f>
        <v>3.36517107873197E-14</v>
      </c>
      <c r="D73" s="10">
        <f>'material properties'!$N$3</f>
        <v>3.5017388956628201E-13</v>
      </c>
      <c r="E73">
        <v>6.1039999999999991E-7</v>
      </c>
    </row>
    <row r="74" spans="1:5" x14ac:dyDescent="0.25">
      <c r="A74">
        <v>5.0000000000000001E-3</v>
      </c>
      <c r="B74">
        <v>6000000</v>
      </c>
      <c r="C74" s="10">
        <f>'material properties'!$M$3</f>
        <v>3.36517107873197E-14</v>
      </c>
      <c r="D74" s="10">
        <f>'material properties'!$N$3</f>
        <v>3.5017388956628201E-13</v>
      </c>
      <c r="E74">
        <v>3.8843636363636366E-6</v>
      </c>
    </row>
    <row r="75" spans="1:5" x14ac:dyDescent="0.25">
      <c r="A75">
        <v>0.01</v>
      </c>
      <c r="B75">
        <v>6000000</v>
      </c>
      <c r="C75" s="10">
        <f>'material properties'!$M$3</f>
        <v>3.36517107873197E-14</v>
      </c>
      <c r="D75" s="10">
        <f>'material properties'!$N$3</f>
        <v>3.5017388956628201E-13</v>
      </c>
      <c r="E75">
        <v>2.9299199999999998E-6</v>
      </c>
    </row>
    <row r="76" spans="1:5" x14ac:dyDescent="0.25">
      <c r="A76">
        <v>1.4999999999999999E-2</v>
      </c>
      <c r="B76">
        <v>6000000</v>
      </c>
      <c r="C76" s="10">
        <f>'material properties'!$M$3</f>
        <v>3.36517107873197E-14</v>
      </c>
      <c r="D76" s="10">
        <f>'material properties'!$N$3</f>
        <v>3.5017388956628201E-13</v>
      </c>
      <c r="E76">
        <v>2.4222222222222223E-6</v>
      </c>
    </row>
    <row r="77" spans="1:5" x14ac:dyDescent="0.25">
      <c r="A77">
        <v>0.02</v>
      </c>
      <c r="B77">
        <v>6000000</v>
      </c>
      <c r="C77" s="10">
        <f>'material properties'!$M$3</f>
        <v>3.36517107873197E-14</v>
      </c>
      <c r="D77" s="10">
        <f>'material properties'!$N$3</f>
        <v>3.5017388956628201E-13</v>
      </c>
      <c r="E77">
        <v>1.7439999999999997E-6</v>
      </c>
    </row>
    <row r="78" spans="1:5" x14ac:dyDescent="0.25">
      <c r="A78">
        <v>2.5000000000000001E-2</v>
      </c>
      <c r="B78">
        <v>6000000</v>
      </c>
      <c r="C78" s="10">
        <f>'material properties'!$M$3</f>
        <v>3.36517107873197E-14</v>
      </c>
      <c r="D78" s="10">
        <f>'material properties'!$N$3</f>
        <v>3.5017388956628201E-13</v>
      </c>
      <c r="E78">
        <v>1.3952E-6</v>
      </c>
    </row>
    <row r="79" spans="1:5" x14ac:dyDescent="0.25">
      <c r="A79">
        <v>0.03</v>
      </c>
      <c r="B79">
        <v>6000000</v>
      </c>
      <c r="C79" s="10">
        <f>'material properties'!$M$3</f>
        <v>3.36517107873197E-14</v>
      </c>
      <c r="D79" s="10">
        <f>'material properties'!$N$3</f>
        <v>3.5017388956628201E-13</v>
      </c>
      <c r="E79">
        <v>1.2600400000000001E-6</v>
      </c>
    </row>
    <row r="80" spans="1:5" x14ac:dyDescent="0.25">
      <c r="A80">
        <v>3.5000000000000003E-2</v>
      </c>
      <c r="B80">
        <v>6000000</v>
      </c>
      <c r="C80" s="10">
        <f>'material properties'!$M$3</f>
        <v>3.36517107873197E-14</v>
      </c>
      <c r="D80" s="10">
        <f>'material properties'!$N$3</f>
        <v>3.5017388956628201E-13</v>
      </c>
      <c r="E80">
        <v>1.1239111111111109E-6</v>
      </c>
    </row>
    <row r="81" spans="1:14" x14ac:dyDescent="0.25">
      <c r="A81">
        <v>0.04</v>
      </c>
      <c r="B81">
        <v>6000000</v>
      </c>
      <c r="C81" s="10">
        <f>'material properties'!$M$3</f>
        <v>3.36517107873197E-14</v>
      </c>
      <c r="D81" s="10">
        <f>'material properties'!$N$3</f>
        <v>3.5017388956628201E-13</v>
      </c>
      <c r="E81">
        <v>9.6378947368421058E-7</v>
      </c>
    </row>
    <row r="82" spans="1:14" x14ac:dyDescent="0.25">
      <c r="A82">
        <v>4.4999999999999998E-2</v>
      </c>
      <c r="B82">
        <v>6000000</v>
      </c>
      <c r="C82" s="10">
        <f>'material properties'!$M$3</f>
        <v>3.36517107873197E-14</v>
      </c>
      <c r="D82" s="10">
        <f>'material properties'!$N$3</f>
        <v>3.5017388956628201E-13</v>
      </c>
      <c r="E82">
        <v>8.8852210526315787E-7</v>
      </c>
    </row>
    <row r="83" spans="1:14" x14ac:dyDescent="0.25">
      <c r="A83">
        <v>0.02</v>
      </c>
      <c r="B83">
        <v>5000000</v>
      </c>
      <c r="C83" s="10">
        <f>'material properties'!$M$3</f>
        <v>3.36517107873197E-14</v>
      </c>
      <c r="D83" s="10">
        <f>'material properties'!$N$3</f>
        <v>3.5017388956628201E-13</v>
      </c>
      <c r="E83">
        <v>1.962E-6</v>
      </c>
    </row>
    <row r="84" spans="1:14" x14ac:dyDescent="0.25">
      <c r="A84">
        <v>2.5000000000000001E-2</v>
      </c>
      <c r="B84">
        <v>5000000</v>
      </c>
      <c r="C84" s="10">
        <f>'material properties'!$M$3</f>
        <v>3.36517107873197E-14</v>
      </c>
      <c r="D84" s="10">
        <f>'material properties'!$N$3</f>
        <v>3.5017388956628201E-13</v>
      </c>
      <c r="E84">
        <v>1.5695999999999998E-6</v>
      </c>
    </row>
    <row r="85" spans="1:14" x14ac:dyDescent="0.25">
      <c r="A85">
        <v>0.03</v>
      </c>
      <c r="B85">
        <v>5000000</v>
      </c>
      <c r="C85" s="10">
        <f>'material properties'!$M$3</f>
        <v>3.36517107873197E-14</v>
      </c>
      <c r="D85" s="10">
        <f>'material properties'!$N$3</f>
        <v>3.5017388956628201E-13</v>
      </c>
      <c r="E85">
        <v>1.3176888888888889E-6</v>
      </c>
    </row>
    <row r="86" spans="1:14" x14ac:dyDescent="0.25">
      <c r="A86">
        <v>3.5000000000000003E-2</v>
      </c>
      <c r="B86">
        <v>5000000</v>
      </c>
      <c r="C86" s="10">
        <f>'material properties'!$M$3</f>
        <v>3.36517107873197E-14</v>
      </c>
      <c r="D86" s="10">
        <f>'material properties'!$N$3</f>
        <v>3.5017388956628201E-13</v>
      </c>
      <c r="E86">
        <v>1.2643999999999999E-6</v>
      </c>
    </row>
    <row r="87" spans="1:14" x14ac:dyDescent="0.25">
      <c r="A87">
        <v>0.04</v>
      </c>
      <c r="B87">
        <v>5000000</v>
      </c>
      <c r="C87" s="10">
        <f>'material properties'!$M$3</f>
        <v>3.36517107873197E-14</v>
      </c>
      <c r="D87" s="10">
        <f>'material properties'!$N$3</f>
        <v>3.5017388956628201E-13</v>
      </c>
      <c r="E87">
        <v>1.0657777777777776E-6</v>
      </c>
    </row>
    <row r="88" spans="1:14" x14ac:dyDescent="0.25">
      <c r="A88">
        <v>4.4999999999999998E-2</v>
      </c>
      <c r="B88">
        <v>5000000</v>
      </c>
      <c r="C88" s="10">
        <f>'material properties'!$M$3</f>
        <v>3.36517107873197E-14</v>
      </c>
      <c r="D88" s="10">
        <f>'material properties'!$N$3</f>
        <v>3.5017388956628201E-13</v>
      </c>
      <c r="E88">
        <v>1.0231466666666665E-6</v>
      </c>
    </row>
    <row r="89" spans="1:14" s="9" customFormat="1" x14ac:dyDescent="0.25">
      <c r="A89" s="9">
        <v>2.9999999999999997E-4</v>
      </c>
      <c r="B89" s="9">
        <v>10000000</v>
      </c>
      <c r="C89" s="10">
        <f>'material properties'!$M$4</f>
        <v>3.5072085862269195E-14</v>
      </c>
      <c r="D89" s="10">
        <f>'material properties'!$N$4</f>
        <v>2.7061794646812654E-13</v>
      </c>
      <c r="E89" s="5">
        <v>3.3694079999999998E-5</v>
      </c>
      <c r="G89" s="9" t="s">
        <v>32</v>
      </c>
      <c r="N89"/>
    </row>
    <row r="90" spans="1:14" x14ac:dyDescent="0.25">
      <c r="A90">
        <v>5.0000000000000001E-4</v>
      </c>
      <c r="B90">
        <v>10000000</v>
      </c>
      <c r="C90" s="10">
        <f>'material properties'!$M$4</f>
        <v>3.5072085862269195E-14</v>
      </c>
      <c r="D90" s="10">
        <f>'material properties'!$N$4</f>
        <v>2.7061794646812654E-13</v>
      </c>
      <c r="E90" s="5">
        <v>2.0143199999999997E-5</v>
      </c>
    </row>
    <row r="91" spans="1:14" x14ac:dyDescent="0.25">
      <c r="A91">
        <v>8.4999999999999995E-4</v>
      </c>
      <c r="B91">
        <v>10000000</v>
      </c>
      <c r="C91" s="10">
        <f>'material properties'!$M$4</f>
        <v>3.5072085862269195E-14</v>
      </c>
      <c r="D91" s="10">
        <f>'material properties'!$N$4</f>
        <v>2.7061794646812654E-13</v>
      </c>
      <c r="E91" s="5">
        <v>1.7396399999999998E-5</v>
      </c>
    </row>
    <row r="92" spans="1:14" x14ac:dyDescent="0.25">
      <c r="A92">
        <v>1E-3</v>
      </c>
      <c r="B92">
        <v>10000000</v>
      </c>
      <c r="C92" s="10">
        <f>'material properties'!$M$4</f>
        <v>3.5072085862269195E-14</v>
      </c>
      <c r="D92" s="10">
        <f>'material properties'!$N$4</f>
        <v>2.7061794646812654E-13</v>
      </c>
      <c r="E92" s="5">
        <v>1.4440319999999999E-5</v>
      </c>
    </row>
    <row r="93" spans="1:14" x14ac:dyDescent="0.25">
      <c r="A93">
        <v>1.5E-3</v>
      </c>
      <c r="B93">
        <v>10000000</v>
      </c>
      <c r="C93" s="10">
        <f>'material properties'!$M$4</f>
        <v>3.5072085862269195E-14</v>
      </c>
      <c r="D93" s="10">
        <f>'material properties'!$N$4</f>
        <v>2.7061794646812654E-13</v>
      </c>
      <c r="E93" s="5">
        <v>1.2452159999999996E-5</v>
      </c>
    </row>
    <row r="94" spans="1:14" x14ac:dyDescent="0.25">
      <c r="A94">
        <v>2E-3</v>
      </c>
      <c r="B94">
        <v>10000000</v>
      </c>
      <c r="C94" s="10">
        <f>'material properties'!$M$4</f>
        <v>3.5072085862269195E-14</v>
      </c>
      <c r="D94" s="10">
        <f>'material properties'!$N$4</f>
        <v>2.7061794646812654E-13</v>
      </c>
      <c r="E94" s="5">
        <v>1.0547711999999998E-5</v>
      </c>
    </row>
    <row r="95" spans="1:14" x14ac:dyDescent="0.25">
      <c r="A95">
        <v>3.0000000000000001E-3</v>
      </c>
      <c r="B95">
        <v>10000000</v>
      </c>
      <c r="C95" s="10">
        <f>'material properties'!$M$4</f>
        <v>3.5072085862269195E-14</v>
      </c>
      <c r="D95" s="10">
        <f>'material properties'!$N$4</f>
        <v>2.7061794646812654E-13</v>
      </c>
      <c r="E95" s="5">
        <v>9.3355294117647046E-6</v>
      </c>
    </row>
    <row r="96" spans="1:14" x14ac:dyDescent="0.25">
      <c r="A96">
        <v>4.0000000000000001E-3</v>
      </c>
      <c r="B96">
        <v>10000000</v>
      </c>
      <c r="C96" s="10">
        <f>'material properties'!$M$4</f>
        <v>3.5072085862269195E-14</v>
      </c>
      <c r="D96" s="10">
        <f>'material properties'!$N$4</f>
        <v>2.7061794646812654E-13</v>
      </c>
      <c r="E96" s="5">
        <v>8.1386666666666671E-6</v>
      </c>
    </row>
    <row r="97" spans="1:15" x14ac:dyDescent="0.25">
      <c r="A97">
        <v>5.0000000000000001E-3</v>
      </c>
      <c r="B97">
        <v>10000000</v>
      </c>
      <c r="C97" s="10">
        <f>'material properties'!$M$4</f>
        <v>3.5072085862269195E-14</v>
      </c>
      <c r="D97" s="10">
        <f>'material properties'!$N$4</f>
        <v>2.7061794646812654E-13</v>
      </c>
      <c r="E97" s="5">
        <v>7.8992941176470566E-6</v>
      </c>
      <c r="N97">
        <v>33.69408</v>
      </c>
      <c r="O97">
        <f>N97*0.000001</f>
        <v>3.3694079999999998E-5</v>
      </c>
    </row>
    <row r="98" spans="1:15" x14ac:dyDescent="0.25">
      <c r="A98">
        <v>6.0000000000000001E-3</v>
      </c>
      <c r="B98">
        <v>10000000</v>
      </c>
      <c r="C98" s="10">
        <f>'material properties'!$M$4</f>
        <v>3.5072085862269195E-14</v>
      </c>
      <c r="D98" s="10">
        <f>'material properties'!$N$4</f>
        <v>2.7061794646812654E-13</v>
      </c>
      <c r="E98" s="5">
        <v>5.8265454545454536E-6</v>
      </c>
      <c r="N98">
        <v>20.143199999999997</v>
      </c>
      <c r="O98">
        <f t="shared" ref="O98:O108" si="0">N98*0.000001</f>
        <v>2.0143199999999997E-5</v>
      </c>
    </row>
    <row r="99" spans="1:15" x14ac:dyDescent="0.25">
      <c r="A99">
        <v>7.0000000000000001E-3</v>
      </c>
      <c r="B99">
        <v>10000000</v>
      </c>
      <c r="C99" s="10">
        <f>'material properties'!$M$4</f>
        <v>3.5072085862269195E-14</v>
      </c>
      <c r="D99" s="10">
        <f>'material properties'!$N$4</f>
        <v>2.7061794646812654E-13</v>
      </c>
      <c r="E99" s="5">
        <v>5.2646999999999989E-6</v>
      </c>
      <c r="N99">
        <v>17.3964</v>
      </c>
      <c r="O99">
        <f t="shared" si="0"/>
        <v>1.7396399999999998E-5</v>
      </c>
    </row>
    <row r="100" spans="1:15" x14ac:dyDescent="0.25">
      <c r="A100">
        <v>8.0000000000000002E-3</v>
      </c>
      <c r="B100">
        <v>10000000</v>
      </c>
      <c r="C100" s="10">
        <f>'material properties'!$M$4</f>
        <v>3.5072085862269195E-14</v>
      </c>
      <c r="D100" s="10">
        <f>'material properties'!$N$4</f>
        <v>2.7061794646812654E-13</v>
      </c>
      <c r="E100" s="5">
        <v>4.3406222222222216E-6</v>
      </c>
      <c r="N100">
        <v>14.44032</v>
      </c>
      <c r="O100">
        <f t="shared" si="0"/>
        <v>1.4440319999999999E-5</v>
      </c>
    </row>
    <row r="101" spans="1:15" x14ac:dyDescent="0.25">
      <c r="A101" s="4">
        <v>1E-4</v>
      </c>
      <c r="B101">
        <v>5000000</v>
      </c>
      <c r="C101" s="10">
        <f>'material properties'!$M$4</f>
        <v>3.5072085862269195E-14</v>
      </c>
      <c r="D101" s="10">
        <f>'material properties'!$N$4</f>
        <v>2.7061794646812654E-13</v>
      </c>
      <c r="E101">
        <v>6.29475E-5</v>
      </c>
      <c r="N101">
        <v>12.452159999999997</v>
      </c>
      <c r="O101">
        <f t="shared" si="0"/>
        <v>1.2452159999999996E-5</v>
      </c>
    </row>
    <row r="102" spans="1:15" x14ac:dyDescent="0.25">
      <c r="A102" s="4">
        <v>2.9999999999999997E-4</v>
      </c>
      <c r="B102">
        <v>5000000</v>
      </c>
      <c r="C102" s="10">
        <f>'material properties'!$M$4</f>
        <v>3.5072085862269195E-14</v>
      </c>
      <c r="D102" s="10">
        <f>'material properties'!$N$4</f>
        <v>2.7061794646812654E-13</v>
      </c>
      <c r="E102">
        <v>4.7840099999999996E-5</v>
      </c>
      <c r="N102">
        <v>10.547711999999999</v>
      </c>
      <c r="O102">
        <f t="shared" si="0"/>
        <v>1.0547711999999998E-5</v>
      </c>
    </row>
    <row r="103" spans="1:15" x14ac:dyDescent="0.25">
      <c r="A103" s="4">
        <v>5.0000000000000001E-4</v>
      </c>
      <c r="B103">
        <v>5000000</v>
      </c>
      <c r="C103" s="10">
        <f>'material properties'!$M$4</f>
        <v>3.5072085862269195E-14</v>
      </c>
      <c r="D103" s="10">
        <f>'material properties'!$N$4</f>
        <v>2.7061794646812654E-13</v>
      </c>
      <c r="E103">
        <v>3.056439272727272E-5</v>
      </c>
      <c r="N103">
        <v>9.3355294117647052</v>
      </c>
      <c r="O103">
        <f t="shared" si="0"/>
        <v>9.3355294117647046E-6</v>
      </c>
    </row>
    <row r="104" spans="1:15" x14ac:dyDescent="0.25">
      <c r="A104" s="4">
        <v>8.0000000000000004E-4</v>
      </c>
      <c r="B104">
        <v>5000000</v>
      </c>
      <c r="C104" s="10">
        <f>'material properties'!$M$4</f>
        <v>3.5072085862269195E-14</v>
      </c>
      <c r="D104" s="10">
        <f>'material properties'!$N$4</f>
        <v>2.7061794646812654E-13</v>
      </c>
      <c r="E104">
        <v>2.13204E-5</v>
      </c>
      <c r="N104">
        <v>8.1386666666666674</v>
      </c>
      <c r="O104">
        <f t="shared" si="0"/>
        <v>8.1386666666666671E-6</v>
      </c>
    </row>
    <row r="105" spans="1:15" x14ac:dyDescent="0.25">
      <c r="A105" s="4">
        <v>1E-3</v>
      </c>
      <c r="B105" s="4">
        <v>5000000</v>
      </c>
      <c r="C105" s="10">
        <f>'material properties'!$M$4</f>
        <v>3.5072085862269195E-14</v>
      </c>
      <c r="D105" s="10">
        <f>'material properties'!$N$4</f>
        <v>2.7061794646812654E-13</v>
      </c>
      <c r="E105" s="4">
        <v>1.8312E-5</v>
      </c>
      <c r="N105">
        <v>7.8992941176470577</v>
      </c>
      <c r="O105">
        <f t="shared" si="0"/>
        <v>7.8992941176470566E-6</v>
      </c>
    </row>
    <row r="106" spans="1:15" x14ac:dyDescent="0.25">
      <c r="A106" s="4">
        <v>1.1999999999999999E-3</v>
      </c>
      <c r="B106">
        <v>5000000</v>
      </c>
      <c r="C106" s="10">
        <f>'material properties'!$M$4</f>
        <v>3.5072085862269195E-14</v>
      </c>
      <c r="D106" s="10">
        <f>'material properties'!$N$4</f>
        <v>2.7061794646812654E-13</v>
      </c>
      <c r="E106">
        <v>1.7854199999999999E-5</v>
      </c>
      <c r="N106">
        <v>5.826545454545454</v>
      </c>
      <c r="O106">
        <f t="shared" si="0"/>
        <v>5.8265454545454536E-6</v>
      </c>
    </row>
    <row r="107" spans="1:15" x14ac:dyDescent="0.25">
      <c r="A107" s="4">
        <v>1.4E-3</v>
      </c>
      <c r="B107">
        <v>5000000</v>
      </c>
      <c r="C107" s="10">
        <f>'material properties'!$M$4</f>
        <v>3.5072085862269195E-14</v>
      </c>
      <c r="D107" s="10">
        <f>'material properties'!$N$4</f>
        <v>2.7061794646812654E-13</v>
      </c>
      <c r="E107">
        <v>1.6251899999999999E-5</v>
      </c>
      <c r="N107">
        <v>5.2646999999999995</v>
      </c>
      <c r="O107">
        <f t="shared" si="0"/>
        <v>5.2646999999999989E-6</v>
      </c>
    </row>
    <row r="108" spans="1:15" x14ac:dyDescent="0.25">
      <c r="A108" s="4">
        <v>1.6000000000000001E-3</v>
      </c>
      <c r="B108">
        <v>5000000</v>
      </c>
      <c r="C108" s="10">
        <f>'material properties'!$M$4</f>
        <v>3.5072085862269195E-14</v>
      </c>
      <c r="D108" s="10">
        <f>'material properties'!$N$4</f>
        <v>2.7061794646812654E-13</v>
      </c>
      <c r="E108">
        <v>1.6022999999999999E-5</v>
      </c>
      <c r="N108">
        <v>4.3406222222222217</v>
      </c>
      <c r="O108">
        <f t="shared" si="0"/>
        <v>4.3406222222222216E-6</v>
      </c>
    </row>
    <row r="109" spans="1:15" x14ac:dyDescent="0.25">
      <c r="A109" s="4">
        <v>1.8E-3</v>
      </c>
      <c r="B109">
        <v>5000000</v>
      </c>
      <c r="C109" s="10">
        <f>'material properties'!$M$4</f>
        <v>3.5072085862269195E-14</v>
      </c>
      <c r="D109" s="10">
        <f>'material properties'!$N$4</f>
        <v>2.7061794646812654E-13</v>
      </c>
      <c r="E109">
        <v>1.527526E-5</v>
      </c>
    </row>
    <row r="110" spans="1:15" x14ac:dyDescent="0.25">
      <c r="A110" s="4">
        <v>2E-3</v>
      </c>
      <c r="B110">
        <v>5000000</v>
      </c>
      <c r="C110" s="10">
        <f>'material properties'!$M$4</f>
        <v>3.5072085862269195E-14</v>
      </c>
      <c r="D110" s="10">
        <f>'material properties'!$N$4</f>
        <v>2.7061794646812654E-13</v>
      </c>
      <c r="E110">
        <v>1.4832719999999997E-5</v>
      </c>
    </row>
    <row r="111" spans="1:15" s="9" customFormat="1" x14ac:dyDescent="0.25">
      <c r="A111" s="9">
        <v>5.0000000000000001E-3</v>
      </c>
      <c r="B111" s="10">
        <v>1000000</v>
      </c>
      <c r="C111" s="10">
        <f>'material properties'!$M$5</f>
        <v>5.8510072083388499E-15</v>
      </c>
      <c r="D111" s="10">
        <f>'material properties'!$N$5</f>
        <v>5.90420170401131E-14</v>
      </c>
      <c r="E111" s="9">
        <v>5.0291428571428578E-6</v>
      </c>
      <c r="G111" s="9" t="s">
        <v>28</v>
      </c>
      <c r="N111"/>
    </row>
    <row r="112" spans="1:15" x14ac:dyDescent="0.25">
      <c r="A112">
        <v>0.01</v>
      </c>
      <c r="B112" s="3">
        <v>1000000</v>
      </c>
      <c r="C112" s="10">
        <f>'material properties'!$M$5</f>
        <v>5.8510072083388499E-15</v>
      </c>
      <c r="D112" s="10">
        <f>'material properties'!$N$5</f>
        <v>5.90420170401131E-14</v>
      </c>
      <c r="E112">
        <v>3.911555555555556E-6</v>
      </c>
    </row>
    <row r="113" spans="1:5" x14ac:dyDescent="0.25">
      <c r="A113">
        <v>0.03</v>
      </c>
      <c r="B113" s="3">
        <v>1000000</v>
      </c>
      <c r="C113" s="10">
        <f>'material properties'!$M$5</f>
        <v>5.8510072083388499E-15</v>
      </c>
      <c r="D113" s="10">
        <f>'material properties'!$N$5</f>
        <v>5.90420170401131E-14</v>
      </c>
      <c r="E113">
        <v>2.3469333333333338E-6</v>
      </c>
    </row>
    <row r="114" spans="1:5" x14ac:dyDescent="0.25">
      <c r="A114">
        <v>0.05</v>
      </c>
      <c r="B114" s="3">
        <v>1000000</v>
      </c>
      <c r="C114" s="10">
        <f>'material properties'!$M$5</f>
        <v>5.8510072083388499E-15</v>
      </c>
      <c r="D114" s="10">
        <f>'material properties'!$N$5</f>
        <v>5.90420170401131E-14</v>
      </c>
      <c r="E114">
        <v>1.6001818181818184E-6</v>
      </c>
    </row>
    <row r="115" spans="1:5" x14ac:dyDescent="0.25">
      <c r="A115">
        <v>0.08</v>
      </c>
      <c r="B115" s="3">
        <v>1000000</v>
      </c>
      <c r="C115" s="10">
        <f>'material properties'!$M$5</f>
        <v>5.8510072083388499E-15</v>
      </c>
      <c r="D115" s="10">
        <f>'material properties'!$N$5</f>
        <v>5.90420170401131E-14</v>
      </c>
      <c r="E115">
        <v>1.1734666666666669E-6</v>
      </c>
    </row>
    <row r="116" spans="1:5" x14ac:dyDescent="0.25">
      <c r="A116">
        <v>0.1</v>
      </c>
      <c r="B116" s="3">
        <v>1000000</v>
      </c>
      <c r="C116" s="10">
        <f>'material properties'!$M$5</f>
        <v>5.8510072083388499E-15</v>
      </c>
      <c r="D116" s="10">
        <f>'material properties'!$N$5</f>
        <v>5.90420170401131E-14</v>
      </c>
      <c r="E116">
        <v>1.0058285714285715E-6</v>
      </c>
    </row>
    <row r="117" spans="1:5" x14ac:dyDescent="0.25">
      <c r="A117">
        <v>0.12</v>
      </c>
      <c r="B117" s="3">
        <v>1000000</v>
      </c>
      <c r="C117" s="10">
        <f>'material properties'!$M$5</f>
        <v>5.8510072083388499E-15</v>
      </c>
      <c r="D117" s="10">
        <f>'material properties'!$N$5</f>
        <v>5.90420170401131E-14</v>
      </c>
      <c r="E117">
        <v>8.8010000000000005E-7</v>
      </c>
    </row>
    <row r="118" spans="1:5" x14ac:dyDescent="0.25">
      <c r="A118">
        <v>5.0000000000000001E-3</v>
      </c>
      <c r="B118" s="3">
        <v>3000000</v>
      </c>
      <c r="C118" s="10">
        <f>'material properties'!$M$5</f>
        <v>5.8510072083388499E-15</v>
      </c>
      <c r="D118" s="10">
        <f>'material properties'!$N$5</f>
        <v>5.90420170401131E-14</v>
      </c>
      <c r="E118">
        <v>3.5204000000000002E-6</v>
      </c>
    </row>
    <row r="119" spans="1:5" x14ac:dyDescent="0.25">
      <c r="A119">
        <v>0.01</v>
      </c>
      <c r="B119" s="3">
        <v>3000000</v>
      </c>
      <c r="C119" s="10">
        <f>'material properties'!$M$5</f>
        <v>5.8510072083388499E-15</v>
      </c>
      <c r="D119" s="10">
        <f>'material properties'!$N$5</f>
        <v>5.90420170401131E-14</v>
      </c>
      <c r="E119">
        <v>2.7080000000000002E-6</v>
      </c>
    </row>
    <row r="120" spans="1:5" x14ac:dyDescent="0.25">
      <c r="A120">
        <v>0.03</v>
      </c>
      <c r="B120" s="3">
        <v>3000000</v>
      </c>
      <c r="C120" s="10">
        <f>'material properties'!$M$5</f>
        <v>5.8510072083388499E-15</v>
      </c>
      <c r="D120" s="10">
        <f>'material properties'!$N$5</f>
        <v>5.90420170401131E-14</v>
      </c>
      <c r="E120">
        <v>1.6001818181818184E-6</v>
      </c>
    </row>
    <row r="121" spans="1:5" x14ac:dyDescent="0.25">
      <c r="A121">
        <v>0.05</v>
      </c>
      <c r="B121" s="3">
        <v>3000000</v>
      </c>
      <c r="C121" s="10">
        <f>'material properties'!$M$5</f>
        <v>5.8510072083388499E-15</v>
      </c>
      <c r="D121" s="10">
        <f>'material properties'!$N$5</f>
        <v>5.90420170401131E-14</v>
      </c>
      <c r="E121">
        <v>1.1734666666666669E-6</v>
      </c>
    </row>
    <row r="122" spans="1:5" x14ac:dyDescent="0.25">
      <c r="A122">
        <v>0.08</v>
      </c>
      <c r="B122" s="3">
        <v>3000000</v>
      </c>
      <c r="C122" s="10">
        <f>'material properties'!$M$5</f>
        <v>5.8510072083388499E-15</v>
      </c>
      <c r="D122" s="10">
        <f>'material properties'!$N$5</f>
        <v>5.90420170401131E-14</v>
      </c>
      <c r="E122">
        <v>8.3819047619047627E-7</v>
      </c>
    </row>
    <row r="123" spans="1:5" x14ac:dyDescent="0.25">
      <c r="A123">
        <v>0.1</v>
      </c>
      <c r="B123" s="3">
        <v>3000000</v>
      </c>
      <c r="C123" s="10">
        <f>'material properties'!$M$5</f>
        <v>5.8510072083388499E-15</v>
      </c>
      <c r="D123" s="10">
        <f>'material properties'!$N$5</f>
        <v>5.90420170401131E-14</v>
      </c>
      <c r="E123">
        <v>8.0009090909090922E-7</v>
      </c>
    </row>
    <row r="124" spans="1:5" x14ac:dyDescent="0.25">
      <c r="A124">
        <v>0.12</v>
      </c>
      <c r="B124" s="3">
        <v>3000000</v>
      </c>
      <c r="C124" s="10">
        <f>'material properties'!$M$5</f>
        <v>5.8510072083388499E-15</v>
      </c>
      <c r="D124" s="10">
        <f>'material properties'!$N$5</f>
        <v>5.90420170401131E-14</v>
      </c>
      <c r="E124">
        <v>7.8231111111111122E-7</v>
      </c>
    </row>
    <row r="125" spans="1:5" x14ac:dyDescent="0.25">
      <c r="A125">
        <v>5.0000000000000001E-3</v>
      </c>
      <c r="B125" s="3">
        <v>5000000</v>
      </c>
      <c r="C125" s="10">
        <f>'material properties'!$M$5</f>
        <v>5.8510072083388499E-15</v>
      </c>
      <c r="D125" s="10">
        <f>'material properties'!$N$5</f>
        <v>5.90420170401131E-14</v>
      </c>
      <c r="E125">
        <v>2.9333333333333329E-6</v>
      </c>
    </row>
    <row r="126" spans="1:5" x14ac:dyDescent="0.25">
      <c r="A126">
        <v>0.01</v>
      </c>
      <c r="B126" s="3">
        <v>5000000</v>
      </c>
      <c r="C126" s="10">
        <f>'material properties'!$M$5</f>
        <v>5.8510072083388499E-15</v>
      </c>
      <c r="D126" s="10">
        <f>'material properties'!$N$5</f>
        <v>5.90420170401131E-14</v>
      </c>
      <c r="E126">
        <v>1.9555555555555551E-6</v>
      </c>
    </row>
    <row r="127" spans="1:5" x14ac:dyDescent="0.25">
      <c r="A127">
        <v>0.03</v>
      </c>
      <c r="B127" s="3">
        <v>5000000</v>
      </c>
      <c r="C127" s="10">
        <f>'material properties'!$M$5</f>
        <v>5.8510072083388499E-15</v>
      </c>
      <c r="D127" s="10">
        <f>'material properties'!$N$5</f>
        <v>5.90420170401131E-14</v>
      </c>
      <c r="E127">
        <v>1.0999999999999998E-6</v>
      </c>
    </row>
    <row r="128" spans="1:5" x14ac:dyDescent="0.25">
      <c r="A128">
        <v>0.05</v>
      </c>
      <c r="B128" s="3">
        <v>5000000</v>
      </c>
      <c r="C128" s="10">
        <f>'material properties'!$M$5</f>
        <v>5.8510072083388499E-15</v>
      </c>
      <c r="D128" s="10">
        <f>'material properties'!$N$5</f>
        <v>5.90420170401131E-14</v>
      </c>
      <c r="E128">
        <v>7.9999999999999986E-7</v>
      </c>
    </row>
    <row r="129" spans="1:14" x14ac:dyDescent="0.25">
      <c r="A129">
        <v>0.08</v>
      </c>
      <c r="B129" s="3">
        <v>5000000</v>
      </c>
      <c r="C129" s="10">
        <f>'material properties'!$M$5</f>
        <v>5.8510072083388499E-15</v>
      </c>
      <c r="D129" s="10">
        <f>'material properties'!$N$5</f>
        <v>5.90420170401131E-14</v>
      </c>
      <c r="E129">
        <v>6.2857142857142845E-7</v>
      </c>
    </row>
    <row r="130" spans="1:14" x14ac:dyDescent="0.25">
      <c r="A130">
        <v>0.1</v>
      </c>
      <c r="B130" s="3">
        <v>5000000</v>
      </c>
      <c r="C130" s="10">
        <f>'material properties'!$M$5</f>
        <v>5.8510072083388499E-15</v>
      </c>
      <c r="D130" s="10">
        <f>'material properties'!$N$5</f>
        <v>5.90420170401131E-14</v>
      </c>
      <c r="E130">
        <v>5.8666666666666663E-7</v>
      </c>
    </row>
    <row r="131" spans="1:14" x14ac:dyDescent="0.25">
      <c r="A131">
        <v>0.12</v>
      </c>
      <c r="B131" s="3">
        <v>5000000</v>
      </c>
      <c r="C131" s="10">
        <f>'material properties'!$M$5</f>
        <v>5.8510072083388499E-15</v>
      </c>
      <c r="D131" s="10">
        <f>'material properties'!$N$5</f>
        <v>5.90420170401131E-14</v>
      </c>
      <c r="E131">
        <v>4.756756756756756E-7</v>
      </c>
    </row>
    <row r="132" spans="1:14" s="9" customFormat="1" x14ac:dyDescent="0.25">
      <c r="A132" s="9">
        <v>9.9999999998213714E-4</v>
      </c>
      <c r="B132" s="9">
        <v>9999999.9904168099</v>
      </c>
      <c r="C132" s="10">
        <f>'material properties'!$M$6</f>
        <v>2.3020405665080103E-15</v>
      </c>
      <c r="D132" s="10">
        <f>'material properties'!$N$6</f>
        <v>6.3768436745374241E-14</v>
      </c>
      <c r="E132" s="5">
        <v>1.9135999999999998E-6</v>
      </c>
      <c r="G132" s="9" t="s">
        <v>24</v>
      </c>
      <c r="N132"/>
    </row>
    <row r="133" spans="1:14" x14ac:dyDescent="0.25">
      <c r="A133">
        <v>9.9999999998809184E-3</v>
      </c>
      <c r="B133">
        <v>9999999.9904168099</v>
      </c>
      <c r="C133" s="10">
        <f>'material properties'!$M$6</f>
        <v>2.3020405665080103E-15</v>
      </c>
      <c r="D133" s="10">
        <f>'material properties'!$N$6</f>
        <v>6.3768436745374241E-14</v>
      </c>
      <c r="E133" s="5">
        <v>1.0764E-6</v>
      </c>
    </row>
    <row r="134" spans="1:14" x14ac:dyDescent="0.25">
      <c r="A134">
        <v>1.4999999998198904E-2</v>
      </c>
      <c r="B134">
        <v>9999999.9904168099</v>
      </c>
      <c r="C134" s="10">
        <f>'material properties'!$M$6</f>
        <v>2.3020405665080103E-15</v>
      </c>
      <c r="D134" s="10">
        <f>'material properties'!$N$6</f>
        <v>6.3768436745374241E-14</v>
      </c>
      <c r="E134" s="5">
        <v>7.9733333333333327E-7</v>
      </c>
    </row>
    <row r="135" spans="1:14" x14ac:dyDescent="0.25">
      <c r="A135">
        <v>2.0000000008562922E-2</v>
      </c>
      <c r="B135">
        <v>9999999.9904168099</v>
      </c>
      <c r="C135" s="10">
        <f>'material properties'!$M$6</f>
        <v>2.3020405665080103E-15</v>
      </c>
      <c r="D135" s="10">
        <f>'material properties'!$N$6</f>
        <v>6.3768436745374241E-14</v>
      </c>
      <c r="E135" s="5">
        <v>6.2192000000000005E-7</v>
      </c>
    </row>
    <row r="136" spans="1:14" x14ac:dyDescent="0.25">
      <c r="A136">
        <v>2.500000000284841E-2</v>
      </c>
      <c r="B136">
        <v>9999999.9904168099</v>
      </c>
      <c r="C136" s="10">
        <f>'material properties'!$M$6</f>
        <v>2.3020405665080103E-15</v>
      </c>
      <c r="D136" s="10">
        <f>'material properties'!$N$6</f>
        <v>6.3768436745374241E-14</v>
      </c>
      <c r="E136" s="5">
        <v>4.3490909090909087E-7</v>
      </c>
    </row>
    <row r="137" spans="1:14" x14ac:dyDescent="0.25">
      <c r="A137">
        <v>3.0000000009599452E-2</v>
      </c>
      <c r="B137">
        <v>9999999.9904168099</v>
      </c>
      <c r="C137" s="10">
        <f>'material properties'!$M$6</f>
        <v>2.3020405665080103E-15</v>
      </c>
      <c r="D137" s="10">
        <f>'material properties'!$N$6</f>
        <v>6.3768436745374241E-14</v>
      </c>
      <c r="E137" s="5">
        <v>4.2524444444444437E-7</v>
      </c>
    </row>
    <row r="138" spans="1:14" x14ac:dyDescent="0.25">
      <c r="A138">
        <v>3.999999999472803E-2</v>
      </c>
      <c r="B138">
        <v>9999999.9904168099</v>
      </c>
      <c r="C138" s="10">
        <f>'material properties'!$M$6</f>
        <v>2.3020405665080103E-15</v>
      </c>
      <c r="D138" s="10">
        <f>'material properties'!$N$6</f>
        <v>6.3768436745374241E-14</v>
      </c>
      <c r="E138" s="5">
        <v>3.1574399999999995E-7</v>
      </c>
    </row>
    <row r="139" spans="1:14" x14ac:dyDescent="0.25">
      <c r="A139">
        <v>4.5000000009531783E-2</v>
      </c>
      <c r="B139">
        <v>9999999.9904168099</v>
      </c>
      <c r="C139" s="10">
        <f>'material properties'!$M$6</f>
        <v>2.3020405665080103E-15</v>
      </c>
      <c r="D139" s="10">
        <f>'material properties'!$N$6</f>
        <v>6.3768436745374241E-14</v>
      </c>
      <c r="E139" s="5">
        <v>2.7508E-7</v>
      </c>
    </row>
    <row r="140" spans="1:14" x14ac:dyDescent="0.25">
      <c r="A140">
        <v>4.9999999977699557E-2</v>
      </c>
      <c r="B140">
        <v>9999999.9904168099</v>
      </c>
      <c r="C140" s="10">
        <f>'material properties'!$M$6</f>
        <v>2.3020405665080103E-15</v>
      </c>
      <c r="D140" s="10">
        <f>'material properties'!$N$6</f>
        <v>6.3768436745374241E-14</v>
      </c>
      <c r="E140" s="5">
        <v>2.5514666666666669E-7</v>
      </c>
    </row>
    <row r="141" spans="1:14" x14ac:dyDescent="0.25">
      <c r="A141">
        <v>5.9999999985602182E-2</v>
      </c>
      <c r="B141">
        <v>9999999.9904168099</v>
      </c>
      <c r="C141" s="10">
        <f>'material properties'!$M$6</f>
        <v>2.3020405665080103E-15</v>
      </c>
      <c r="D141" s="10">
        <f>'material properties'!$N$6</f>
        <v>6.3768436745374241E-14</v>
      </c>
      <c r="E141" s="5">
        <v>1.7939999999999998E-7</v>
      </c>
    </row>
    <row r="142" spans="1:14" x14ac:dyDescent="0.25">
      <c r="A142">
        <v>9.9999999998213714E-4</v>
      </c>
      <c r="B142">
        <v>8000000.0028471146</v>
      </c>
      <c r="C142" s="10">
        <f>'material properties'!$M$6</f>
        <v>2.3020405665080103E-15</v>
      </c>
      <c r="D142" s="10">
        <f>'material properties'!$N$6</f>
        <v>6.3768436745374241E-14</v>
      </c>
      <c r="E142" s="5">
        <v>2.604622222222222E-6</v>
      </c>
    </row>
    <row r="143" spans="1:14" x14ac:dyDescent="0.25">
      <c r="A143">
        <v>9.9999999998809184E-3</v>
      </c>
      <c r="B143">
        <v>8000000.0028471146</v>
      </c>
      <c r="C143" s="10">
        <f>'material properties'!$M$6</f>
        <v>2.3020405665080103E-15</v>
      </c>
      <c r="D143" s="10">
        <f>'material properties'!$N$6</f>
        <v>6.3768436745374241E-14</v>
      </c>
      <c r="E143" s="5">
        <v>1.2916799999999999E-6</v>
      </c>
    </row>
    <row r="144" spans="1:14" x14ac:dyDescent="0.25">
      <c r="A144">
        <v>1.4999999998198904E-2</v>
      </c>
      <c r="B144">
        <v>8000000.0028471146</v>
      </c>
      <c r="C144" s="10">
        <f>'material properties'!$M$6</f>
        <v>2.3020405665080103E-15</v>
      </c>
      <c r="D144" s="10">
        <f>'material properties'!$N$6</f>
        <v>6.3768436745374241E-14</v>
      </c>
      <c r="E144" s="5">
        <v>8.6981818181818174E-7</v>
      </c>
    </row>
    <row r="145" spans="1:5" x14ac:dyDescent="0.25">
      <c r="A145">
        <v>2.0000000008562922E-2</v>
      </c>
      <c r="B145">
        <v>8000000.0028471146</v>
      </c>
      <c r="C145" s="10">
        <f>'material properties'!$M$6</f>
        <v>2.3020405665080103E-15</v>
      </c>
      <c r="D145" s="10">
        <f>'material properties'!$N$6</f>
        <v>6.3768436745374241E-14</v>
      </c>
      <c r="E145" s="5">
        <v>6.2192000000000005E-7</v>
      </c>
    </row>
    <row r="146" spans="1:5" x14ac:dyDescent="0.25">
      <c r="A146">
        <v>2.500000000284841E-2</v>
      </c>
      <c r="B146">
        <v>8000000.0028471146</v>
      </c>
      <c r="C146" s="10">
        <f>'material properties'!$M$6</f>
        <v>2.3020405665080103E-15</v>
      </c>
      <c r="D146" s="10">
        <f>'material properties'!$N$6</f>
        <v>6.3768436745374241E-14</v>
      </c>
      <c r="E146" s="5">
        <v>4.7839999999999994E-7</v>
      </c>
    </row>
    <row r="147" spans="1:5" x14ac:dyDescent="0.25">
      <c r="A147">
        <v>3.0000000009599452E-2</v>
      </c>
      <c r="B147">
        <v>8000000.0028471146</v>
      </c>
      <c r="C147" s="10">
        <f>'material properties'!$M$6</f>
        <v>2.3020405665080103E-15</v>
      </c>
      <c r="D147" s="10">
        <f>'material properties'!$N$6</f>
        <v>6.3768436745374241E-14</v>
      </c>
      <c r="E147" s="5">
        <v>3.4792727272727268E-7</v>
      </c>
    </row>
    <row r="148" spans="1:5" x14ac:dyDescent="0.25">
      <c r="A148">
        <v>3.5000000017245313E-2</v>
      </c>
      <c r="B148">
        <v>8000000.0028471146</v>
      </c>
      <c r="C148" s="10">
        <f>'material properties'!$M$6</f>
        <v>2.3020405665080103E-15</v>
      </c>
      <c r="D148" s="10">
        <f>'material properties'!$N$6</f>
        <v>6.3768436745374241E-14</v>
      </c>
      <c r="E148" s="5">
        <v>3.3487999999999999E-7</v>
      </c>
    </row>
    <row r="149" spans="1:5" x14ac:dyDescent="0.25">
      <c r="A149">
        <v>3.999999999472803E-2</v>
      </c>
      <c r="B149">
        <v>8000000.0028471146</v>
      </c>
      <c r="C149" s="10">
        <f>'material properties'!$M$6</f>
        <v>2.3020405665080103E-15</v>
      </c>
      <c r="D149" s="10">
        <f>'material properties'!$N$6</f>
        <v>6.3768436745374241E-14</v>
      </c>
      <c r="E149" s="5">
        <v>3.1574399999999995E-7</v>
      </c>
    </row>
    <row r="150" spans="1:5" x14ac:dyDescent="0.25">
      <c r="A150">
        <v>4.5000000009531783E-2</v>
      </c>
      <c r="B150">
        <v>8000000.0028471146</v>
      </c>
      <c r="C150" s="10">
        <f>'material properties'!$M$6</f>
        <v>2.3020405665080103E-15</v>
      </c>
      <c r="D150" s="10">
        <f>'material properties'!$N$6</f>
        <v>6.3768436745374241E-14</v>
      </c>
      <c r="E150" s="5">
        <v>3.1893333333333328E-7</v>
      </c>
    </row>
    <row r="151" spans="1:5" x14ac:dyDescent="0.25">
      <c r="A151">
        <v>9.9999999998213714E-4</v>
      </c>
      <c r="B151">
        <v>7000000.0208628839</v>
      </c>
      <c r="C151" s="10">
        <f>'material properties'!$M$6</f>
        <v>2.3020405665080103E-15</v>
      </c>
      <c r="D151" s="10">
        <f>'material properties'!$N$6</f>
        <v>6.3768436745374241E-14</v>
      </c>
      <c r="E151" s="5">
        <v>2.9899999999999997E-6</v>
      </c>
    </row>
    <row r="152" spans="1:5" x14ac:dyDescent="0.25">
      <c r="A152">
        <v>9.9999999998809184E-3</v>
      </c>
      <c r="B152">
        <v>7000000.0208628839</v>
      </c>
      <c r="C152" s="10">
        <f>'material properties'!$M$6</f>
        <v>2.3020405665080103E-15</v>
      </c>
      <c r="D152" s="10">
        <f>'material properties'!$N$6</f>
        <v>6.3768436745374241E-14</v>
      </c>
      <c r="E152" s="5">
        <v>1.6743999999999998E-6</v>
      </c>
    </row>
    <row r="153" spans="1:5" x14ac:dyDescent="0.25">
      <c r="A153">
        <v>1.4999999998198904E-2</v>
      </c>
      <c r="B153">
        <v>7000000.0208628839</v>
      </c>
      <c r="C153" s="10">
        <f>'material properties'!$M$6</f>
        <v>2.3020405665080103E-15</v>
      </c>
      <c r="D153" s="10">
        <f>'material properties'!$N$6</f>
        <v>6.3768436745374241E-14</v>
      </c>
      <c r="E153" s="5">
        <v>1.063111111111111E-6</v>
      </c>
    </row>
    <row r="154" spans="1:5" x14ac:dyDescent="0.25">
      <c r="A154">
        <v>2.0000000008562922E-2</v>
      </c>
      <c r="B154">
        <v>7000000.0208628839</v>
      </c>
      <c r="C154" s="10">
        <f>'material properties'!$M$6</f>
        <v>2.3020405665080103E-15</v>
      </c>
      <c r="D154" s="10">
        <f>'material properties'!$N$6</f>
        <v>6.3768436745374241E-14</v>
      </c>
      <c r="E154" s="5">
        <v>6.9102222222222213E-7</v>
      </c>
    </row>
    <row r="155" spans="1:5" x14ac:dyDescent="0.25">
      <c r="A155">
        <v>2.500000000284841E-2</v>
      </c>
      <c r="B155">
        <v>7000000.0208628839</v>
      </c>
      <c r="C155" s="10">
        <f>'material properties'!$M$6</f>
        <v>2.3020405665080103E-15</v>
      </c>
      <c r="D155" s="10">
        <f>'material properties'!$N$6</f>
        <v>6.3768436745374241E-14</v>
      </c>
      <c r="E155" s="5">
        <v>5.3155555555555552E-7</v>
      </c>
    </row>
    <row r="156" spans="1:5" x14ac:dyDescent="0.25">
      <c r="A156">
        <v>3.0000000009599452E-2</v>
      </c>
      <c r="B156">
        <v>7000000.0208628839</v>
      </c>
      <c r="C156" s="10">
        <f>'material properties'!$M$6</f>
        <v>2.3020405665080103E-15</v>
      </c>
      <c r="D156" s="10">
        <f>'material properties'!$N$6</f>
        <v>6.3768436745374241E-14</v>
      </c>
      <c r="E156" s="5">
        <v>4.2524444444444437E-7</v>
      </c>
    </row>
    <row r="157" spans="1:5" x14ac:dyDescent="0.25">
      <c r="A157">
        <v>3.5000000017245313E-2</v>
      </c>
      <c r="B157">
        <v>7000000.0208628839</v>
      </c>
      <c r="C157" s="10">
        <f>'material properties'!$M$6</f>
        <v>2.3020405665080103E-15</v>
      </c>
      <c r="D157" s="10">
        <f>'material properties'!$N$6</f>
        <v>6.3768436745374241E-14</v>
      </c>
      <c r="E157" s="5">
        <v>4.0929777777777776E-7</v>
      </c>
    </row>
    <row r="158" spans="1:5" x14ac:dyDescent="0.25">
      <c r="A158">
        <v>3.999999999472803E-2</v>
      </c>
      <c r="B158">
        <v>7000000.0208628839</v>
      </c>
      <c r="C158" s="10">
        <f>'material properties'!$M$6</f>
        <v>2.3020405665080103E-15</v>
      </c>
      <c r="D158" s="10">
        <f>'material properties'!$N$6</f>
        <v>6.3768436745374241E-14</v>
      </c>
      <c r="E158" s="5">
        <v>3.508266666666666E-7</v>
      </c>
    </row>
    <row r="159" spans="1:5" x14ac:dyDescent="0.25">
      <c r="A159">
        <v>4.5000000009531783E-2</v>
      </c>
      <c r="B159">
        <v>7000000.0208628839</v>
      </c>
      <c r="C159" s="10">
        <f>'material properties'!$M$6</f>
        <v>2.3020405665080103E-15</v>
      </c>
      <c r="D159" s="10">
        <f>'material properties'!$N$6</f>
        <v>6.3768436745374241E-14</v>
      </c>
      <c r="E159" s="5">
        <v>3.1893333333333328E-7</v>
      </c>
    </row>
    <row r="160" spans="1:5" x14ac:dyDescent="0.25">
      <c r="A160">
        <v>1E-3</v>
      </c>
      <c r="B160">
        <v>6000000.0168460282</v>
      </c>
      <c r="C160" s="10">
        <f>'material properties'!$M$6</f>
        <v>2.3020405665080103E-15</v>
      </c>
      <c r="D160" s="10">
        <f>'material properties'!$N$6</f>
        <v>6.3768436745374241E-14</v>
      </c>
      <c r="E160" s="5">
        <v>3.5538285714285713E-6</v>
      </c>
    </row>
    <row r="161" spans="1:5" x14ac:dyDescent="0.25">
      <c r="A161">
        <v>9.9999999998809184E-3</v>
      </c>
      <c r="B161">
        <v>6000000.0168460282</v>
      </c>
      <c r="C161" s="10">
        <f>'material properties'!$M$6</f>
        <v>2.3020405665080103E-15</v>
      </c>
      <c r="D161" s="10">
        <f>'material properties'!$N$6</f>
        <v>6.3768436745374241E-14</v>
      </c>
      <c r="E161" s="5">
        <v>1.9819428571428567E-6</v>
      </c>
    </row>
    <row r="162" spans="1:5" x14ac:dyDescent="0.25">
      <c r="A162">
        <v>1.4999999998198904E-2</v>
      </c>
      <c r="B162">
        <v>6000000.0168460282</v>
      </c>
      <c r="C162" s="10">
        <f>'material properties'!$M$6</f>
        <v>2.3020405665080103E-15</v>
      </c>
      <c r="D162" s="10">
        <f>'material properties'!$N$6</f>
        <v>6.3768436745374241E-14</v>
      </c>
      <c r="E162" s="5">
        <v>1.1959999999999999E-6</v>
      </c>
    </row>
    <row r="163" spans="1:5" x14ac:dyDescent="0.25">
      <c r="A163">
        <v>2.0000000008562922E-2</v>
      </c>
      <c r="B163">
        <v>6000000.0168460282</v>
      </c>
      <c r="C163" s="10">
        <f>'material properties'!$M$6</f>
        <v>2.3020405665080103E-15</v>
      </c>
      <c r="D163" s="10">
        <f>'material properties'!$N$6</f>
        <v>6.3768436745374241E-14</v>
      </c>
      <c r="E163" s="5">
        <v>7.7739999999999996E-7</v>
      </c>
    </row>
    <row r="164" spans="1:5" x14ac:dyDescent="0.25">
      <c r="A164">
        <v>2.500000000284841E-2</v>
      </c>
      <c r="B164">
        <v>6000000.0168460282</v>
      </c>
      <c r="C164" s="10">
        <f>'material properties'!$M$6</f>
        <v>2.3020405665080103E-15</v>
      </c>
      <c r="D164" s="10">
        <f>'material properties'!$N$6</f>
        <v>6.3768436745374241E-14</v>
      </c>
      <c r="E164" s="5">
        <v>5.9799999999999993E-7</v>
      </c>
    </row>
    <row r="165" spans="1:5" x14ac:dyDescent="0.25">
      <c r="A165">
        <v>3.0000000009599452E-2</v>
      </c>
      <c r="B165">
        <v>6000000.0168460282</v>
      </c>
      <c r="C165" s="10">
        <f>'material properties'!$M$6</f>
        <v>2.3020405665080103E-15</v>
      </c>
      <c r="D165" s="10">
        <f>'material properties'!$N$6</f>
        <v>6.3768436745374241E-14</v>
      </c>
      <c r="E165" s="5">
        <v>4.7839999999999994E-7</v>
      </c>
    </row>
    <row r="166" spans="1:5" x14ac:dyDescent="0.25">
      <c r="A166">
        <v>3.5000000017245313E-2</v>
      </c>
      <c r="B166">
        <v>6000000.0168460282</v>
      </c>
      <c r="C166" s="10">
        <f>'material properties'!$M$6</f>
        <v>2.3020405665080103E-15</v>
      </c>
      <c r="D166" s="10">
        <f>'material properties'!$N$6</f>
        <v>6.3768436745374241E-14</v>
      </c>
      <c r="E166" s="5">
        <v>3.6836799999999995E-7</v>
      </c>
    </row>
    <row r="167" spans="1:5" x14ac:dyDescent="0.25">
      <c r="A167">
        <v>3.999999999472803E-2</v>
      </c>
      <c r="B167">
        <v>6000000.0168460282</v>
      </c>
      <c r="C167" s="10">
        <f>'material properties'!$M$6</f>
        <v>2.3020405665080103E-15</v>
      </c>
      <c r="D167" s="10">
        <f>'material properties'!$N$6</f>
        <v>6.3768436745374241E-14</v>
      </c>
      <c r="E167" s="5">
        <v>3.9467999999999993E-7</v>
      </c>
    </row>
    <row r="168" spans="1:5" x14ac:dyDescent="0.25">
      <c r="A168">
        <v>4.5000000009531783E-2</v>
      </c>
      <c r="B168">
        <v>6000000.0168460282</v>
      </c>
      <c r="C168" s="10">
        <f>'material properties'!$M$6</f>
        <v>2.3020405665080103E-15</v>
      </c>
      <c r="D168" s="10">
        <f>'material properties'!$N$6</f>
        <v>6.3768436745374241E-14</v>
      </c>
      <c r="E168" s="5">
        <v>3.0564444444444444E-7</v>
      </c>
    </row>
    <row r="169" spans="1:5" x14ac:dyDescent="0.25">
      <c r="A169">
        <v>4.9999999977699557E-2</v>
      </c>
      <c r="B169">
        <v>6000000.0168460282</v>
      </c>
      <c r="C169" s="10">
        <f>'material properties'!$M$6</f>
        <v>2.3020405665080103E-15</v>
      </c>
      <c r="D169" s="10">
        <f>'material properties'!$N$6</f>
        <v>6.3768436745374241E-14</v>
      </c>
      <c r="E169" s="5">
        <v>2.5514666666666669E-7</v>
      </c>
    </row>
    <row r="170" spans="1:5" x14ac:dyDescent="0.25">
      <c r="A170">
        <v>9.9999999998213714E-4</v>
      </c>
      <c r="B170">
        <v>4999999.9980081292</v>
      </c>
      <c r="C170" s="10">
        <f>'material properties'!$M$6</f>
        <v>2.3020405665080103E-15</v>
      </c>
      <c r="D170" s="10">
        <f>'material properties'!$N$6</f>
        <v>6.3768436745374241E-14</v>
      </c>
      <c r="E170" s="5">
        <v>4.3853333333333327E-6</v>
      </c>
    </row>
    <row r="171" spans="1:5" x14ac:dyDescent="0.25">
      <c r="A171">
        <v>9.9999999998809184E-3</v>
      </c>
      <c r="B171">
        <v>4999999.9980081292</v>
      </c>
      <c r="C171" s="10">
        <f>'material properties'!$M$6</f>
        <v>2.3020405665080103E-15</v>
      </c>
      <c r="D171" s="10">
        <f>'material properties'!$N$6</f>
        <v>6.3768436745374241E-14</v>
      </c>
      <c r="E171" s="5">
        <v>2.1186285714285711E-6</v>
      </c>
    </row>
    <row r="172" spans="1:5" x14ac:dyDescent="0.25">
      <c r="A172">
        <v>1.4999999998198904E-2</v>
      </c>
      <c r="B172">
        <v>4999999.9980081292</v>
      </c>
      <c r="C172" s="10">
        <f>'material properties'!$M$6</f>
        <v>2.3020405665080103E-15</v>
      </c>
      <c r="D172" s="10">
        <f>'material properties'!$N$6</f>
        <v>6.3768436745374241E-14</v>
      </c>
      <c r="E172" s="5">
        <v>1.3668571428571427E-6</v>
      </c>
    </row>
    <row r="173" spans="1:5" x14ac:dyDescent="0.25">
      <c r="A173">
        <v>2.0000000008562922E-2</v>
      </c>
      <c r="B173">
        <v>4999999.9980081292</v>
      </c>
      <c r="C173" s="10">
        <f>'material properties'!$M$6</f>
        <v>2.3020405665080103E-15</v>
      </c>
      <c r="D173" s="10">
        <f>'material properties'!$N$6</f>
        <v>6.3768436745374241E-14</v>
      </c>
      <c r="E173" s="5">
        <v>8.8845714285714283E-7</v>
      </c>
    </row>
    <row r="174" spans="1:5" x14ac:dyDescent="0.25">
      <c r="A174">
        <v>2.500000000284841E-2</v>
      </c>
      <c r="B174">
        <v>4999999.9980081292</v>
      </c>
      <c r="C174" s="10">
        <f>'material properties'!$M$6</f>
        <v>2.3020405665080103E-15</v>
      </c>
      <c r="D174" s="10">
        <f>'material properties'!$N$6</f>
        <v>6.3768436745374241E-14</v>
      </c>
      <c r="E174" s="5">
        <v>6.8342857142857133E-7</v>
      </c>
    </row>
    <row r="175" spans="1:5" x14ac:dyDescent="0.25">
      <c r="A175">
        <v>3.0000000009599452E-2</v>
      </c>
      <c r="B175">
        <v>4999999.9980081292</v>
      </c>
      <c r="C175" s="10">
        <f>'material properties'!$M$6</f>
        <v>2.3020405665080103E-15</v>
      </c>
      <c r="D175" s="10">
        <f>'material properties'!$N$6</f>
        <v>6.3768436745374241E-14</v>
      </c>
      <c r="E175" s="5">
        <v>3.8271999999999992E-7</v>
      </c>
    </row>
    <row r="176" spans="1:5" x14ac:dyDescent="0.25">
      <c r="A176">
        <v>3.999999999472803E-2</v>
      </c>
      <c r="B176">
        <v>4999999.9980081292</v>
      </c>
      <c r="C176" s="10">
        <f>'material properties'!$M$6</f>
        <v>2.3020405665080103E-15</v>
      </c>
      <c r="D176" s="10">
        <f>'material properties'!$N$6</f>
        <v>6.3768436745374241E-14</v>
      </c>
      <c r="E176" s="5">
        <v>3.508266666666666E-7</v>
      </c>
    </row>
    <row r="177" spans="1:7" x14ac:dyDescent="0.25">
      <c r="A177">
        <v>4.9999999977699557E-2</v>
      </c>
      <c r="B177">
        <v>4999999.9980081292</v>
      </c>
      <c r="C177" s="10">
        <f>'material properties'!$M$6</f>
        <v>2.3020405665080103E-15</v>
      </c>
      <c r="D177" s="10">
        <f>'material properties'!$N$6</f>
        <v>6.3768436745374241E-14</v>
      </c>
      <c r="E177" s="5">
        <v>2.29632E-7</v>
      </c>
    </row>
    <row r="178" spans="1:7" x14ac:dyDescent="0.25">
      <c r="A178">
        <v>5.9999999985602182E-2</v>
      </c>
      <c r="B178">
        <v>4999999.9980081292</v>
      </c>
      <c r="C178" s="10">
        <f>'material properties'!$M$6</f>
        <v>2.3020405665080103E-15</v>
      </c>
      <c r="D178" s="10">
        <f>'material properties'!$N$6</f>
        <v>6.3768436745374241E-14</v>
      </c>
      <c r="E178" s="5">
        <v>1.7939999999999998E-7</v>
      </c>
    </row>
    <row r="179" spans="1:7" s="9" customFormat="1" x14ac:dyDescent="0.25">
      <c r="A179" s="9">
        <v>0.01</v>
      </c>
      <c r="B179" s="9">
        <v>9999999.9904168099</v>
      </c>
      <c r="C179" s="10">
        <f>'material properties'!$M$7</f>
        <v>4.3270807433319867E-15</v>
      </c>
      <c r="D179" s="10">
        <f>'material properties'!$N$7</f>
        <v>7.7691050404553048E-14</v>
      </c>
      <c r="E179" s="5">
        <v>1.1248E-6</v>
      </c>
      <c r="G179" s="9" t="s">
        <v>33</v>
      </c>
    </row>
    <row r="180" spans="1:7" x14ac:dyDescent="0.25">
      <c r="A180">
        <v>1.4999999999999999E-2</v>
      </c>
      <c r="B180">
        <v>9999999.9904168099</v>
      </c>
      <c r="C180" s="3">
        <f>'material properties'!$M$7</f>
        <v>4.3270807433319867E-15</v>
      </c>
      <c r="D180" s="3">
        <f>'material properties'!$N$7</f>
        <v>7.7691050404553048E-14</v>
      </c>
      <c r="E180" s="5">
        <v>8.8800000000000001E-7</v>
      </c>
    </row>
    <row r="181" spans="1:7" x14ac:dyDescent="0.25">
      <c r="A181">
        <v>2.0000000008562922E-2</v>
      </c>
      <c r="B181">
        <v>9999999.9904168099</v>
      </c>
      <c r="C181" s="3">
        <f>'material properties'!$M$7</f>
        <v>4.3270807433319867E-15</v>
      </c>
      <c r="D181" s="3">
        <f>'material properties'!$N$7</f>
        <v>7.7691050404553048E-14</v>
      </c>
      <c r="E181" s="5">
        <v>7.311200000000001E-7</v>
      </c>
    </row>
    <row r="182" spans="1:7" x14ac:dyDescent="0.25">
      <c r="A182">
        <v>3.0000000009599452E-2</v>
      </c>
      <c r="B182">
        <v>9999999.9904168099</v>
      </c>
      <c r="C182" s="10">
        <f>'material properties'!$M$7</f>
        <v>4.3270807433319867E-15</v>
      </c>
      <c r="D182" s="10">
        <f>'material properties'!$N$7</f>
        <v>7.7691050404553048E-14</v>
      </c>
      <c r="E182" s="5">
        <v>5.3280000000000001E-7</v>
      </c>
    </row>
    <row r="183" spans="1:7" x14ac:dyDescent="0.25">
      <c r="A183">
        <v>3.999999999472803E-2</v>
      </c>
      <c r="B183">
        <v>9999999.9904168099</v>
      </c>
      <c r="C183" s="10">
        <f>'material properties'!$M$7</f>
        <v>4.3270807433319867E-15</v>
      </c>
      <c r="D183" s="10">
        <f>'material properties'!$N$7</f>
        <v>7.7691050404553048E-14</v>
      </c>
      <c r="E183" s="5">
        <v>4.2624000000000004E-7</v>
      </c>
    </row>
    <row r="184" spans="1:7" x14ac:dyDescent="0.25">
      <c r="A184">
        <v>4.9999999977699557E-2</v>
      </c>
      <c r="B184">
        <v>9999999.9904168099</v>
      </c>
      <c r="C184" s="10">
        <f>'material properties'!$M$7</f>
        <v>4.3270807433319867E-15</v>
      </c>
      <c r="D184" s="10">
        <f>'material properties'!$N$7</f>
        <v>7.7691050404553048E-14</v>
      </c>
      <c r="E184" s="5">
        <v>3.64672E-7</v>
      </c>
    </row>
    <row r="185" spans="1:7" x14ac:dyDescent="0.25">
      <c r="A185">
        <v>5.9999999985602182E-2</v>
      </c>
      <c r="B185">
        <v>9999999.9904168099</v>
      </c>
      <c r="C185" s="10">
        <f>'material properties'!$M$7</f>
        <v>4.3270807433319867E-15</v>
      </c>
      <c r="D185" s="10">
        <f>'material properties'!$N$7</f>
        <v>7.7691050404553048E-14</v>
      </c>
      <c r="E185" s="5">
        <v>3.9960000000000006E-7</v>
      </c>
    </row>
    <row r="186" spans="1:7" x14ac:dyDescent="0.25">
      <c r="A186">
        <v>6.9999999995294451E-2</v>
      </c>
      <c r="B186">
        <v>9999999.9904168099</v>
      </c>
      <c r="C186" s="10">
        <f>'material properties'!$M$7</f>
        <v>4.3270807433319867E-15</v>
      </c>
      <c r="D186" s="10">
        <f>'material properties'!$N$7</f>
        <v>7.7691050404553048E-14</v>
      </c>
      <c r="E186" s="5">
        <v>3.3299999999999998E-7</v>
      </c>
    </row>
    <row r="187" spans="1:7" x14ac:dyDescent="0.25">
      <c r="A187">
        <v>0.01</v>
      </c>
      <c r="B187">
        <v>8000000.0028471146</v>
      </c>
      <c r="C187" s="10">
        <f>'material properties'!$M$7</f>
        <v>4.3270807433319867E-15</v>
      </c>
      <c r="D187" s="10">
        <f>'material properties'!$N$7</f>
        <v>7.7691050404553048E-14</v>
      </c>
      <c r="E187" s="5">
        <v>1.2747733333333333E-6</v>
      </c>
    </row>
    <row r="188" spans="1:7" x14ac:dyDescent="0.25">
      <c r="A188">
        <v>1.4999999999999999E-2</v>
      </c>
      <c r="B188">
        <v>8000000.0028471146</v>
      </c>
      <c r="C188" s="10">
        <f>'material properties'!$M$7</f>
        <v>4.3270807433319867E-15</v>
      </c>
      <c r="D188" s="10">
        <f>'material properties'!$N$7</f>
        <v>7.7691050404553048E-14</v>
      </c>
      <c r="E188" s="5">
        <v>1.1346666666666669E-6</v>
      </c>
    </row>
    <row r="189" spans="1:7" x14ac:dyDescent="0.25">
      <c r="A189">
        <v>2.0000000008562922E-2</v>
      </c>
      <c r="B189">
        <v>8000000.0028471146</v>
      </c>
      <c r="C189" s="10">
        <f>'material properties'!$M$7</f>
        <v>4.3270807433319867E-15</v>
      </c>
      <c r="D189" s="10">
        <f>'material properties'!$N$7</f>
        <v>7.7691050404553048E-14</v>
      </c>
      <c r="E189" s="5">
        <v>7.9397647058823529E-7</v>
      </c>
    </row>
    <row r="190" spans="1:7" x14ac:dyDescent="0.25">
      <c r="A190">
        <v>2.500000000284841E-2</v>
      </c>
      <c r="B190">
        <v>8000000.0028471146</v>
      </c>
      <c r="C190" s="10">
        <f>'material properties'!$M$7</f>
        <v>4.3270807433319867E-15</v>
      </c>
      <c r="D190" s="10">
        <f>'material properties'!$N$7</f>
        <v>7.7691050404553048E-14</v>
      </c>
      <c r="E190" s="5">
        <v>7.1040000000000001E-7</v>
      </c>
    </row>
    <row r="191" spans="1:7" x14ac:dyDescent="0.25">
      <c r="A191">
        <v>3.0000000009599452E-2</v>
      </c>
      <c r="B191">
        <v>8000000.0028471146</v>
      </c>
      <c r="C191" s="10">
        <f>'material properties'!$M$7</f>
        <v>4.3270807433319867E-15</v>
      </c>
      <c r="D191" s="10">
        <f>'material properties'!$N$7</f>
        <v>7.7691050404553048E-14</v>
      </c>
      <c r="E191" s="5">
        <v>6.1652571428571432E-7</v>
      </c>
    </row>
    <row r="192" spans="1:7" x14ac:dyDescent="0.25">
      <c r="A192">
        <v>3.999999999472803E-2</v>
      </c>
      <c r="B192">
        <v>8000000.0028471146</v>
      </c>
      <c r="C192" s="10">
        <f>'material properties'!$M$7</f>
        <v>4.3270807433319867E-15</v>
      </c>
      <c r="D192" s="10">
        <f>'material properties'!$N$7</f>
        <v>7.7691050404553048E-14</v>
      </c>
      <c r="E192" s="5">
        <v>4.9728000000000007E-7</v>
      </c>
    </row>
    <row r="193" spans="1:5" x14ac:dyDescent="0.25">
      <c r="A193">
        <v>4.9999999977699557E-2</v>
      </c>
      <c r="B193">
        <v>8000000.0028471146</v>
      </c>
      <c r="C193" s="10">
        <f>'material properties'!$M$7</f>
        <v>4.3270807433319867E-15</v>
      </c>
      <c r="D193" s="10">
        <f>'material properties'!$N$7</f>
        <v>7.7691050404553048E-14</v>
      </c>
      <c r="E193" s="5">
        <v>4.6620000000000003E-7</v>
      </c>
    </row>
    <row r="194" spans="1:5" x14ac:dyDescent="0.25">
      <c r="A194">
        <v>5.9999999985602182E-2</v>
      </c>
      <c r="B194">
        <v>8000000.0028471146</v>
      </c>
      <c r="C194" s="10">
        <f>'material properties'!$M$7</f>
        <v>4.3270807433319867E-15</v>
      </c>
      <c r="D194" s="10">
        <f>'material properties'!$N$7</f>
        <v>7.7691050404553048E-14</v>
      </c>
      <c r="E194" s="5">
        <v>4.2179999999999998E-7</v>
      </c>
    </row>
    <row r="195" spans="1:5" x14ac:dyDescent="0.25">
      <c r="A195">
        <v>0.01</v>
      </c>
      <c r="B195">
        <v>7000000.0208628839</v>
      </c>
      <c r="C195" s="10">
        <f>'material properties'!$M$7</f>
        <v>4.3270807433319867E-15</v>
      </c>
      <c r="D195" s="10">
        <f>'material properties'!$N$7</f>
        <v>7.7691050404553048E-14</v>
      </c>
      <c r="E195" s="5">
        <v>1.51848E-6</v>
      </c>
    </row>
    <row r="196" spans="1:5" x14ac:dyDescent="0.25">
      <c r="A196">
        <v>1.4999999999999999E-2</v>
      </c>
      <c r="B196">
        <v>7000000.0208628839</v>
      </c>
      <c r="C196" s="10">
        <f>'material properties'!$M$7</f>
        <v>4.3270807433319867E-15</v>
      </c>
      <c r="D196" s="10">
        <f>'material properties'!$N$7</f>
        <v>7.7691050404553048E-14</v>
      </c>
      <c r="E196" s="5">
        <v>1.2333333333333333E-6</v>
      </c>
    </row>
    <row r="197" spans="1:5" x14ac:dyDescent="0.25">
      <c r="A197">
        <v>2.0000000008562922E-2</v>
      </c>
      <c r="B197">
        <v>7000000.0208628839</v>
      </c>
      <c r="C197" s="10">
        <f>'material properties'!$M$7</f>
        <v>4.3270807433319867E-15</v>
      </c>
      <c r="D197" s="10">
        <f>'material properties'!$N$7</f>
        <v>7.7691050404553048E-14</v>
      </c>
      <c r="E197" s="5">
        <v>8.6234666666666678E-7</v>
      </c>
    </row>
    <row r="198" spans="1:5" x14ac:dyDescent="0.25">
      <c r="A198">
        <v>2.500000000284841E-2</v>
      </c>
      <c r="B198">
        <v>7000000.0208628839</v>
      </c>
      <c r="C198" s="10">
        <f>'material properties'!$M$7</f>
        <v>4.3270807433319867E-15</v>
      </c>
      <c r="D198" s="10">
        <f>'material properties'!$N$7</f>
        <v>7.7691050404553048E-14</v>
      </c>
      <c r="E198" s="5">
        <v>8.1696000000000024E-7</v>
      </c>
    </row>
    <row r="199" spans="1:5" x14ac:dyDescent="0.25">
      <c r="A199">
        <v>3.0000000009599452E-2</v>
      </c>
      <c r="B199">
        <v>7000000.0208628839</v>
      </c>
      <c r="C199" s="10">
        <f>'material properties'!$M$7</f>
        <v>4.3270807433319867E-15</v>
      </c>
      <c r="D199" s="10">
        <f>'material properties'!$N$7</f>
        <v>7.7691050404553048E-14</v>
      </c>
      <c r="E199" s="5">
        <v>7.4591999999999995E-7</v>
      </c>
    </row>
    <row r="200" spans="1:5" x14ac:dyDescent="0.25">
      <c r="A200">
        <v>3.999999999472803E-2</v>
      </c>
      <c r="B200">
        <v>7000000.0208628839</v>
      </c>
      <c r="C200" s="10">
        <f>'material properties'!$M$7</f>
        <v>4.3270807433319867E-15</v>
      </c>
      <c r="D200" s="10">
        <f>'material properties'!$N$7</f>
        <v>7.7691050404553048E-14</v>
      </c>
      <c r="E200" s="5">
        <v>5.3280000000000001E-7</v>
      </c>
    </row>
    <row r="201" spans="1:5" x14ac:dyDescent="0.25">
      <c r="A201">
        <v>4.9999999977699557E-2</v>
      </c>
      <c r="B201">
        <v>7000000.0208628839</v>
      </c>
      <c r="C201" s="10">
        <f>'material properties'!$M$7</f>
        <v>4.3270807433319867E-15</v>
      </c>
      <c r="D201" s="10">
        <f>'material properties'!$N$7</f>
        <v>7.7691050404553048E-14</v>
      </c>
      <c r="E201" s="5">
        <v>4.9728000000000007E-7</v>
      </c>
    </row>
    <row r="202" spans="1:5" x14ac:dyDescent="0.25">
      <c r="A202">
        <v>5.9999999985602182E-2</v>
      </c>
      <c r="B202">
        <v>7000000.0208628839</v>
      </c>
      <c r="C202" s="10">
        <f>'material properties'!$M$7</f>
        <v>4.3270807433319867E-15</v>
      </c>
      <c r="D202" s="10">
        <f>'material properties'!$N$7</f>
        <v>7.7691050404553048E-14</v>
      </c>
      <c r="E202" s="5">
        <v>4.4400000000000006E-7</v>
      </c>
    </row>
    <row r="203" spans="1:5" x14ac:dyDescent="0.25">
      <c r="A203">
        <v>6.9999999995294451E-2</v>
      </c>
      <c r="B203">
        <v>7000000.0208628839</v>
      </c>
      <c r="C203" s="10">
        <f>'material properties'!$M$7</f>
        <v>4.3270807433319867E-15</v>
      </c>
      <c r="D203" s="10">
        <f>'material properties'!$N$7</f>
        <v>7.7691050404553048E-14</v>
      </c>
      <c r="E203" s="5">
        <v>3.9960000000000006E-7</v>
      </c>
    </row>
    <row r="204" spans="1:5" x14ac:dyDescent="0.25">
      <c r="A204">
        <v>0.01</v>
      </c>
      <c r="B204">
        <v>6000000.0168460282</v>
      </c>
      <c r="C204" s="10">
        <f>'material properties'!$M$7</f>
        <v>4.3270807433319867E-15</v>
      </c>
      <c r="D204" s="10">
        <f>'material properties'!$N$7</f>
        <v>7.7691050404553048E-14</v>
      </c>
      <c r="E204" s="5">
        <v>1.6871999999999999E-6</v>
      </c>
    </row>
    <row r="205" spans="1:5" x14ac:dyDescent="0.25">
      <c r="A205">
        <v>1.4999999999999999E-2</v>
      </c>
      <c r="B205">
        <v>6000000.0168460282</v>
      </c>
      <c r="C205" s="10">
        <f>'material properties'!$M$7</f>
        <v>4.3270807433319867E-15</v>
      </c>
      <c r="D205" s="10">
        <f>'material properties'!$N$7</f>
        <v>7.7691050404553048E-14</v>
      </c>
      <c r="E205" s="5">
        <v>1.3319999999999999E-6</v>
      </c>
    </row>
    <row r="206" spans="1:5" x14ac:dyDescent="0.25">
      <c r="A206">
        <v>2.0000000008562922E-2</v>
      </c>
      <c r="B206">
        <v>6000000.0168460282</v>
      </c>
      <c r="C206" s="10">
        <f>'material properties'!$M$7</f>
        <v>4.3270807433319867E-15</v>
      </c>
      <c r="D206" s="10">
        <f>'material properties'!$N$7</f>
        <v>7.7691050404553048E-14</v>
      </c>
      <c r="E206" s="5">
        <v>9.3733333333333331E-7</v>
      </c>
    </row>
    <row r="207" spans="1:5" x14ac:dyDescent="0.25">
      <c r="A207">
        <v>2.500000000284841E-2</v>
      </c>
      <c r="B207">
        <v>6000000.0168460282</v>
      </c>
      <c r="C207" s="10">
        <f>'material properties'!$M$7</f>
        <v>4.3270807433319867E-15</v>
      </c>
      <c r="D207" s="10">
        <f>'material properties'!$N$7</f>
        <v>7.7691050404553048E-14</v>
      </c>
      <c r="E207" s="5">
        <v>8.8800000000000001E-7</v>
      </c>
    </row>
    <row r="208" spans="1:5" x14ac:dyDescent="0.25">
      <c r="A208">
        <v>3.0000000009599452E-2</v>
      </c>
      <c r="B208">
        <v>6000000.0168460282</v>
      </c>
      <c r="C208" s="10">
        <f>'material properties'!$M$7</f>
        <v>4.3270807433319867E-15</v>
      </c>
      <c r="D208" s="10">
        <f>'material properties'!$N$7</f>
        <v>7.7691050404553048E-14</v>
      </c>
      <c r="E208" s="5">
        <v>7.9920000000000001E-7</v>
      </c>
    </row>
    <row r="209" spans="1:14" x14ac:dyDescent="0.25">
      <c r="A209">
        <v>3.5000000017245313E-2</v>
      </c>
      <c r="B209">
        <v>6000000.0168460282</v>
      </c>
      <c r="C209" s="10">
        <f>'material properties'!$M$7</f>
        <v>4.3270807433319867E-15</v>
      </c>
      <c r="D209" s="10">
        <f>'material properties'!$N$7</f>
        <v>7.7691050404553048E-14</v>
      </c>
      <c r="E209" s="5">
        <v>6.4950857142857141E-7</v>
      </c>
    </row>
    <row r="210" spans="1:14" x14ac:dyDescent="0.25">
      <c r="A210">
        <v>3.999999999472803E-2</v>
      </c>
      <c r="B210">
        <v>6000000.0168460282</v>
      </c>
      <c r="C210" s="10">
        <f>'material properties'!$M$7</f>
        <v>4.3270807433319867E-15</v>
      </c>
      <c r="D210" s="10">
        <f>'material properties'!$N$7</f>
        <v>7.7691050404553048E-14</v>
      </c>
      <c r="E210" s="5">
        <v>5.8016000000000003E-7</v>
      </c>
    </row>
    <row r="211" spans="1:14" x14ac:dyDescent="0.25">
      <c r="A211">
        <v>4.9999999977699557E-2</v>
      </c>
      <c r="B211">
        <v>6000000.0168460282</v>
      </c>
      <c r="C211" s="10">
        <f>'material properties'!$M$7</f>
        <v>4.3270807433319867E-15</v>
      </c>
      <c r="D211" s="10">
        <f>'material properties'!$N$7</f>
        <v>7.7691050404553048E-14</v>
      </c>
      <c r="E211" s="5">
        <v>5.0616000000000008E-7</v>
      </c>
    </row>
    <row r="212" spans="1:14" x14ac:dyDescent="0.25">
      <c r="A212">
        <v>5.9999999985602182E-2</v>
      </c>
      <c r="B212">
        <v>6000000.0168460282</v>
      </c>
      <c r="C212" s="10">
        <f>'material properties'!$M$7</f>
        <v>4.3270807433319867E-15</v>
      </c>
      <c r="D212" s="10">
        <f>'material properties'!$N$7</f>
        <v>7.7691050404553048E-14</v>
      </c>
      <c r="E212" s="5">
        <v>4.7360000000000006E-7</v>
      </c>
    </row>
    <row r="213" spans="1:14" x14ac:dyDescent="0.25">
      <c r="A213">
        <v>0.01</v>
      </c>
      <c r="B213">
        <v>4999999.9980081292</v>
      </c>
      <c r="C213" s="10">
        <f>'material properties'!$M$7</f>
        <v>4.3270807433319867E-15</v>
      </c>
      <c r="D213" s="10">
        <f>'material properties'!$N$7</f>
        <v>7.7691050404553048E-14</v>
      </c>
      <c r="E213" s="5">
        <v>2.1210514285714291E-6</v>
      </c>
    </row>
    <row r="214" spans="1:14" x14ac:dyDescent="0.25">
      <c r="A214">
        <v>1.4999999999999999E-2</v>
      </c>
      <c r="B214">
        <v>4999999.9980081292</v>
      </c>
      <c r="C214" s="10">
        <f>'material properties'!$M$7</f>
        <v>4.3270807433319867E-15</v>
      </c>
      <c r="D214" s="10">
        <f>'material properties'!$N$7</f>
        <v>7.7691050404553048E-14</v>
      </c>
      <c r="E214" s="5">
        <v>1.4800000000000002E-6</v>
      </c>
    </row>
    <row r="215" spans="1:14" x14ac:dyDescent="0.25">
      <c r="A215">
        <v>2.0000000008562922E-2</v>
      </c>
      <c r="B215">
        <v>4999999.9980081292</v>
      </c>
      <c r="C215" s="10">
        <f>'material properties'!$M$7</f>
        <v>4.3270807433319867E-15</v>
      </c>
      <c r="D215" s="10">
        <f>'material properties'!$N$7</f>
        <v>7.7691050404553048E-14</v>
      </c>
      <c r="E215" s="5">
        <v>1.0498133333333334E-6</v>
      </c>
    </row>
    <row r="216" spans="1:14" x14ac:dyDescent="0.25">
      <c r="A216">
        <v>2.500000000284841E-2</v>
      </c>
      <c r="B216">
        <v>4999999.9980081292</v>
      </c>
      <c r="C216" s="10">
        <f>'material properties'!$M$7</f>
        <v>4.3270807433319867E-15</v>
      </c>
      <c r="D216" s="10">
        <f>'material properties'!$N$7</f>
        <v>7.7691050404553048E-14</v>
      </c>
      <c r="E216" s="5">
        <v>9.9455999999999993E-7</v>
      </c>
    </row>
    <row r="217" spans="1:14" x14ac:dyDescent="0.25">
      <c r="A217">
        <v>3.0000000009599452E-2</v>
      </c>
      <c r="B217">
        <v>4999999.9980081292</v>
      </c>
      <c r="C217" s="10">
        <f>'material properties'!$M$7</f>
        <v>4.3270807433319867E-15</v>
      </c>
      <c r="D217" s="10">
        <f>'material properties'!$N$7</f>
        <v>7.7691050404553048E-14</v>
      </c>
      <c r="E217" s="5">
        <v>8.5247999999999997E-7</v>
      </c>
    </row>
    <row r="218" spans="1:14" x14ac:dyDescent="0.25">
      <c r="A218">
        <v>3.5000000017245313E-2</v>
      </c>
      <c r="B218">
        <v>4999999.9980081292</v>
      </c>
      <c r="C218" s="10">
        <f>'material properties'!$M$7</f>
        <v>4.3270807433319867E-15</v>
      </c>
      <c r="D218" s="10">
        <f>'material properties'!$N$7</f>
        <v>7.7691050404553048E-14</v>
      </c>
      <c r="E218" s="5">
        <v>7.1040000000000001E-7</v>
      </c>
    </row>
    <row r="219" spans="1:14" x14ac:dyDescent="0.25">
      <c r="A219">
        <v>3.999999999472803E-2</v>
      </c>
      <c r="B219">
        <v>4999999.9980081292</v>
      </c>
      <c r="C219" s="10">
        <f>'material properties'!$M$7</f>
        <v>4.3270807433319867E-15</v>
      </c>
      <c r="D219" s="10">
        <f>'material properties'!$N$7</f>
        <v>7.7691050404553048E-14</v>
      </c>
      <c r="E219" s="5">
        <v>6.6304000000000009E-7</v>
      </c>
    </row>
    <row r="220" spans="1:14" x14ac:dyDescent="0.25">
      <c r="A220">
        <v>4.9999999977699557E-2</v>
      </c>
      <c r="B220">
        <v>4999999.9980081292</v>
      </c>
      <c r="C220" s="10">
        <f>'material properties'!$M$7</f>
        <v>4.3270807433319867E-15</v>
      </c>
      <c r="D220" s="10">
        <f>'material properties'!$N$7</f>
        <v>7.7691050404553048E-14</v>
      </c>
      <c r="E220" s="5">
        <v>5.5944000000000004E-7</v>
      </c>
    </row>
    <row r="221" spans="1:14" x14ac:dyDescent="0.25">
      <c r="A221">
        <v>5.9999999985602182E-2</v>
      </c>
      <c r="B221">
        <v>4999999.9980081292</v>
      </c>
      <c r="C221" s="10">
        <f>'material properties'!$M$7</f>
        <v>4.3270807433319867E-15</v>
      </c>
      <c r="D221" s="10">
        <f>'material properties'!$N$7</f>
        <v>7.7691050404553048E-14</v>
      </c>
      <c r="E221" s="5">
        <v>5.3280000000000001E-7</v>
      </c>
    </row>
    <row r="222" spans="1:14" s="9" customFormat="1" x14ac:dyDescent="0.25">
      <c r="A222" s="9">
        <v>9.9999999998809184E-3</v>
      </c>
      <c r="B222" s="9">
        <v>9999999.9904168099</v>
      </c>
      <c r="C222" s="10">
        <f>'material properties'!$M$8</f>
        <v>5.1097011555237602E-15</v>
      </c>
      <c r="D222" s="10">
        <f>'material properties'!$N$8</f>
        <v>8.443554027899665E-14</v>
      </c>
      <c r="E222" s="9">
        <v>4.9103999999999988E-7</v>
      </c>
      <c r="G222" s="9" t="s">
        <v>34</v>
      </c>
      <c r="N222"/>
    </row>
    <row r="223" spans="1:14" x14ac:dyDescent="0.25">
      <c r="A223">
        <v>1.4999999998198904E-2</v>
      </c>
      <c r="B223">
        <v>9999999.9904168099</v>
      </c>
      <c r="C223" s="10">
        <f>'material properties'!$M$8</f>
        <v>5.1097011555237602E-15</v>
      </c>
      <c r="D223" s="10">
        <f>'material properties'!$N$8</f>
        <v>8.443554027899665E-14</v>
      </c>
      <c r="E223">
        <v>4.0581818181818177E-7</v>
      </c>
    </row>
    <row r="224" spans="1:14" x14ac:dyDescent="0.25">
      <c r="A224">
        <v>3.0000000009599452E-2</v>
      </c>
      <c r="B224">
        <v>9999999.9904168099</v>
      </c>
      <c r="C224" s="10">
        <f>'material properties'!$M$8</f>
        <v>5.1097011555237602E-15</v>
      </c>
      <c r="D224" s="10">
        <f>'material properties'!$N$8</f>
        <v>8.443554027899665E-14</v>
      </c>
      <c r="E224">
        <v>2.518153846153846E-7</v>
      </c>
    </row>
    <row r="225" spans="1:5" x14ac:dyDescent="0.25">
      <c r="A225">
        <v>3.999999999472803E-2</v>
      </c>
      <c r="B225">
        <v>9999999.9904168099</v>
      </c>
      <c r="C225" s="10">
        <f>'material properties'!$M$8</f>
        <v>5.1097011555237602E-15</v>
      </c>
      <c r="D225" s="10">
        <f>'material properties'!$N$8</f>
        <v>8.443554027899665E-14</v>
      </c>
      <c r="E225">
        <v>1.8381176470588234E-7</v>
      </c>
    </row>
    <row r="226" spans="1:5" x14ac:dyDescent="0.25">
      <c r="A226">
        <v>4.9999999977699557E-2</v>
      </c>
      <c r="B226">
        <v>9999999.9904168099</v>
      </c>
      <c r="C226" s="10">
        <f>'material properties'!$M$8</f>
        <v>5.1097011555237602E-15</v>
      </c>
      <c r="D226" s="10">
        <f>'material properties'!$N$8</f>
        <v>8.443554027899665E-14</v>
      </c>
      <c r="E226">
        <v>1.5871999999999998E-7</v>
      </c>
    </row>
    <row r="227" spans="1:5" x14ac:dyDescent="0.25">
      <c r="A227">
        <v>5.9999999985602182E-2</v>
      </c>
      <c r="B227">
        <v>9999999.9904168099</v>
      </c>
      <c r="C227" s="10">
        <f>'material properties'!$M$8</f>
        <v>5.1097011555237602E-15</v>
      </c>
      <c r="D227" s="10">
        <f>'material properties'!$N$8</f>
        <v>8.443554027899665E-14</v>
      </c>
      <c r="E227">
        <v>1.4466666666666667E-7</v>
      </c>
    </row>
    <row r="228" spans="1:5" x14ac:dyDescent="0.25">
      <c r="A228">
        <v>6.9999999995294451E-2</v>
      </c>
      <c r="B228">
        <v>9999999.9904168099</v>
      </c>
      <c r="C228" s="10">
        <f>'material properties'!$M$8</f>
        <v>5.1097011555237602E-15</v>
      </c>
      <c r="D228" s="10">
        <f>'material properties'!$N$8</f>
        <v>8.443554027899665E-14</v>
      </c>
      <c r="E228">
        <v>1.3226666666666666E-7</v>
      </c>
    </row>
    <row r="229" spans="1:5" x14ac:dyDescent="0.25">
      <c r="A229">
        <v>9.9999999998809184E-3</v>
      </c>
      <c r="B229">
        <v>8000000.0028471146</v>
      </c>
      <c r="C229" s="10">
        <f>'material properties'!$M$8</f>
        <v>5.1097011555237602E-15</v>
      </c>
      <c r="D229" s="10">
        <f>'material properties'!$N$8</f>
        <v>8.443554027899665E-14</v>
      </c>
      <c r="E229">
        <v>5.1507692307692307E-7</v>
      </c>
    </row>
    <row r="230" spans="1:5" x14ac:dyDescent="0.25">
      <c r="A230">
        <v>1.4999999998198904E-2</v>
      </c>
      <c r="B230">
        <v>8000000.0028471146</v>
      </c>
      <c r="C230" s="10">
        <f>'material properties'!$M$8</f>
        <v>5.1097011555237602E-15</v>
      </c>
      <c r="D230" s="10">
        <f>'material properties'!$N$8</f>
        <v>8.443554027899665E-14</v>
      </c>
      <c r="E230">
        <v>4.4639999999999992E-7</v>
      </c>
    </row>
    <row r="231" spans="1:5" x14ac:dyDescent="0.25">
      <c r="A231">
        <v>2.0000000008562922E-2</v>
      </c>
      <c r="B231">
        <v>8000000.0028471146</v>
      </c>
      <c r="C231" s="10">
        <f>'material properties'!$M$8</f>
        <v>5.1097011555237602E-15</v>
      </c>
      <c r="D231" s="10">
        <f>'material properties'!$N$8</f>
        <v>8.443554027899665E-14</v>
      </c>
      <c r="E231">
        <v>4.0581818181818177E-7</v>
      </c>
    </row>
    <row r="232" spans="1:5" x14ac:dyDescent="0.25">
      <c r="A232">
        <v>2.500000000284841E-2</v>
      </c>
      <c r="B232">
        <v>8000000.0028471146</v>
      </c>
      <c r="C232" s="10">
        <f>'material properties'!$M$8</f>
        <v>5.1097011555237602E-15</v>
      </c>
      <c r="D232" s="10">
        <f>'material properties'!$N$8</f>
        <v>8.443554027899665E-14</v>
      </c>
      <c r="E232">
        <v>3.296492307692308E-7</v>
      </c>
    </row>
    <row r="233" spans="1:5" x14ac:dyDescent="0.25">
      <c r="A233">
        <v>3.0000000009599452E-2</v>
      </c>
      <c r="B233">
        <v>8000000.0028471146</v>
      </c>
      <c r="C233" s="10">
        <f>'material properties'!$M$8</f>
        <v>5.1097011555237602E-15</v>
      </c>
      <c r="D233" s="10">
        <f>'material properties'!$N$8</f>
        <v>8.443554027899665E-14</v>
      </c>
      <c r="E233">
        <v>2.7775999999999991E-7</v>
      </c>
    </row>
    <row r="234" spans="1:5" x14ac:dyDescent="0.25">
      <c r="A234">
        <v>3.999999999472803E-2</v>
      </c>
      <c r="B234">
        <v>8000000.0028471146</v>
      </c>
      <c r="C234" s="10">
        <f>'material properties'!$M$8</f>
        <v>5.1097011555237602E-15</v>
      </c>
      <c r="D234" s="10">
        <f>'material properties'!$N$8</f>
        <v>8.443554027899665E-14</v>
      </c>
      <c r="E234">
        <v>2.0832E-7</v>
      </c>
    </row>
    <row r="235" spans="1:5" x14ac:dyDescent="0.25">
      <c r="A235">
        <v>4.9999999977699557E-2</v>
      </c>
      <c r="B235">
        <v>8000000.0028471146</v>
      </c>
      <c r="C235" s="10">
        <f>'material properties'!$M$8</f>
        <v>5.1097011555237602E-15</v>
      </c>
      <c r="D235" s="10">
        <f>'material properties'!$N$8</f>
        <v>8.443554027899665E-14</v>
      </c>
      <c r="E235">
        <v>1.5623999999999997E-7</v>
      </c>
    </row>
    <row r="236" spans="1:5" x14ac:dyDescent="0.25">
      <c r="A236">
        <v>5.9999999985602182E-2</v>
      </c>
      <c r="B236">
        <v>8000000.0028471146</v>
      </c>
      <c r="C236" s="10">
        <f>'material properties'!$M$8</f>
        <v>5.1097011555237602E-15</v>
      </c>
      <c r="D236" s="10">
        <f>'material properties'!$N$8</f>
        <v>8.443554027899665E-14</v>
      </c>
      <c r="E236">
        <v>1.4135999999999999E-7</v>
      </c>
    </row>
    <row r="237" spans="1:5" x14ac:dyDescent="0.25">
      <c r="A237">
        <v>9.9999999998809184E-3</v>
      </c>
      <c r="B237">
        <v>7000000.0208628839</v>
      </c>
      <c r="C237" s="10">
        <f>'material properties'!$M$8</f>
        <v>5.1097011555237602E-15</v>
      </c>
      <c r="D237" s="10">
        <f>'material properties'!$N$8</f>
        <v>8.443554027899665E-14</v>
      </c>
      <c r="E237">
        <v>5.8031999999999989E-7</v>
      </c>
    </row>
    <row r="238" spans="1:5" x14ac:dyDescent="0.25">
      <c r="A238">
        <v>1.4999999998198904E-2</v>
      </c>
      <c r="B238">
        <v>7000000.0208628839</v>
      </c>
      <c r="C238" s="10">
        <f>'material properties'!$M$8</f>
        <v>5.1097011555237602E-15</v>
      </c>
      <c r="D238" s="10">
        <f>'material properties'!$N$8</f>
        <v>8.443554027899665E-14</v>
      </c>
      <c r="E238">
        <v>4.8698181818181812E-7</v>
      </c>
    </row>
    <row r="239" spans="1:5" x14ac:dyDescent="0.25">
      <c r="A239">
        <v>2.0000000008562922E-2</v>
      </c>
      <c r="B239">
        <v>7000000.0208628839</v>
      </c>
      <c r="C239" s="10">
        <f>'material properties'!$M$8</f>
        <v>5.1097011555237602E-15</v>
      </c>
      <c r="D239" s="10">
        <f>'material properties'!$N$8</f>
        <v>8.443554027899665E-14</v>
      </c>
      <c r="E239">
        <v>4.0919999999999993E-7</v>
      </c>
    </row>
    <row r="240" spans="1:5" x14ac:dyDescent="0.25">
      <c r="A240">
        <v>2.500000000284841E-2</v>
      </c>
      <c r="B240">
        <v>7000000.0208628839</v>
      </c>
      <c r="C240" s="10">
        <f>'material properties'!$M$8</f>
        <v>5.1097011555237602E-15</v>
      </c>
      <c r="D240" s="10">
        <f>'material properties'!$N$8</f>
        <v>8.443554027899665E-14</v>
      </c>
      <c r="E240">
        <v>3.4283519999999997E-7</v>
      </c>
    </row>
    <row r="241" spans="1:5" x14ac:dyDescent="0.25">
      <c r="A241">
        <v>3.0000000009599452E-2</v>
      </c>
      <c r="B241">
        <v>7000000.0208628839</v>
      </c>
      <c r="C241" s="10">
        <f>'material properties'!$M$8</f>
        <v>5.1097011555237602E-15</v>
      </c>
      <c r="D241" s="10">
        <f>'material properties'!$N$8</f>
        <v>8.443554027899665E-14</v>
      </c>
      <c r="E241">
        <v>2.8615384615384615E-7</v>
      </c>
    </row>
    <row r="242" spans="1:5" x14ac:dyDescent="0.25">
      <c r="A242">
        <v>4.9999999977699557E-2</v>
      </c>
      <c r="B242">
        <v>7000000.0208628839</v>
      </c>
      <c r="C242" s="10">
        <f>'material properties'!$M$8</f>
        <v>5.1097011555237602E-15</v>
      </c>
      <c r="D242" s="10">
        <f>'material properties'!$N$8</f>
        <v>8.443554027899665E-14</v>
      </c>
      <c r="E242">
        <v>1.6864000000000001E-7</v>
      </c>
    </row>
    <row r="243" spans="1:5" x14ac:dyDescent="0.25">
      <c r="A243">
        <v>5.9999999985602182E-2</v>
      </c>
      <c r="B243">
        <v>7000000.0208628839</v>
      </c>
      <c r="C243" s="10">
        <f>'material properties'!$M$8</f>
        <v>5.1097011555237602E-15</v>
      </c>
      <c r="D243" s="10">
        <f>'material properties'!$N$8</f>
        <v>8.443554027899665E-14</v>
      </c>
      <c r="E243">
        <v>1.4879999999999998E-7</v>
      </c>
    </row>
    <row r="244" spans="1:5" x14ac:dyDescent="0.25">
      <c r="A244">
        <v>8.0000000024184077E-3</v>
      </c>
      <c r="B244">
        <v>6000000.0168460282</v>
      </c>
      <c r="C244" s="10">
        <f>'material properties'!$M$8</f>
        <v>5.1097011555237602E-15</v>
      </c>
      <c r="D244" s="10">
        <f>'material properties'!$N$8</f>
        <v>8.443554027899665E-14</v>
      </c>
      <c r="E244">
        <v>6.7852799999999997E-7</v>
      </c>
    </row>
    <row r="245" spans="1:5" x14ac:dyDescent="0.25">
      <c r="A245">
        <v>9.9999999998809184E-3</v>
      </c>
      <c r="B245">
        <v>6000000.0168460282</v>
      </c>
      <c r="C245" s="10">
        <f>'material properties'!$M$8</f>
        <v>5.1097011555237602E-15</v>
      </c>
      <c r="D245" s="10">
        <f>'material properties'!$N$8</f>
        <v>8.443554027899665E-14</v>
      </c>
      <c r="E245">
        <v>6.0872727272727268E-7</v>
      </c>
    </row>
    <row r="246" spans="1:5" x14ac:dyDescent="0.25">
      <c r="A246">
        <v>1.4999999998198904E-2</v>
      </c>
      <c r="B246">
        <v>6000000.0168460282</v>
      </c>
      <c r="C246" s="10">
        <f>'material properties'!$M$8</f>
        <v>5.1097011555237602E-15</v>
      </c>
      <c r="D246" s="10">
        <f>'material properties'!$N$8</f>
        <v>8.443554027899665E-14</v>
      </c>
      <c r="E246">
        <v>5.4109090909090903E-7</v>
      </c>
    </row>
    <row r="247" spans="1:5" x14ac:dyDescent="0.25">
      <c r="A247">
        <v>2.0000000008562922E-2</v>
      </c>
      <c r="B247">
        <v>6000000.0168460282</v>
      </c>
      <c r="C247" s="10">
        <f>'material properties'!$M$8</f>
        <v>5.1097011555237602E-15</v>
      </c>
      <c r="D247" s="10">
        <f>'material properties'!$N$8</f>
        <v>8.443554027899665E-14</v>
      </c>
      <c r="E247">
        <v>4.4639999999999992E-7</v>
      </c>
    </row>
    <row r="248" spans="1:5" x14ac:dyDescent="0.25">
      <c r="A248">
        <v>2.500000000284841E-2</v>
      </c>
      <c r="B248">
        <v>6000000.0168460282</v>
      </c>
      <c r="C248" s="10">
        <f>'material properties'!$M$8</f>
        <v>5.1097011555237602E-15</v>
      </c>
      <c r="D248" s="10">
        <f>'material properties'!$N$8</f>
        <v>8.443554027899665E-14</v>
      </c>
      <c r="E248">
        <v>3.8958545454545455E-7</v>
      </c>
    </row>
    <row r="249" spans="1:5" x14ac:dyDescent="0.25">
      <c r="A249">
        <v>3.0000000009599452E-2</v>
      </c>
      <c r="B249">
        <v>6000000.0168460282</v>
      </c>
      <c r="C249" s="10">
        <f>'material properties'!$M$8</f>
        <v>5.1097011555237602E-15</v>
      </c>
      <c r="D249" s="10">
        <f>'material properties'!$N$8</f>
        <v>8.443554027899665E-14</v>
      </c>
      <c r="E249">
        <v>3.2049230769230759E-7</v>
      </c>
    </row>
    <row r="250" spans="1:5" x14ac:dyDescent="0.25">
      <c r="A250">
        <v>3.999999999472803E-2</v>
      </c>
      <c r="B250">
        <v>6000000.0168460282</v>
      </c>
      <c r="C250" s="10">
        <f>'material properties'!$M$8</f>
        <v>5.1097011555237602E-15</v>
      </c>
      <c r="D250" s="10">
        <f>'material properties'!$N$8</f>
        <v>8.443554027899665E-14</v>
      </c>
      <c r="E250">
        <v>2.2319999999999999E-7</v>
      </c>
    </row>
    <row r="251" spans="1:5" x14ac:dyDescent="0.25">
      <c r="A251">
        <v>4.9999999977699557E-2</v>
      </c>
      <c r="B251">
        <v>6000000.0168460282</v>
      </c>
      <c r="C251" s="10">
        <f>'material properties'!$M$8</f>
        <v>5.1097011555237602E-15</v>
      </c>
      <c r="D251" s="10">
        <f>'material properties'!$N$8</f>
        <v>8.443554027899665E-14</v>
      </c>
      <c r="E251">
        <v>1.7359999999999999E-7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A74AF-55FB-46F6-BEFA-2B52B2EB7B68}">
  <dimension ref="A1:B32"/>
  <sheetViews>
    <sheetView topLeftCell="A6" workbookViewId="0">
      <selection activeCell="B3" sqref="B3:B32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16</v>
      </c>
    </row>
    <row r="3" spans="1:2" x14ac:dyDescent="0.25">
      <c r="A3">
        <v>0.49103999999999992</v>
      </c>
      <c r="B3">
        <f>A3*0.000001</f>
        <v>4.9103999999999988E-7</v>
      </c>
    </row>
    <row r="4" spans="1:2" x14ac:dyDescent="0.25">
      <c r="A4">
        <v>0.4058181818181818</v>
      </c>
      <c r="B4">
        <f t="shared" ref="B4:B32" si="0">A4*0.000001</f>
        <v>4.0581818181818177E-7</v>
      </c>
    </row>
    <row r="5" spans="1:2" x14ac:dyDescent="0.25">
      <c r="A5">
        <v>0.25181538461538461</v>
      </c>
      <c r="B5">
        <f t="shared" si="0"/>
        <v>2.518153846153846E-7</v>
      </c>
    </row>
    <row r="6" spans="1:2" x14ac:dyDescent="0.25">
      <c r="A6">
        <v>0.18381176470588234</v>
      </c>
      <c r="B6">
        <f t="shared" si="0"/>
        <v>1.8381176470588234E-7</v>
      </c>
    </row>
    <row r="7" spans="1:2" x14ac:dyDescent="0.25">
      <c r="A7">
        <v>0.15872</v>
      </c>
      <c r="B7">
        <f t="shared" si="0"/>
        <v>1.5871999999999998E-7</v>
      </c>
    </row>
    <row r="8" spans="1:2" x14ac:dyDescent="0.25">
      <c r="A8">
        <v>0.14466666666666667</v>
      </c>
      <c r="B8">
        <f t="shared" si="0"/>
        <v>1.4466666666666667E-7</v>
      </c>
    </row>
    <row r="9" spans="1:2" x14ac:dyDescent="0.25">
      <c r="A9">
        <v>0.13226666666666667</v>
      </c>
      <c r="B9">
        <f t="shared" si="0"/>
        <v>1.3226666666666666E-7</v>
      </c>
    </row>
    <row r="10" spans="1:2" x14ac:dyDescent="0.25">
      <c r="A10">
        <v>0.5150769230769231</v>
      </c>
      <c r="B10">
        <f t="shared" si="0"/>
        <v>5.1507692307692307E-7</v>
      </c>
    </row>
    <row r="11" spans="1:2" x14ac:dyDescent="0.25">
      <c r="A11">
        <v>0.44639999999999996</v>
      </c>
      <c r="B11">
        <f t="shared" si="0"/>
        <v>4.4639999999999992E-7</v>
      </c>
    </row>
    <row r="12" spans="1:2" x14ac:dyDescent="0.25">
      <c r="A12">
        <v>0.4058181818181818</v>
      </c>
      <c r="B12">
        <f t="shared" si="0"/>
        <v>4.0581818181818177E-7</v>
      </c>
    </row>
    <row r="13" spans="1:2" x14ac:dyDescent="0.25">
      <c r="A13">
        <v>0.32964923076923081</v>
      </c>
      <c r="B13">
        <f t="shared" si="0"/>
        <v>3.296492307692308E-7</v>
      </c>
    </row>
    <row r="14" spans="1:2" x14ac:dyDescent="0.25">
      <c r="A14">
        <v>0.27775999999999995</v>
      </c>
      <c r="B14">
        <f t="shared" si="0"/>
        <v>2.7775999999999991E-7</v>
      </c>
    </row>
    <row r="15" spans="1:2" x14ac:dyDescent="0.25">
      <c r="A15">
        <v>0.20832000000000001</v>
      </c>
      <c r="B15">
        <f t="shared" si="0"/>
        <v>2.0832E-7</v>
      </c>
    </row>
    <row r="16" spans="1:2" x14ac:dyDescent="0.25">
      <c r="A16">
        <v>0.15623999999999999</v>
      </c>
      <c r="B16">
        <f t="shared" si="0"/>
        <v>1.5623999999999997E-7</v>
      </c>
    </row>
    <row r="17" spans="1:2" x14ac:dyDescent="0.25">
      <c r="A17">
        <v>0.14135999999999999</v>
      </c>
      <c r="B17">
        <f t="shared" si="0"/>
        <v>1.4135999999999999E-7</v>
      </c>
    </row>
    <row r="18" spans="1:2" x14ac:dyDescent="0.25">
      <c r="A18">
        <v>0.58031999999999995</v>
      </c>
      <c r="B18">
        <f t="shared" si="0"/>
        <v>5.8031999999999989E-7</v>
      </c>
    </row>
    <row r="19" spans="1:2" x14ac:dyDescent="0.25">
      <c r="A19">
        <v>0.48698181818181818</v>
      </c>
      <c r="B19">
        <f t="shared" si="0"/>
        <v>4.8698181818181812E-7</v>
      </c>
    </row>
    <row r="20" spans="1:2" x14ac:dyDescent="0.25">
      <c r="A20">
        <v>0.40919999999999995</v>
      </c>
      <c r="B20">
        <f t="shared" si="0"/>
        <v>4.0919999999999993E-7</v>
      </c>
    </row>
    <row r="21" spans="1:2" x14ac:dyDescent="0.25">
      <c r="A21">
        <v>0.34283520000000001</v>
      </c>
      <c r="B21">
        <f t="shared" si="0"/>
        <v>3.4283519999999997E-7</v>
      </c>
    </row>
    <row r="22" spans="1:2" x14ac:dyDescent="0.25">
      <c r="A22">
        <v>0.28615384615384615</v>
      </c>
      <c r="B22">
        <f t="shared" si="0"/>
        <v>2.8615384615384615E-7</v>
      </c>
    </row>
    <row r="23" spans="1:2" x14ac:dyDescent="0.25">
      <c r="A23">
        <v>0.16864000000000001</v>
      </c>
      <c r="B23">
        <f t="shared" si="0"/>
        <v>1.6864000000000001E-7</v>
      </c>
    </row>
    <row r="24" spans="1:2" x14ac:dyDescent="0.25">
      <c r="A24">
        <v>0.14879999999999999</v>
      </c>
      <c r="B24">
        <f t="shared" si="0"/>
        <v>1.4879999999999998E-7</v>
      </c>
    </row>
    <row r="25" spans="1:2" x14ac:dyDescent="0.25">
      <c r="A25">
        <v>0.67852800000000002</v>
      </c>
      <c r="B25">
        <f t="shared" si="0"/>
        <v>6.7852799999999997E-7</v>
      </c>
    </row>
    <row r="26" spans="1:2" x14ac:dyDescent="0.25">
      <c r="A26">
        <v>0.60872727272727267</v>
      </c>
      <c r="B26">
        <f t="shared" si="0"/>
        <v>6.0872727272727268E-7</v>
      </c>
    </row>
    <row r="27" spans="1:2" x14ac:dyDescent="0.25">
      <c r="A27">
        <v>0.54109090909090907</v>
      </c>
      <c r="B27">
        <f t="shared" si="0"/>
        <v>5.4109090909090903E-7</v>
      </c>
    </row>
    <row r="28" spans="1:2" x14ac:dyDescent="0.25">
      <c r="A28">
        <v>0.44639999999999996</v>
      </c>
      <c r="B28">
        <f t="shared" si="0"/>
        <v>4.4639999999999992E-7</v>
      </c>
    </row>
    <row r="29" spans="1:2" x14ac:dyDescent="0.25">
      <c r="A29">
        <v>0.38958545454545457</v>
      </c>
      <c r="B29">
        <f t="shared" si="0"/>
        <v>3.8958545454545455E-7</v>
      </c>
    </row>
    <row r="30" spans="1:2" x14ac:dyDescent="0.25">
      <c r="A30">
        <v>0.32049230769230763</v>
      </c>
      <c r="B30">
        <f t="shared" si="0"/>
        <v>3.2049230769230759E-7</v>
      </c>
    </row>
    <row r="31" spans="1:2" x14ac:dyDescent="0.25">
      <c r="A31">
        <v>0.22320000000000001</v>
      </c>
      <c r="B31">
        <f t="shared" si="0"/>
        <v>2.2319999999999999E-7</v>
      </c>
    </row>
    <row r="32" spans="1:2" x14ac:dyDescent="0.25">
      <c r="A32">
        <v>0.1736</v>
      </c>
      <c r="B32">
        <f t="shared" si="0"/>
        <v>1.7359999999999999E-7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2A704-218E-4A02-ABE9-1B49A51CFDE9}">
  <dimension ref="A1:N240"/>
  <sheetViews>
    <sheetView topLeftCell="A131" workbookViewId="0">
      <selection activeCell="J132" sqref="J132"/>
    </sheetView>
  </sheetViews>
  <sheetFormatPr defaultRowHeight="15" x14ac:dyDescent="0.25"/>
  <cols>
    <col min="14" max="14" width="12" bestFit="1" customWidth="1"/>
  </cols>
  <sheetData>
    <row r="1" spans="1:14" x14ac:dyDescent="0.25">
      <c r="A1" t="s">
        <v>14</v>
      </c>
      <c r="B1" t="s">
        <v>15</v>
      </c>
      <c r="C1" t="s">
        <v>11</v>
      </c>
      <c r="D1" t="s">
        <v>12</v>
      </c>
      <c r="E1" t="s">
        <v>35</v>
      </c>
    </row>
    <row r="2" spans="1:14" s="9" customFormat="1" x14ac:dyDescent="0.25">
      <c r="A2" s="9">
        <v>0.01</v>
      </c>
      <c r="B2" s="10">
        <v>10000000</v>
      </c>
      <c r="C2" s="10">
        <f>'material properties'!$M$2</f>
        <v>2.0173098638126715E-14</v>
      </c>
      <c r="D2" s="10">
        <f>'material properties'!$N$2</f>
        <v>2.5730993160875905E-13</v>
      </c>
      <c r="E2" s="9">
        <v>2.4685714285714288E-6</v>
      </c>
      <c r="G2" s="9" t="s">
        <v>0</v>
      </c>
      <c r="N2"/>
    </row>
    <row r="3" spans="1:14" x14ac:dyDescent="0.25">
      <c r="A3">
        <v>0.02</v>
      </c>
      <c r="B3" s="3">
        <v>10000000</v>
      </c>
      <c r="C3" s="10">
        <f>'material properties'!$M$2</f>
        <v>2.0173098638126715E-14</v>
      </c>
      <c r="D3" s="10">
        <f>'material properties'!$N$2</f>
        <v>2.5730993160875905E-13</v>
      </c>
      <c r="E3">
        <v>2.1599999999999996E-6</v>
      </c>
    </row>
    <row r="4" spans="1:14" x14ac:dyDescent="0.25">
      <c r="A4">
        <v>0.03</v>
      </c>
      <c r="B4" s="3">
        <v>10000000</v>
      </c>
      <c r="C4" s="10">
        <f>'material properties'!$M$2</f>
        <v>2.0173098638126715E-14</v>
      </c>
      <c r="D4" s="10">
        <f>'material properties'!$N$2</f>
        <v>2.5730993160875905E-13</v>
      </c>
      <c r="E4">
        <v>1.08E-6</v>
      </c>
    </row>
    <row r="5" spans="1:14" x14ac:dyDescent="0.25">
      <c r="A5">
        <v>0.04</v>
      </c>
      <c r="B5" s="3">
        <v>10000000</v>
      </c>
      <c r="C5" s="10">
        <f>'material properties'!$M$2</f>
        <v>2.0173098638126715E-14</v>
      </c>
      <c r="D5" s="10">
        <f>'material properties'!$N$2</f>
        <v>2.5730993160875905E-13</v>
      </c>
      <c r="E5">
        <v>9.2571428571428555E-7</v>
      </c>
    </row>
    <row r="6" spans="1:14" x14ac:dyDescent="0.25">
      <c r="A6">
        <v>0.05</v>
      </c>
      <c r="B6" s="3">
        <v>10000000</v>
      </c>
      <c r="C6" s="10">
        <f>'material properties'!$M$2</f>
        <v>2.0173098638126715E-14</v>
      </c>
      <c r="D6" s="10">
        <f>'material properties'!$N$2</f>
        <v>2.5730993160875905E-13</v>
      </c>
      <c r="E6">
        <v>8.0999999999999987E-7</v>
      </c>
    </row>
    <row r="7" spans="1:14" x14ac:dyDescent="0.25">
      <c r="A7">
        <v>0.06</v>
      </c>
      <c r="B7" s="3">
        <v>10000000</v>
      </c>
      <c r="C7" s="10">
        <f>'material properties'!$M$2</f>
        <v>2.0173098638126715E-14</v>
      </c>
      <c r="D7" s="10">
        <f>'material properties'!$N$2</f>
        <v>2.5730993160875905E-13</v>
      </c>
      <c r="E7">
        <v>7.1999999999999999E-7</v>
      </c>
    </row>
    <row r="8" spans="1:14" x14ac:dyDescent="0.25">
      <c r="A8">
        <v>7.0000000000000007E-2</v>
      </c>
      <c r="B8" s="3">
        <v>10000000</v>
      </c>
      <c r="C8" s="10">
        <f>'material properties'!$M$2</f>
        <v>2.0173098638126715E-14</v>
      </c>
      <c r="D8" s="10">
        <f>'material properties'!$N$2</f>
        <v>2.5730993160875905E-13</v>
      </c>
      <c r="E8">
        <v>5.7600000000000008E-7</v>
      </c>
    </row>
    <row r="9" spans="1:14" x14ac:dyDescent="0.25">
      <c r="A9">
        <v>0.08</v>
      </c>
      <c r="B9" s="3">
        <v>10000000</v>
      </c>
      <c r="C9" s="10">
        <f>'material properties'!$M$2</f>
        <v>2.0173098638126715E-14</v>
      </c>
      <c r="D9" s="10">
        <f>'material properties'!$N$2</f>
        <v>2.5730993160875905E-13</v>
      </c>
      <c r="E9">
        <v>5.6000000000000004E-7</v>
      </c>
    </row>
    <row r="10" spans="1:14" x14ac:dyDescent="0.25">
      <c r="A10">
        <v>0.09</v>
      </c>
      <c r="B10" s="3">
        <v>10000000</v>
      </c>
      <c r="C10" s="10">
        <f>'material properties'!$M$2</f>
        <v>2.0173098638126715E-14</v>
      </c>
      <c r="D10" s="10">
        <f>'material properties'!$N$2</f>
        <v>2.5730993160875905E-13</v>
      </c>
      <c r="E10">
        <v>5.2799999999999996E-7</v>
      </c>
    </row>
    <row r="11" spans="1:14" x14ac:dyDescent="0.25">
      <c r="A11">
        <v>0.01</v>
      </c>
      <c r="B11" s="3">
        <v>8000000</v>
      </c>
      <c r="C11" s="10">
        <f>'material properties'!$M$2</f>
        <v>2.0173098638126715E-14</v>
      </c>
      <c r="D11" s="10">
        <f>'material properties'!$N$2</f>
        <v>2.5730993160875905E-13</v>
      </c>
      <c r="E11">
        <v>2.8800000000000004E-6</v>
      </c>
    </row>
    <row r="12" spans="1:14" x14ac:dyDescent="0.25">
      <c r="A12">
        <v>0.02</v>
      </c>
      <c r="B12" s="3">
        <v>8000000</v>
      </c>
      <c r="C12" s="10">
        <f>'material properties'!$M$2</f>
        <v>2.0173098638126715E-14</v>
      </c>
      <c r="D12" s="10">
        <f>'material properties'!$N$2</f>
        <v>2.5730993160875905E-13</v>
      </c>
      <c r="E12">
        <v>2.1599999999999996E-6</v>
      </c>
    </row>
    <row r="13" spans="1:14" x14ac:dyDescent="0.25">
      <c r="A13">
        <v>0.03</v>
      </c>
      <c r="B13" s="3">
        <v>8000000</v>
      </c>
      <c r="C13" s="10">
        <f>'material properties'!$M$2</f>
        <v>2.0173098638126715E-14</v>
      </c>
      <c r="D13" s="10">
        <f>'material properties'!$N$2</f>
        <v>2.5730993160875905E-13</v>
      </c>
      <c r="E13">
        <v>1.26E-6</v>
      </c>
    </row>
    <row r="14" spans="1:14" x14ac:dyDescent="0.25">
      <c r="A14">
        <v>0.04</v>
      </c>
      <c r="B14" s="3">
        <v>8000000</v>
      </c>
      <c r="C14" s="10">
        <f>'material properties'!$M$2</f>
        <v>2.0173098638126715E-14</v>
      </c>
      <c r="D14" s="10">
        <f>'material properties'!$N$2</f>
        <v>2.5730993160875905E-13</v>
      </c>
      <c r="E14">
        <v>1.08E-6</v>
      </c>
    </row>
    <row r="15" spans="1:14" x14ac:dyDescent="0.25">
      <c r="A15">
        <v>0.05</v>
      </c>
      <c r="B15" s="3">
        <v>8000000</v>
      </c>
      <c r="C15" s="10">
        <f>'material properties'!$M$2</f>
        <v>2.0173098638126715E-14</v>
      </c>
      <c r="D15" s="10">
        <f>'material properties'!$N$2</f>
        <v>2.5730993160875905E-13</v>
      </c>
      <c r="E15">
        <v>9.7199999999999997E-7</v>
      </c>
    </row>
    <row r="16" spans="1:14" x14ac:dyDescent="0.25">
      <c r="A16">
        <v>0.06</v>
      </c>
      <c r="B16" s="3">
        <v>8000000</v>
      </c>
      <c r="C16" s="10">
        <f>'material properties'!$M$2</f>
        <v>2.0173098638126715E-14</v>
      </c>
      <c r="D16" s="10">
        <f>'material properties'!$N$2</f>
        <v>2.5730993160875905E-13</v>
      </c>
      <c r="E16">
        <v>8.9999999999999985E-7</v>
      </c>
    </row>
    <row r="17" spans="1:5" x14ac:dyDescent="0.25">
      <c r="A17">
        <v>7.0000000000000007E-2</v>
      </c>
      <c r="B17" s="3">
        <v>8000000</v>
      </c>
      <c r="C17" s="10">
        <f>'material properties'!$M$2</f>
        <v>2.0173098638126715E-14</v>
      </c>
      <c r="D17" s="10">
        <f>'material properties'!$N$2</f>
        <v>2.5730993160875905E-13</v>
      </c>
      <c r="E17">
        <v>7.1999999999999999E-7</v>
      </c>
    </row>
    <row r="18" spans="1:5" x14ac:dyDescent="0.25">
      <c r="A18">
        <v>0.08</v>
      </c>
      <c r="B18" s="3">
        <v>8000000</v>
      </c>
      <c r="C18" s="10">
        <f>'material properties'!$M$2</f>
        <v>2.0173098638126715E-14</v>
      </c>
      <c r="D18" s="10">
        <f>'material properties'!$N$2</f>
        <v>2.5730993160875905E-13</v>
      </c>
      <c r="E18">
        <v>6.1600000000000001E-7</v>
      </c>
    </row>
    <row r="19" spans="1:5" x14ac:dyDescent="0.25">
      <c r="A19">
        <v>0.09</v>
      </c>
      <c r="B19" s="3">
        <v>8000000</v>
      </c>
      <c r="C19" s="10">
        <f>'material properties'!$M$2</f>
        <v>2.0173098638126715E-14</v>
      </c>
      <c r="D19" s="10">
        <f>'material properties'!$N$2</f>
        <v>2.5730993160875905E-13</v>
      </c>
      <c r="E19">
        <v>5.4000000000000002E-7</v>
      </c>
    </row>
    <row r="20" spans="1:5" x14ac:dyDescent="0.25">
      <c r="A20">
        <v>0.01</v>
      </c>
      <c r="B20" s="3">
        <v>7000000</v>
      </c>
      <c r="C20" s="10">
        <f>'material properties'!$M$2</f>
        <v>2.0173098638126715E-14</v>
      </c>
      <c r="D20" s="10">
        <f>'material properties'!$N$2</f>
        <v>2.5730993160875905E-13</v>
      </c>
      <c r="E20">
        <v>2.8800000000000004E-6</v>
      </c>
    </row>
    <row r="21" spans="1:5" x14ac:dyDescent="0.25">
      <c r="A21">
        <v>0.02</v>
      </c>
      <c r="B21" s="3">
        <v>7000000</v>
      </c>
      <c r="C21" s="10">
        <f>'material properties'!$M$2</f>
        <v>2.0173098638126715E-14</v>
      </c>
      <c r="D21" s="10">
        <f>'material properties'!$N$2</f>
        <v>2.5730993160875905E-13</v>
      </c>
      <c r="E21">
        <v>2.1599999999999996E-6</v>
      </c>
    </row>
    <row r="22" spans="1:5" x14ac:dyDescent="0.25">
      <c r="A22">
        <v>0.03</v>
      </c>
      <c r="B22" s="3">
        <v>7000000</v>
      </c>
      <c r="C22" s="10">
        <f>'material properties'!$M$2</f>
        <v>2.0173098638126715E-14</v>
      </c>
      <c r="D22" s="10">
        <f>'material properties'!$N$2</f>
        <v>2.5730993160875905E-13</v>
      </c>
      <c r="E22">
        <v>1.2342857142857144E-6</v>
      </c>
    </row>
    <row r="23" spans="1:5" x14ac:dyDescent="0.25">
      <c r="A23">
        <v>0.04</v>
      </c>
      <c r="B23" s="3">
        <v>7000000</v>
      </c>
      <c r="C23" s="10">
        <f>'material properties'!$M$2</f>
        <v>2.0173098638126715E-14</v>
      </c>
      <c r="D23" s="10">
        <f>'material properties'!$N$2</f>
        <v>2.5730993160875905E-13</v>
      </c>
      <c r="E23">
        <v>1.0124999999999998E-6</v>
      </c>
    </row>
    <row r="24" spans="1:5" x14ac:dyDescent="0.25">
      <c r="A24">
        <v>0.05</v>
      </c>
      <c r="B24" s="3">
        <v>7000000</v>
      </c>
      <c r="C24" s="10">
        <f>'material properties'!$M$2</f>
        <v>2.0173098638126715E-14</v>
      </c>
      <c r="D24" s="10">
        <f>'material properties'!$N$2</f>
        <v>2.5730993160875905E-13</v>
      </c>
      <c r="E24">
        <v>9.7199999999999997E-7</v>
      </c>
    </row>
    <row r="25" spans="1:5" x14ac:dyDescent="0.25">
      <c r="A25">
        <v>0.06</v>
      </c>
      <c r="B25" s="3">
        <v>7000000</v>
      </c>
      <c r="C25" s="10">
        <f>'material properties'!$M$2</f>
        <v>2.0173098638126715E-14</v>
      </c>
      <c r="D25" s="10">
        <f>'material properties'!$N$2</f>
        <v>2.5730993160875905E-13</v>
      </c>
      <c r="E25">
        <v>8.9999999999999985E-7</v>
      </c>
    </row>
    <row r="26" spans="1:5" x14ac:dyDescent="0.25">
      <c r="A26">
        <v>7.0000000000000007E-2</v>
      </c>
      <c r="B26" s="3">
        <v>7000000</v>
      </c>
      <c r="C26" s="10">
        <f>'material properties'!$M$2</f>
        <v>2.0173098638126715E-14</v>
      </c>
      <c r="D26" s="10">
        <f>'material properties'!$N$2</f>
        <v>2.5730993160875905E-13</v>
      </c>
      <c r="E26">
        <v>7.6799999999999999E-7</v>
      </c>
    </row>
    <row r="27" spans="1:5" x14ac:dyDescent="0.25">
      <c r="A27">
        <v>0.08</v>
      </c>
      <c r="B27" s="3">
        <v>7000000</v>
      </c>
      <c r="C27" s="10">
        <f>'material properties'!$M$2</f>
        <v>2.0173098638126715E-14</v>
      </c>
      <c r="D27" s="10">
        <f>'material properties'!$N$2</f>
        <v>2.5730993160875905E-13</v>
      </c>
      <c r="E27">
        <v>6.7199999999999988E-7</v>
      </c>
    </row>
    <row r="28" spans="1:5" x14ac:dyDescent="0.25">
      <c r="A28">
        <v>0.09</v>
      </c>
      <c r="B28" s="3">
        <v>7000000</v>
      </c>
      <c r="C28" s="10">
        <f>'material properties'!$M$2</f>
        <v>2.0173098638126715E-14</v>
      </c>
      <c r="D28" s="10">
        <f>'material properties'!$N$2</f>
        <v>2.5730993160875905E-13</v>
      </c>
      <c r="E28">
        <v>5.6159999999999995E-7</v>
      </c>
    </row>
    <row r="29" spans="1:5" x14ac:dyDescent="0.25">
      <c r="A29">
        <v>0.01</v>
      </c>
      <c r="B29" s="3">
        <v>6000000</v>
      </c>
      <c r="C29" s="10">
        <f>'material properties'!$M$2</f>
        <v>2.0173098638126715E-14</v>
      </c>
      <c r="D29" s="10">
        <f>'material properties'!$N$2</f>
        <v>2.5730993160875905E-13</v>
      </c>
      <c r="E29">
        <v>3.1418181818181821E-6</v>
      </c>
    </row>
    <row r="30" spans="1:5" x14ac:dyDescent="0.25">
      <c r="A30">
        <v>0.02</v>
      </c>
      <c r="B30" s="3">
        <v>6000000</v>
      </c>
      <c r="C30" s="10">
        <f>'material properties'!$M$2</f>
        <v>2.0173098638126715E-14</v>
      </c>
      <c r="D30" s="10">
        <f>'material properties'!$N$2</f>
        <v>2.5730993160875905E-13</v>
      </c>
      <c r="E30">
        <v>2.3563636363636357E-6</v>
      </c>
    </row>
    <row r="31" spans="1:5" x14ac:dyDescent="0.25">
      <c r="A31">
        <v>0.03</v>
      </c>
      <c r="B31" s="3">
        <v>6000000</v>
      </c>
      <c r="C31" s="10">
        <f>'material properties'!$M$2</f>
        <v>2.0173098638126715E-14</v>
      </c>
      <c r="D31" s="10">
        <f>'material properties'!$N$2</f>
        <v>2.5730993160875905E-13</v>
      </c>
      <c r="E31">
        <v>1.35E-6</v>
      </c>
    </row>
    <row r="32" spans="1:5" x14ac:dyDescent="0.25">
      <c r="A32">
        <v>0.04</v>
      </c>
      <c r="B32" s="3">
        <v>6000000</v>
      </c>
      <c r="C32" s="10">
        <f>'material properties'!$M$2</f>
        <v>2.0173098638126715E-14</v>
      </c>
      <c r="D32" s="10">
        <f>'material properties'!$N$2</f>
        <v>2.5730993160875905E-13</v>
      </c>
      <c r="E32">
        <v>1.2342857142857144E-6</v>
      </c>
    </row>
    <row r="33" spans="1:14" x14ac:dyDescent="0.25">
      <c r="A33">
        <v>0.05</v>
      </c>
      <c r="B33" s="3">
        <v>6000000</v>
      </c>
      <c r="C33" s="10">
        <f>'material properties'!$M$2</f>
        <v>2.0173098638126715E-14</v>
      </c>
      <c r="D33" s="10">
        <f>'material properties'!$N$2</f>
        <v>2.5730993160875905E-13</v>
      </c>
      <c r="E33">
        <v>1.1108571428571427E-6</v>
      </c>
    </row>
    <row r="34" spans="1:14" x14ac:dyDescent="0.25">
      <c r="A34">
        <v>0.06</v>
      </c>
      <c r="B34" s="3">
        <v>6000000</v>
      </c>
      <c r="C34" s="10">
        <f>'material properties'!$M$2</f>
        <v>2.0173098638126715E-14</v>
      </c>
      <c r="D34" s="10">
        <f>'material properties'!$N$2</f>
        <v>2.5730993160875905E-13</v>
      </c>
      <c r="E34">
        <v>9.9000000000000005E-7</v>
      </c>
    </row>
    <row r="35" spans="1:14" x14ac:dyDescent="0.25">
      <c r="A35">
        <v>7.0000000000000007E-2</v>
      </c>
      <c r="B35" s="3">
        <v>6000000</v>
      </c>
      <c r="C35" s="10">
        <f>'material properties'!$M$2</f>
        <v>2.0173098638126715E-14</v>
      </c>
      <c r="D35" s="10">
        <f>'material properties'!$N$2</f>
        <v>2.5730993160875905E-13</v>
      </c>
      <c r="E35">
        <v>8.639999999999998E-7</v>
      </c>
    </row>
    <row r="36" spans="1:14" x14ac:dyDescent="0.25">
      <c r="A36">
        <v>0.08</v>
      </c>
      <c r="B36" s="3">
        <v>6000000</v>
      </c>
      <c r="C36" s="10">
        <f>'material properties'!$M$2</f>
        <v>2.0173098638126715E-14</v>
      </c>
      <c r="D36" s="10">
        <f>'material properties'!$N$2</f>
        <v>2.5730993160875905E-13</v>
      </c>
      <c r="E36">
        <v>7.2799999999999995E-7</v>
      </c>
    </row>
    <row r="37" spans="1:14" x14ac:dyDescent="0.25">
      <c r="A37">
        <v>0.09</v>
      </c>
      <c r="B37" s="3">
        <v>6000000</v>
      </c>
      <c r="C37" s="10">
        <f>'material properties'!$M$2</f>
        <v>2.0173098638126715E-14</v>
      </c>
      <c r="D37" s="10">
        <f>'material properties'!$N$2</f>
        <v>2.5730993160875905E-13</v>
      </c>
      <c r="E37">
        <v>5.8909090909090893E-7</v>
      </c>
    </row>
    <row r="38" spans="1:14" x14ac:dyDescent="0.25">
      <c r="A38">
        <v>0.01</v>
      </c>
      <c r="B38" s="3">
        <v>5000000</v>
      </c>
      <c r="C38" s="10">
        <f>'material properties'!$M$2</f>
        <v>2.0173098638126715E-14</v>
      </c>
      <c r="D38" s="10">
        <f>'material properties'!$N$2</f>
        <v>2.5730993160875905E-13</v>
      </c>
      <c r="E38">
        <v>3.4560000000000005E-6</v>
      </c>
    </row>
    <row r="39" spans="1:14" x14ac:dyDescent="0.25">
      <c r="A39">
        <v>0.02</v>
      </c>
      <c r="B39" s="3">
        <v>5000000</v>
      </c>
      <c r="C39" s="10">
        <f>'material properties'!$M$2</f>
        <v>2.0173098638126715E-14</v>
      </c>
      <c r="D39" s="10">
        <f>'material properties'!$N$2</f>
        <v>2.5730993160875905E-13</v>
      </c>
      <c r="E39">
        <v>2.5919999999999995E-6</v>
      </c>
    </row>
    <row r="40" spans="1:14" x14ac:dyDescent="0.25">
      <c r="A40">
        <v>0.03</v>
      </c>
      <c r="B40" s="3">
        <v>5000000</v>
      </c>
      <c r="C40" s="10">
        <f>'material properties'!$M$2</f>
        <v>2.0173098638126715E-14</v>
      </c>
      <c r="D40" s="10">
        <f>'material properties'!$N$2</f>
        <v>2.5730993160875905E-13</v>
      </c>
      <c r="E40">
        <v>1.44E-6</v>
      </c>
    </row>
    <row r="41" spans="1:14" x14ac:dyDescent="0.25">
      <c r="A41">
        <v>0.04</v>
      </c>
      <c r="B41" s="3">
        <v>5000000</v>
      </c>
      <c r="C41" s="10">
        <f>'material properties'!$M$2</f>
        <v>2.0173098638126715E-14</v>
      </c>
      <c r="D41" s="10">
        <f>'material properties'!$N$2</f>
        <v>2.5730993160875905E-13</v>
      </c>
      <c r="E41">
        <v>1.3885714285714286E-6</v>
      </c>
    </row>
    <row r="42" spans="1:14" x14ac:dyDescent="0.25">
      <c r="A42">
        <v>0.05</v>
      </c>
      <c r="B42" s="3">
        <v>5000000</v>
      </c>
      <c r="C42" s="10">
        <f>'material properties'!$M$2</f>
        <v>2.0173098638126715E-14</v>
      </c>
      <c r="D42" s="10">
        <f>'material properties'!$N$2</f>
        <v>2.5730993160875905E-13</v>
      </c>
      <c r="E42">
        <v>1.2342857142857144E-6</v>
      </c>
    </row>
    <row r="43" spans="1:14" x14ac:dyDescent="0.25">
      <c r="A43">
        <v>0.06</v>
      </c>
      <c r="B43" s="3">
        <v>5000000</v>
      </c>
      <c r="C43" s="10">
        <f>'material properties'!$M$2</f>
        <v>2.0173098638126715E-14</v>
      </c>
      <c r="D43" s="10">
        <f>'material properties'!$N$2</f>
        <v>2.5730993160875905E-13</v>
      </c>
      <c r="E43">
        <v>1.1314285714285714E-6</v>
      </c>
    </row>
    <row r="44" spans="1:14" x14ac:dyDescent="0.25">
      <c r="A44">
        <v>7.0000000000000007E-2</v>
      </c>
      <c r="B44" s="3">
        <v>5000000</v>
      </c>
      <c r="C44" s="10">
        <f>'material properties'!$M$2</f>
        <v>2.0173098638126715E-14</v>
      </c>
      <c r="D44" s="10">
        <f>'material properties'!$N$2</f>
        <v>2.5730993160875905E-13</v>
      </c>
      <c r="E44">
        <v>9.874285714285712E-7</v>
      </c>
    </row>
    <row r="45" spans="1:14" x14ac:dyDescent="0.25">
      <c r="A45">
        <v>0.08</v>
      </c>
      <c r="B45" s="3">
        <v>5000000</v>
      </c>
      <c r="C45" s="10">
        <f>'material properties'!$M$2</f>
        <v>2.0173098638126715E-14</v>
      </c>
      <c r="D45" s="10">
        <f>'material properties'!$N$2</f>
        <v>2.5730993160875905E-13</v>
      </c>
      <c r="E45">
        <v>7.8400000000000003E-7</v>
      </c>
    </row>
    <row r="46" spans="1:14" x14ac:dyDescent="0.25">
      <c r="A46">
        <v>0.09</v>
      </c>
      <c r="B46" s="3">
        <v>5000000</v>
      </c>
      <c r="C46" s="10">
        <f>'material properties'!$M$2</f>
        <v>2.0173098638126715E-14</v>
      </c>
      <c r="D46" s="10">
        <f>'material properties'!$N$2</f>
        <v>2.5730993160875905E-13</v>
      </c>
      <c r="E46">
        <v>6.4799999999999987E-7</v>
      </c>
    </row>
    <row r="47" spans="1:14" s="9" customFormat="1" x14ac:dyDescent="0.25">
      <c r="A47" s="9">
        <v>0.01</v>
      </c>
      <c r="B47" s="9">
        <v>10000000</v>
      </c>
      <c r="C47" s="10">
        <f>'material properties'!$M$3</f>
        <v>3.36517107873197E-14</v>
      </c>
      <c r="D47" s="10">
        <f>'material properties'!$N$3</f>
        <v>3.5017388956628201E-13</v>
      </c>
      <c r="E47" s="9">
        <v>3.8367999999999994E-6</v>
      </c>
      <c r="G47" s="9" t="s">
        <v>13</v>
      </c>
      <c r="N47"/>
    </row>
    <row r="48" spans="1:14" x14ac:dyDescent="0.25">
      <c r="A48">
        <v>0.02</v>
      </c>
      <c r="B48">
        <v>10000000</v>
      </c>
      <c r="C48" s="10">
        <f>'material properties'!$M$3</f>
        <v>3.36517107873197E-14</v>
      </c>
      <c r="D48" s="10">
        <f>'material properties'!$N$3</f>
        <v>3.5017388956628201E-13</v>
      </c>
      <c r="E48">
        <v>1.8685714285714284E-6</v>
      </c>
    </row>
    <row r="49" spans="1:5" x14ac:dyDescent="0.25">
      <c r="A49">
        <v>0.03</v>
      </c>
      <c r="B49">
        <v>10000000</v>
      </c>
      <c r="C49" s="10">
        <f>'material properties'!$M$3</f>
        <v>3.36517107873197E-14</v>
      </c>
      <c r="D49" s="10">
        <f>'material properties'!$N$3</f>
        <v>3.5017388956628201E-13</v>
      </c>
      <c r="E49">
        <v>1.0673280000000001E-6</v>
      </c>
    </row>
    <row r="50" spans="1:5" x14ac:dyDescent="0.25">
      <c r="A50">
        <v>0.04</v>
      </c>
      <c r="B50">
        <v>10000000</v>
      </c>
      <c r="C50" s="10">
        <f>'material properties'!$M$3</f>
        <v>3.36517107873197E-14</v>
      </c>
      <c r="D50" s="10">
        <f>'material properties'!$N$3</f>
        <v>3.5017388956628201E-13</v>
      </c>
      <c r="E50">
        <v>7.2666666666666656E-7</v>
      </c>
    </row>
    <row r="51" spans="1:5" x14ac:dyDescent="0.25">
      <c r="A51">
        <v>0.05</v>
      </c>
      <c r="B51">
        <v>10000000</v>
      </c>
      <c r="C51" s="10">
        <f>'material properties'!$M$3</f>
        <v>3.36517107873197E-14</v>
      </c>
      <c r="D51" s="10">
        <f>'material properties'!$N$3</f>
        <v>3.5017388956628201E-13</v>
      </c>
      <c r="E51">
        <v>6.976E-7</v>
      </c>
    </row>
    <row r="52" spans="1:5" x14ac:dyDescent="0.25">
      <c r="A52">
        <v>0.06</v>
      </c>
      <c r="B52">
        <v>10000000</v>
      </c>
      <c r="C52" s="10">
        <f>'material properties'!$M$3</f>
        <v>3.36517107873197E-14</v>
      </c>
      <c r="D52" s="10">
        <f>'material properties'!$N$3</f>
        <v>3.5017388956628201E-13</v>
      </c>
      <c r="E52">
        <v>5.9295999999999993E-7</v>
      </c>
    </row>
    <row r="53" spans="1:5" x14ac:dyDescent="0.25">
      <c r="A53">
        <v>7.0000000000000007E-2</v>
      </c>
      <c r="B53">
        <v>10000000</v>
      </c>
      <c r="C53" s="10">
        <f>'material properties'!$M$3</f>
        <v>3.36517107873197E-14</v>
      </c>
      <c r="D53" s="10">
        <f>'material properties'!$N$3</f>
        <v>3.5017388956628201E-13</v>
      </c>
      <c r="E53">
        <v>4.8831999999999997E-7</v>
      </c>
    </row>
    <row r="54" spans="1:5" x14ac:dyDescent="0.25">
      <c r="A54">
        <v>0.08</v>
      </c>
      <c r="B54">
        <v>10000000</v>
      </c>
      <c r="C54" s="10">
        <f>'material properties'!$M$3</f>
        <v>3.36517107873197E-14</v>
      </c>
      <c r="D54" s="10">
        <f>'material properties'!$N$3</f>
        <v>3.5017388956628201E-13</v>
      </c>
      <c r="E54">
        <v>4.6041599999999993E-7</v>
      </c>
    </row>
    <row r="55" spans="1:5" x14ac:dyDescent="0.25">
      <c r="A55">
        <v>0.09</v>
      </c>
      <c r="B55">
        <v>10000000</v>
      </c>
      <c r="C55" s="10">
        <f>'material properties'!$M$3</f>
        <v>3.36517107873197E-14</v>
      </c>
      <c r="D55" s="10">
        <f>'material properties'!$N$3</f>
        <v>3.5017388956628201E-13</v>
      </c>
      <c r="E55">
        <v>3.9966666666666661E-7</v>
      </c>
    </row>
    <row r="56" spans="1:5" x14ac:dyDescent="0.25">
      <c r="A56">
        <v>0.01</v>
      </c>
      <c r="B56">
        <v>8000000</v>
      </c>
      <c r="C56" s="10">
        <f>'material properties'!$M$3</f>
        <v>3.36517107873197E-14</v>
      </c>
      <c r="D56" s="10">
        <f>'material properties'!$N$3</f>
        <v>3.5017388956628201E-13</v>
      </c>
      <c r="E56">
        <v>4.4845714285714283E-6</v>
      </c>
    </row>
    <row r="57" spans="1:5" x14ac:dyDescent="0.25">
      <c r="A57">
        <v>0.02</v>
      </c>
      <c r="B57">
        <v>8000000</v>
      </c>
      <c r="C57" s="10">
        <f>'material properties'!$M$3</f>
        <v>3.36517107873197E-14</v>
      </c>
      <c r="D57" s="10">
        <f>'material properties'!$N$3</f>
        <v>3.5017388956628201E-13</v>
      </c>
      <c r="E57">
        <v>1.4362352941176468E-6</v>
      </c>
    </row>
    <row r="58" spans="1:5" x14ac:dyDescent="0.25">
      <c r="A58">
        <v>0.03</v>
      </c>
      <c r="B58">
        <v>8000000</v>
      </c>
      <c r="C58" s="10">
        <f>'material properties'!$M$3</f>
        <v>3.36517107873197E-14</v>
      </c>
      <c r="D58" s="10">
        <f>'material properties'!$N$3</f>
        <v>3.5017388956628201E-13</v>
      </c>
      <c r="E58">
        <v>1.1859200000000001E-6</v>
      </c>
    </row>
    <row r="59" spans="1:5" x14ac:dyDescent="0.25">
      <c r="A59">
        <v>0.04</v>
      </c>
      <c r="B59">
        <v>8000000</v>
      </c>
      <c r="C59" s="10">
        <f>'material properties'!$M$3</f>
        <v>3.36517107873197E-14</v>
      </c>
      <c r="D59" s="10">
        <f>'material properties'!$N$3</f>
        <v>3.5017388956628201E-13</v>
      </c>
      <c r="E59">
        <v>7.134545454545454E-7</v>
      </c>
    </row>
    <row r="60" spans="1:5" x14ac:dyDescent="0.25">
      <c r="A60">
        <v>0.05</v>
      </c>
      <c r="B60">
        <v>8000000</v>
      </c>
      <c r="C60" s="10">
        <f>'material properties'!$M$3</f>
        <v>3.36517107873197E-14</v>
      </c>
      <c r="D60" s="10">
        <f>'material properties'!$N$3</f>
        <v>3.5017388956628201E-13</v>
      </c>
      <c r="E60">
        <v>6.976E-7</v>
      </c>
    </row>
    <row r="61" spans="1:5" x14ac:dyDescent="0.25">
      <c r="A61">
        <v>0.06</v>
      </c>
      <c r="B61">
        <v>8000000</v>
      </c>
      <c r="C61" s="10">
        <f>'material properties'!$M$3</f>
        <v>3.36517107873197E-14</v>
      </c>
      <c r="D61" s="10">
        <f>'material properties'!$N$3</f>
        <v>3.5017388956628201E-13</v>
      </c>
      <c r="E61">
        <v>6.4686545454545454E-7</v>
      </c>
    </row>
    <row r="62" spans="1:5" x14ac:dyDescent="0.25">
      <c r="A62">
        <v>7.0000000000000007E-2</v>
      </c>
      <c r="B62">
        <v>8000000</v>
      </c>
      <c r="C62" s="10">
        <f>'material properties'!$M$3</f>
        <v>3.36517107873197E-14</v>
      </c>
      <c r="D62" s="10">
        <f>'material properties'!$N$3</f>
        <v>3.5017388956628201E-13</v>
      </c>
      <c r="E62">
        <v>6.0209523809523806E-7</v>
      </c>
    </row>
    <row r="63" spans="1:5" x14ac:dyDescent="0.25">
      <c r="A63">
        <v>0.08</v>
      </c>
      <c r="B63">
        <v>8000000</v>
      </c>
      <c r="C63" s="10">
        <f>'material properties'!$M$3</f>
        <v>3.36517107873197E-14</v>
      </c>
      <c r="D63" s="10">
        <f>'material properties'!$N$3</f>
        <v>3.5017388956628201E-13</v>
      </c>
      <c r="E63">
        <v>5.0866666666666659E-7</v>
      </c>
    </row>
    <row r="64" spans="1:5" x14ac:dyDescent="0.25">
      <c r="A64">
        <v>0.09</v>
      </c>
      <c r="B64">
        <v>8000000</v>
      </c>
      <c r="C64" s="10">
        <f>'material properties'!$M$3</f>
        <v>3.36517107873197E-14</v>
      </c>
      <c r="D64" s="10">
        <f>'material properties'!$N$3</f>
        <v>3.5017388956628201E-13</v>
      </c>
      <c r="E64">
        <v>4.3599999999999999E-7</v>
      </c>
    </row>
    <row r="65" spans="1:5" x14ac:dyDescent="0.25">
      <c r="A65">
        <v>0.01</v>
      </c>
      <c r="B65">
        <v>7000000</v>
      </c>
      <c r="C65" s="10">
        <f>'material properties'!$M$3</f>
        <v>3.36517107873197E-14</v>
      </c>
      <c r="D65" s="10">
        <f>'material properties'!$N$3</f>
        <v>3.5017388956628201E-13</v>
      </c>
      <c r="E65">
        <v>4.0009411764705873E-6</v>
      </c>
    </row>
    <row r="66" spans="1:5" x14ac:dyDescent="0.25">
      <c r="A66">
        <v>0.02</v>
      </c>
      <c r="B66">
        <v>7000000</v>
      </c>
      <c r="C66" s="10">
        <f>'material properties'!$M$3</f>
        <v>3.36517107873197E-14</v>
      </c>
      <c r="D66" s="10">
        <f>'material properties'!$N$3</f>
        <v>3.5017388956628201E-13</v>
      </c>
      <c r="E66">
        <v>1.5259999999999997E-6</v>
      </c>
    </row>
    <row r="67" spans="1:5" x14ac:dyDescent="0.25">
      <c r="A67">
        <v>2.5000000000000001E-2</v>
      </c>
      <c r="B67">
        <v>7000000</v>
      </c>
      <c r="C67" s="10">
        <f>'material properties'!$M$3</f>
        <v>3.36517107873197E-14</v>
      </c>
      <c r="D67" s="10">
        <f>'material properties'!$N$3</f>
        <v>3.5017388956628201E-13</v>
      </c>
      <c r="E67">
        <v>1.2310588235294117E-6</v>
      </c>
    </row>
    <row r="68" spans="1:5" x14ac:dyDescent="0.25">
      <c r="A68">
        <v>0.03</v>
      </c>
      <c r="B68">
        <v>7000000</v>
      </c>
      <c r="C68" s="10">
        <f>'material properties'!$M$3</f>
        <v>3.36517107873197E-14</v>
      </c>
      <c r="D68" s="10">
        <f>'material properties'!$N$3</f>
        <v>3.5017388956628201E-13</v>
      </c>
      <c r="E68">
        <v>1.1117999999999999E-6</v>
      </c>
    </row>
    <row r="69" spans="1:5" x14ac:dyDescent="0.25">
      <c r="A69">
        <v>3.5000000000000003E-2</v>
      </c>
      <c r="B69">
        <v>7000000</v>
      </c>
      <c r="C69" s="10">
        <f>'material properties'!$M$3</f>
        <v>3.36517107873197E-14</v>
      </c>
      <c r="D69" s="10">
        <f>'material properties'!$N$3</f>
        <v>3.5017388956628201E-13</v>
      </c>
      <c r="E69">
        <v>8.9912888888888884E-7</v>
      </c>
    </row>
    <row r="70" spans="1:5" x14ac:dyDescent="0.25">
      <c r="A70">
        <v>0.04</v>
      </c>
      <c r="B70">
        <v>7000000</v>
      </c>
      <c r="C70" s="10">
        <f>'material properties'!$M$3</f>
        <v>3.36517107873197E-14</v>
      </c>
      <c r="D70" s="10">
        <f>'material properties'!$N$3</f>
        <v>3.5017388956628201E-13</v>
      </c>
      <c r="E70">
        <v>7.134545454545454E-7</v>
      </c>
    </row>
    <row r="71" spans="1:5" x14ac:dyDescent="0.25">
      <c r="A71">
        <v>0.05</v>
      </c>
      <c r="B71">
        <v>7000000</v>
      </c>
      <c r="C71" s="10">
        <f>'material properties'!$M$3</f>
        <v>3.36517107873197E-14</v>
      </c>
      <c r="D71" s="10">
        <f>'material properties'!$N$3</f>
        <v>3.5017388956628201E-13</v>
      </c>
      <c r="E71">
        <v>6.976E-7</v>
      </c>
    </row>
    <row r="72" spans="1:5" x14ac:dyDescent="0.25">
      <c r="A72">
        <v>0.06</v>
      </c>
      <c r="B72">
        <v>7000000</v>
      </c>
      <c r="C72" s="10">
        <f>'material properties'!$M$3</f>
        <v>3.36517107873197E-14</v>
      </c>
      <c r="D72" s="10">
        <f>'material properties'!$N$3</f>
        <v>3.5017388956628201E-13</v>
      </c>
      <c r="E72">
        <v>6.5225599999999993E-7</v>
      </c>
    </row>
    <row r="73" spans="1:5" x14ac:dyDescent="0.25">
      <c r="A73">
        <v>7.0000000000000007E-2</v>
      </c>
      <c r="B73">
        <v>7000000</v>
      </c>
      <c r="C73" s="10">
        <f>'material properties'!$M$3</f>
        <v>3.36517107873197E-14</v>
      </c>
      <c r="D73" s="10">
        <f>'material properties'!$N$3</f>
        <v>3.5017388956628201E-13</v>
      </c>
      <c r="E73">
        <v>6.1039999999999991E-7</v>
      </c>
    </row>
    <row r="74" spans="1:5" x14ac:dyDescent="0.25">
      <c r="A74">
        <v>5.0000000000000001E-3</v>
      </c>
      <c r="B74">
        <v>6000000</v>
      </c>
      <c r="C74" s="10">
        <f>'material properties'!$M$3</f>
        <v>3.36517107873197E-14</v>
      </c>
      <c r="D74" s="10">
        <f>'material properties'!$N$3</f>
        <v>3.5017388956628201E-13</v>
      </c>
      <c r="E74">
        <v>4.7475555555555553E-6</v>
      </c>
    </row>
    <row r="75" spans="1:5" x14ac:dyDescent="0.25">
      <c r="A75">
        <v>0.01</v>
      </c>
      <c r="B75">
        <v>6000000</v>
      </c>
      <c r="C75" s="10">
        <f>'material properties'!$M$3</f>
        <v>3.36517107873197E-14</v>
      </c>
      <c r="D75" s="10">
        <f>'material properties'!$N$3</f>
        <v>3.5017388956628201E-13</v>
      </c>
      <c r="E75">
        <v>3.6624000000000003E-6</v>
      </c>
    </row>
    <row r="76" spans="1:5" x14ac:dyDescent="0.25">
      <c r="A76">
        <v>1.4999999999999999E-2</v>
      </c>
      <c r="B76">
        <v>6000000</v>
      </c>
      <c r="C76" s="10">
        <f>'material properties'!$M$3</f>
        <v>3.36517107873197E-14</v>
      </c>
      <c r="D76" s="10">
        <f>'material properties'!$N$3</f>
        <v>3.5017388956628201E-13</v>
      </c>
      <c r="E76">
        <v>3.4421052631578952E-6</v>
      </c>
    </row>
    <row r="77" spans="1:5" x14ac:dyDescent="0.25">
      <c r="A77">
        <v>0.02</v>
      </c>
      <c r="B77">
        <v>6000000</v>
      </c>
      <c r="C77" s="10">
        <f>'material properties'!$M$3</f>
        <v>3.36517107873197E-14</v>
      </c>
      <c r="D77" s="10">
        <f>'material properties'!$N$3</f>
        <v>3.5017388956628201E-13</v>
      </c>
      <c r="E77">
        <v>1.7439999999999997E-6</v>
      </c>
    </row>
    <row r="78" spans="1:5" x14ac:dyDescent="0.25">
      <c r="A78">
        <v>2.5000000000000001E-2</v>
      </c>
      <c r="B78">
        <v>6000000</v>
      </c>
      <c r="C78" s="10">
        <f>'material properties'!$M$3</f>
        <v>3.36517107873197E-14</v>
      </c>
      <c r="D78" s="10">
        <f>'material properties'!$N$3</f>
        <v>3.5017388956628201E-13</v>
      </c>
      <c r="E78">
        <v>1.3952E-6</v>
      </c>
    </row>
    <row r="79" spans="1:5" x14ac:dyDescent="0.25">
      <c r="A79">
        <v>0.03</v>
      </c>
      <c r="B79">
        <v>6000000</v>
      </c>
      <c r="C79" s="10">
        <f>'material properties'!$M$3</f>
        <v>3.36517107873197E-14</v>
      </c>
      <c r="D79" s="10">
        <f>'material properties'!$N$3</f>
        <v>3.5017388956628201E-13</v>
      </c>
      <c r="E79">
        <v>1.2600400000000001E-6</v>
      </c>
    </row>
    <row r="80" spans="1:5" x14ac:dyDescent="0.25">
      <c r="A80">
        <v>3.5000000000000003E-2</v>
      </c>
      <c r="B80">
        <v>6000000</v>
      </c>
      <c r="C80" s="10">
        <f>'material properties'!$M$3</f>
        <v>3.36517107873197E-14</v>
      </c>
      <c r="D80" s="10">
        <f>'material properties'!$N$3</f>
        <v>3.5017388956628201E-13</v>
      </c>
      <c r="E80">
        <v>1.1239111111111109E-6</v>
      </c>
    </row>
    <row r="81" spans="1:14" x14ac:dyDescent="0.25">
      <c r="A81">
        <v>0.04</v>
      </c>
      <c r="B81">
        <v>6000000</v>
      </c>
      <c r="C81" s="10">
        <f>'material properties'!$M$3</f>
        <v>3.36517107873197E-14</v>
      </c>
      <c r="D81" s="10">
        <f>'material properties'!$N$3</f>
        <v>3.5017388956628201E-13</v>
      </c>
      <c r="E81">
        <v>9.6378947368421058E-7</v>
      </c>
    </row>
    <row r="82" spans="1:14" x14ac:dyDescent="0.25">
      <c r="A82">
        <v>4.4999999999999998E-2</v>
      </c>
      <c r="B82">
        <v>6000000</v>
      </c>
      <c r="C82" s="10">
        <f>'material properties'!$M$3</f>
        <v>3.36517107873197E-14</v>
      </c>
      <c r="D82" s="10">
        <f>'material properties'!$N$3</f>
        <v>3.5017388956628201E-13</v>
      </c>
      <c r="E82">
        <v>8.8852210526315787E-7</v>
      </c>
    </row>
    <row r="83" spans="1:14" x14ac:dyDescent="0.25">
      <c r="A83">
        <v>0.02</v>
      </c>
      <c r="B83">
        <v>5000000</v>
      </c>
      <c r="C83" s="10">
        <f>'material properties'!$M$3</f>
        <v>3.36517107873197E-14</v>
      </c>
      <c r="D83" s="10">
        <f>'material properties'!$N$3</f>
        <v>3.5017388956628201E-13</v>
      </c>
      <c r="E83">
        <v>1.962E-6</v>
      </c>
    </row>
    <row r="84" spans="1:14" x14ac:dyDescent="0.25">
      <c r="A84">
        <v>2.5000000000000001E-2</v>
      </c>
      <c r="B84">
        <v>5000000</v>
      </c>
      <c r="C84" s="10">
        <f>'material properties'!$M$3</f>
        <v>3.36517107873197E-14</v>
      </c>
      <c r="D84" s="10">
        <f>'material properties'!$N$3</f>
        <v>3.5017388956628201E-13</v>
      </c>
      <c r="E84">
        <v>1.5695999999999998E-6</v>
      </c>
    </row>
    <row r="85" spans="1:14" x14ac:dyDescent="0.25">
      <c r="A85">
        <v>0.03</v>
      </c>
      <c r="B85">
        <v>5000000</v>
      </c>
      <c r="C85" s="10">
        <f>'material properties'!$M$3</f>
        <v>3.36517107873197E-14</v>
      </c>
      <c r="D85" s="10">
        <f>'material properties'!$N$3</f>
        <v>3.5017388956628201E-13</v>
      </c>
      <c r="E85">
        <v>1.3176888888888889E-6</v>
      </c>
    </row>
    <row r="86" spans="1:14" x14ac:dyDescent="0.25">
      <c r="A86">
        <v>3.5000000000000003E-2</v>
      </c>
      <c r="B86">
        <v>5000000</v>
      </c>
      <c r="C86" s="10">
        <f>'material properties'!$M$3</f>
        <v>3.36517107873197E-14</v>
      </c>
      <c r="D86" s="10">
        <f>'material properties'!$N$3</f>
        <v>3.5017388956628201E-13</v>
      </c>
      <c r="E86">
        <v>1.2643999999999999E-6</v>
      </c>
    </row>
    <row r="87" spans="1:14" x14ac:dyDescent="0.25">
      <c r="A87">
        <v>0.04</v>
      </c>
      <c r="B87">
        <v>5000000</v>
      </c>
      <c r="C87" s="10">
        <f>'material properties'!$M$3</f>
        <v>3.36517107873197E-14</v>
      </c>
      <c r="D87" s="10">
        <f>'material properties'!$N$3</f>
        <v>3.5017388956628201E-13</v>
      </c>
      <c r="E87">
        <v>1.0657777777777776E-6</v>
      </c>
    </row>
    <row r="88" spans="1:14" x14ac:dyDescent="0.25">
      <c r="A88">
        <v>4.4999999999999998E-2</v>
      </c>
      <c r="B88">
        <v>5000000</v>
      </c>
      <c r="C88" s="10">
        <f>'material properties'!$M$3</f>
        <v>3.36517107873197E-14</v>
      </c>
      <c r="D88" s="10">
        <f>'material properties'!$N$3</f>
        <v>3.5017388956628201E-13</v>
      </c>
      <c r="E88">
        <v>1.0231466666666665E-6</v>
      </c>
    </row>
    <row r="89" spans="1:14" s="9" customFormat="1" x14ac:dyDescent="0.25">
      <c r="A89" s="9">
        <v>2.9999999999999997E-4</v>
      </c>
      <c r="B89" s="9">
        <v>10000000</v>
      </c>
      <c r="C89" s="10">
        <f>'material properties'!$M$4</f>
        <v>3.5072085862269195E-14</v>
      </c>
      <c r="D89" s="10">
        <f>'material properties'!$N$4</f>
        <v>2.7061794646812654E-13</v>
      </c>
      <c r="E89" s="9">
        <v>2.6955263999999997E-5</v>
      </c>
      <c r="G89" s="9" t="s">
        <v>32</v>
      </c>
      <c r="N89"/>
    </row>
    <row r="90" spans="1:14" x14ac:dyDescent="0.25">
      <c r="A90">
        <v>5.0000000000000001E-4</v>
      </c>
      <c r="B90">
        <v>10000000</v>
      </c>
      <c r="C90" s="10">
        <f>'material properties'!$M$4</f>
        <v>3.5072085862269195E-14</v>
      </c>
      <c r="D90" s="10">
        <f>'material properties'!$N$4</f>
        <v>2.7061794646812654E-13</v>
      </c>
      <c r="E90">
        <v>2.0143199999999997E-5</v>
      </c>
    </row>
    <row r="91" spans="1:14" x14ac:dyDescent="0.25">
      <c r="A91">
        <v>8.4999999999999995E-4</v>
      </c>
      <c r="B91">
        <v>10000000</v>
      </c>
      <c r="C91" s="10">
        <f>'material properties'!$M$4</f>
        <v>3.5072085862269195E-14</v>
      </c>
      <c r="D91" s="10">
        <f>'material properties'!$N$4</f>
        <v>2.7061794646812654E-13</v>
      </c>
      <c r="E91">
        <v>1.7396399999999998E-5</v>
      </c>
    </row>
    <row r="92" spans="1:14" x14ac:dyDescent="0.25">
      <c r="A92">
        <v>1E-3</v>
      </c>
      <c r="B92">
        <v>10000000</v>
      </c>
      <c r="C92" s="10">
        <f>'material properties'!$M$4</f>
        <v>3.5072085862269195E-14</v>
      </c>
      <c r="D92" s="10">
        <f>'material properties'!$N$4</f>
        <v>2.7061794646812654E-13</v>
      </c>
      <c r="E92">
        <v>1.5551113846153845E-5</v>
      </c>
    </row>
    <row r="93" spans="1:14" x14ac:dyDescent="0.25">
      <c r="A93">
        <v>1.5E-3</v>
      </c>
      <c r="B93">
        <v>10000000</v>
      </c>
      <c r="C93" s="10">
        <f>'material properties'!$M$4</f>
        <v>3.5072085862269195E-14</v>
      </c>
      <c r="D93" s="10">
        <f>'material properties'!$N$4</f>
        <v>2.7061794646812654E-13</v>
      </c>
      <c r="E93">
        <v>1.3341599999999998E-5</v>
      </c>
    </row>
    <row r="94" spans="1:14" x14ac:dyDescent="0.25">
      <c r="A94">
        <v>2E-3</v>
      </c>
      <c r="B94">
        <v>10000000</v>
      </c>
      <c r="C94" s="10">
        <f>'material properties'!$M$4</f>
        <v>3.5072085862269195E-14</v>
      </c>
      <c r="D94" s="10">
        <f>'material properties'!$N$4</f>
        <v>2.7061794646812654E-13</v>
      </c>
      <c r="E94">
        <v>1.1301119999999999E-5</v>
      </c>
    </row>
    <row r="95" spans="1:14" x14ac:dyDescent="0.25">
      <c r="A95">
        <v>3.0000000000000001E-3</v>
      </c>
      <c r="B95">
        <v>10000000</v>
      </c>
      <c r="C95" s="10">
        <f>'material properties'!$M$4</f>
        <v>3.5072085862269195E-14</v>
      </c>
      <c r="D95" s="10">
        <f>'material properties'!$N$4</f>
        <v>2.7061794646812654E-13</v>
      </c>
      <c r="E95">
        <v>9.9189999999999977E-6</v>
      </c>
    </row>
    <row r="96" spans="1:14" x14ac:dyDescent="0.25">
      <c r="A96">
        <v>4.0000000000000001E-3</v>
      </c>
      <c r="B96">
        <v>10000000</v>
      </c>
      <c r="C96" s="10">
        <f>'material properties'!$M$4</f>
        <v>3.5072085862269195E-14</v>
      </c>
      <c r="D96" s="10">
        <f>'material properties'!$N$4</f>
        <v>2.7061794646812654E-13</v>
      </c>
      <c r="E96">
        <v>7.3248000000000006E-6</v>
      </c>
    </row>
    <row r="97" spans="1:14" x14ac:dyDescent="0.25">
      <c r="A97">
        <v>5.0000000000000001E-3</v>
      </c>
      <c r="B97">
        <v>10000000</v>
      </c>
      <c r="C97" s="10">
        <f>'material properties'!$M$4</f>
        <v>3.5072085862269195E-14</v>
      </c>
      <c r="D97" s="10">
        <f>'material properties'!$N$4</f>
        <v>2.7061794646812654E-13</v>
      </c>
      <c r="E97">
        <v>7.0677894736842092E-6</v>
      </c>
    </row>
    <row r="98" spans="1:14" x14ac:dyDescent="0.25">
      <c r="A98">
        <v>6.0000000000000001E-3</v>
      </c>
      <c r="B98">
        <v>10000000</v>
      </c>
      <c r="C98" s="10">
        <f>'material properties'!$M$4</f>
        <v>3.5072085862269195E-14</v>
      </c>
      <c r="D98" s="10">
        <f>'material properties'!$N$4</f>
        <v>2.7061794646812654E-13</v>
      </c>
      <c r="E98">
        <v>5.5732173913043478E-6</v>
      </c>
    </row>
    <row r="99" spans="1:14" x14ac:dyDescent="0.25">
      <c r="A99">
        <v>7.0000000000000001E-3</v>
      </c>
      <c r="B99">
        <v>10000000</v>
      </c>
      <c r="C99" s="10">
        <f>'material properties'!$M$4</f>
        <v>3.5072085862269195E-14</v>
      </c>
      <c r="D99" s="10">
        <f>'material properties'!$N$4</f>
        <v>2.7061794646812654E-13</v>
      </c>
      <c r="E99">
        <v>5.0541119999999999E-6</v>
      </c>
    </row>
    <row r="100" spans="1:14" x14ac:dyDescent="0.25">
      <c r="A100">
        <v>8.0000000000000002E-3</v>
      </c>
      <c r="B100">
        <v>10000000</v>
      </c>
      <c r="C100" s="10">
        <f>'material properties'!$M$4</f>
        <v>3.5072085862269195E-14</v>
      </c>
      <c r="D100" s="10">
        <f>'material properties'!$N$4</f>
        <v>2.7061794646812654E-13</v>
      </c>
      <c r="E100">
        <v>4.3406222222222216E-6</v>
      </c>
    </row>
    <row r="101" spans="1:14" x14ac:dyDescent="0.25">
      <c r="A101" s="4">
        <v>1E-4</v>
      </c>
      <c r="B101">
        <v>5000000</v>
      </c>
      <c r="C101" s="10">
        <f>'material properties'!$M$4</f>
        <v>3.5072085862269195E-14</v>
      </c>
      <c r="D101" s="10">
        <f>'material properties'!$N$4</f>
        <v>2.7061794646812654E-13</v>
      </c>
      <c r="E101">
        <v>4.1964999999999995E-5</v>
      </c>
    </row>
    <row r="102" spans="1:14" x14ac:dyDescent="0.25">
      <c r="A102" s="4">
        <v>2.9999999999999997E-4</v>
      </c>
      <c r="B102">
        <v>5000000</v>
      </c>
      <c r="C102" s="10">
        <f>'material properties'!$M$4</f>
        <v>3.5072085862269195E-14</v>
      </c>
      <c r="D102" s="10">
        <f>'material properties'!$N$4</f>
        <v>2.7061794646812654E-13</v>
      </c>
      <c r="E102">
        <v>3.4792799999999997E-5</v>
      </c>
    </row>
    <row r="103" spans="1:14" x14ac:dyDescent="0.25">
      <c r="A103" s="4">
        <v>5.0000000000000001E-4</v>
      </c>
      <c r="B103">
        <v>5000000</v>
      </c>
      <c r="C103" s="10">
        <f>'material properties'!$M$4</f>
        <v>3.5072085862269195E-14</v>
      </c>
      <c r="D103" s="10">
        <f>'material properties'!$N$4</f>
        <v>2.7061794646812654E-13</v>
      </c>
      <c r="E103">
        <v>3.056439272727272E-5</v>
      </c>
    </row>
    <row r="104" spans="1:14" x14ac:dyDescent="0.25">
      <c r="A104" s="4">
        <v>8.0000000000000004E-4</v>
      </c>
      <c r="B104">
        <v>5000000</v>
      </c>
      <c r="C104" s="10">
        <f>'material properties'!$M$4</f>
        <v>3.5072085862269195E-14</v>
      </c>
      <c r="D104" s="10">
        <f>'material properties'!$N$4</f>
        <v>2.7061794646812654E-13</v>
      </c>
      <c r="E104">
        <v>1.9257135483870964E-5</v>
      </c>
    </row>
    <row r="105" spans="1:14" x14ac:dyDescent="0.25">
      <c r="A105" s="4">
        <v>1E-3</v>
      </c>
      <c r="B105" s="4">
        <v>5000000</v>
      </c>
      <c r="C105" s="10">
        <f>'material properties'!$M$4</f>
        <v>3.5072085862269195E-14</v>
      </c>
      <c r="D105" s="10">
        <f>'material properties'!$N$4</f>
        <v>2.7061794646812654E-13</v>
      </c>
      <c r="E105" s="4">
        <v>1.3317818181818183E-5</v>
      </c>
    </row>
    <row r="106" spans="1:14" x14ac:dyDescent="0.25">
      <c r="A106" s="4">
        <v>1.1999999999999999E-3</v>
      </c>
      <c r="B106">
        <v>5000000</v>
      </c>
      <c r="C106" s="10">
        <f>'material properties'!$M$4</f>
        <v>3.5072085862269195E-14</v>
      </c>
      <c r="D106" s="10">
        <f>'material properties'!$N$4</f>
        <v>2.7061794646812654E-13</v>
      </c>
      <c r="E106">
        <v>1.2984872727272726E-5</v>
      </c>
    </row>
    <row r="107" spans="1:14" x14ac:dyDescent="0.25">
      <c r="A107" s="4">
        <v>1.4E-3</v>
      </c>
      <c r="B107">
        <v>5000000</v>
      </c>
      <c r="C107" s="10">
        <f>'material properties'!$M$4</f>
        <v>3.5072085862269195E-14</v>
      </c>
      <c r="D107" s="10">
        <f>'material properties'!$N$4</f>
        <v>2.7061794646812654E-13</v>
      </c>
      <c r="E107">
        <v>1.2382399999999999E-5</v>
      </c>
    </row>
    <row r="108" spans="1:14" x14ac:dyDescent="0.25">
      <c r="A108" s="4">
        <v>1.6000000000000001E-3</v>
      </c>
      <c r="B108">
        <v>5000000</v>
      </c>
      <c r="C108" s="10">
        <f>'material properties'!$M$4</f>
        <v>3.5072085862269195E-14</v>
      </c>
      <c r="D108" s="10">
        <f>'material properties'!$N$4</f>
        <v>2.7061794646812654E-13</v>
      </c>
      <c r="E108">
        <v>1.1653090909090907E-5</v>
      </c>
    </row>
    <row r="109" spans="1:14" x14ac:dyDescent="0.25">
      <c r="A109" s="4">
        <v>1.8E-3</v>
      </c>
      <c r="B109">
        <v>5000000</v>
      </c>
      <c r="C109" s="10">
        <f>'material properties'!$M$4</f>
        <v>3.5072085862269195E-14</v>
      </c>
      <c r="D109" s="10">
        <f>'material properties'!$N$4</f>
        <v>2.7061794646812654E-13</v>
      </c>
      <c r="E109">
        <v>1.0183506666666666E-5</v>
      </c>
    </row>
    <row r="110" spans="1:14" x14ac:dyDescent="0.25">
      <c r="A110" s="4">
        <v>2E-3</v>
      </c>
      <c r="B110">
        <v>5000000</v>
      </c>
      <c r="C110" s="10">
        <f>'material properties'!$M$4</f>
        <v>3.5072085862269195E-14</v>
      </c>
      <c r="D110" s="10">
        <f>'material properties'!$N$4</f>
        <v>2.7061794646812654E-13</v>
      </c>
      <c r="E110">
        <v>9.8884799999999989E-6</v>
      </c>
    </row>
    <row r="111" spans="1:14" s="9" customFormat="1" x14ac:dyDescent="0.25">
      <c r="A111" s="9">
        <v>5.0000000000000001E-3</v>
      </c>
      <c r="B111" s="10">
        <v>1000000</v>
      </c>
      <c r="C111" s="10">
        <f>'material properties'!$M$5</f>
        <v>5.8510072083388499E-15</v>
      </c>
      <c r="D111" s="10">
        <f>'material properties'!$N$5</f>
        <v>5.90420170401131E-14</v>
      </c>
      <c r="E111" s="9">
        <v>5.0291428571428578E-6</v>
      </c>
      <c r="G111" s="9" t="s">
        <v>28</v>
      </c>
      <c r="N111"/>
    </row>
    <row r="112" spans="1:14" x14ac:dyDescent="0.25">
      <c r="A112">
        <v>0.01</v>
      </c>
      <c r="B112" s="3">
        <v>1000000</v>
      </c>
      <c r="C112" s="10">
        <f>'material properties'!$M$5</f>
        <v>5.8510072083388499E-15</v>
      </c>
      <c r="D112" s="10">
        <f>'material properties'!$N$5</f>
        <v>5.90420170401131E-14</v>
      </c>
      <c r="E112">
        <v>2.5145714285714289E-6</v>
      </c>
    </row>
    <row r="113" spans="1:5" x14ac:dyDescent="0.25">
      <c r="A113">
        <v>0.03</v>
      </c>
      <c r="B113" s="3">
        <v>1000000</v>
      </c>
      <c r="C113" s="10">
        <f>'material properties'!$M$5</f>
        <v>5.8510072083388499E-15</v>
      </c>
      <c r="D113" s="10">
        <f>'material properties'!$N$5</f>
        <v>5.90420170401131E-14</v>
      </c>
      <c r="E113">
        <v>1.1734666666666669E-6</v>
      </c>
    </row>
    <row r="114" spans="1:5" x14ac:dyDescent="0.25">
      <c r="A114">
        <v>0.05</v>
      </c>
      <c r="B114" s="3">
        <v>1000000</v>
      </c>
      <c r="C114" s="10">
        <f>'material properties'!$M$5</f>
        <v>5.8510072083388499E-15</v>
      </c>
      <c r="D114" s="10">
        <f>'material properties'!$N$5</f>
        <v>5.90420170401131E-14</v>
      </c>
      <c r="E114">
        <v>1.0354117647058825E-6</v>
      </c>
    </row>
    <row r="115" spans="1:5" x14ac:dyDescent="0.25">
      <c r="A115">
        <v>0.08</v>
      </c>
      <c r="B115" s="3">
        <v>1000000</v>
      </c>
      <c r="C115" s="10">
        <f>'material properties'!$M$5</f>
        <v>5.8510072083388499E-15</v>
      </c>
      <c r="D115" s="10">
        <f>'material properties'!$N$5</f>
        <v>5.90420170401131E-14</v>
      </c>
      <c r="E115">
        <v>8.8010000000000005E-7</v>
      </c>
    </row>
    <row r="116" spans="1:5" x14ac:dyDescent="0.25">
      <c r="A116">
        <v>0.1</v>
      </c>
      <c r="B116" s="3">
        <v>1000000</v>
      </c>
      <c r="C116" s="10">
        <f>'material properties'!$M$5</f>
        <v>5.8510072083388499E-15</v>
      </c>
      <c r="D116" s="10">
        <f>'material properties'!$N$5</f>
        <v>5.90420170401131E-14</v>
      </c>
      <c r="E116">
        <v>8.5863414634146345E-7</v>
      </c>
    </row>
    <row r="117" spans="1:5" x14ac:dyDescent="0.25">
      <c r="A117">
        <v>0.12</v>
      </c>
      <c r="B117" s="3">
        <v>1000000</v>
      </c>
      <c r="C117" s="10">
        <f>'material properties'!$M$5</f>
        <v>5.8510072083388499E-15</v>
      </c>
      <c r="D117" s="10">
        <f>'material properties'!$N$5</f>
        <v>5.90420170401131E-14</v>
      </c>
      <c r="E117">
        <v>8.1869767441860466E-7</v>
      </c>
    </row>
    <row r="118" spans="1:5" x14ac:dyDescent="0.25">
      <c r="A118">
        <v>5.0000000000000001E-3</v>
      </c>
      <c r="B118" s="3">
        <v>3000000</v>
      </c>
      <c r="C118" s="10">
        <f>'material properties'!$M$5</f>
        <v>5.8510072083388499E-15</v>
      </c>
      <c r="D118" s="10">
        <f>'material properties'!$N$5</f>
        <v>5.90420170401131E-14</v>
      </c>
      <c r="E118">
        <v>2.7080000000000002E-6</v>
      </c>
    </row>
    <row r="119" spans="1:5" x14ac:dyDescent="0.25">
      <c r="A119">
        <v>0.01</v>
      </c>
      <c r="B119" s="3">
        <v>3000000</v>
      </c>
      <c r="C119" s="10">
        <f>'material properties'!$M$5</f>
        <v>5.8510072083388499E-15</v>
      </c>
      <c r="D119" s="10">
        <f>'material properties'!$N$5</f>
        <v>5.90420170401131E-14</v>
      </c>
      <c r="E119">
        <v>2.2002499999999998E-6</v>
      </c>
    </row>
    <row r="120" spans="1:5" x14ac:dyDescent="0.25">
      <c r="A120">
        <v>0.03</v>
      </c>
      <c r="B120" s="3">
        <v>3000000</v>
      </c>
      <c r="C120" s="10">
        <f>'material properties'!$M$5</f>
        <v>5.8510072083388499E-15</v>
      </c>
      <c r="D120" s="10">
        <f>'material properties'!$N$5</f>
        <v>5.90420170401131E-14</v>
      </c>
      <c r="E120">
        <v>1.0667878787878789E-6</v>
      </c>
    </row>
    <row r="121" spans="1:5" x14ac:dyDescent="0.25">
      <c r="A121">
        <v>0.05</v>
      </c>
      <c r="B121" s="3">
        <v>3000000</v>
      </c>
      <c r="C121" s="10">
        <f>'material properties'!$M$5</f>
        <v>5.8510072083388499E-15</v>
      </c>
      <c r="D121" s="10">
        <f>'material properties'!$N$5</f>
        <v>5.90420170401131E-14</v>
      </c>
      <c r="E121">
        <v>1.0058285714285715E-6</v>
      </c>
    </row>
    <row r="122" spans="1:5" x14ac:dyDescent="0.25">
      <c r="A122">
        <v>0.08</v>
      </c>
      <c r="B122" s="3">
        <v>3000000</v>
      </c>
      <c r="C122" s="10">
        <f>'material properties'!$M$5</f>
        <v>5.8510072083388499E-15</v>
      </c>
      <c r="D122" s="10">
        <f>'material properties'!$N$5</f>
        <v>5.90420170401131E-14</v>
      </c>
      <c r="E122">
        <v>8.3819047619047627E-7</v>
      </c>
    </row>
    <row r="123" spans="1:5" x14ac:dyDescent="0.25">
      <c r="A123">
        <v>0.1</v>
      </c>
      <c r="B123" s="3">
        <v>3000000</v>
      </c>
      <c r="C123" s="10">
        <f>'material properties'!$M$5</f>
        <v>5.8510072083388499E-15</v>
      </c>
      <c r="D123" s="10">
        <f>'material properties'!$N$5</f>
        <v>5.90420170401131E-14</v>
      </c>
      <c r="E123">
        <v>8.0009090909090911E-7</v>
      </c>
    </row>
    <row r="124" spans="1:5" x14ac:dyDescent="0.25">
      <c r="A124">
        <v>0.12</v>
      </c>
      <c r="B124" s="3">
        <v>3000000</v>
      </c>
      <c r="C124" s="10">
        <f>'material properties'!$M$5</f>
        <v>5.8510072083388499E-15</v>
      </c>
      <c r="D124" s="10">
        <f>'material properties'!$N$5</f>
        <v>5.90420170401131E-14</v>
      </c>
      <c r="E124">
        <v>7.8231111111111111E-7</v>
      </c>
    </row>
    <row r="125" spans="1:5" x14ac:dyDescent="0.25">
      <c r="A125">
        <v>5.0000000000000001E-3</v>
      </c>
      <c r="B125" s="3">
        <v>5000000</v>
      </c>
      <c r="C125" s="10">
        <f>'material properties'!$M$5</f>
        <v>5.8510072083388499E-15</v>
      </c>
      <c r="D125" s="10">
        <f>'material properties'!$N$5</f>
        <v>5.90420170401131E-14</v>
      </c>
      <c r="E125">
        <v>1.9555555555555551E-6</v>
      </c>
    </row>
    <row r="126" spans="1:5" x14ac:dyDescent="0.25">
      <c r="A126">
        <v>0.01</v>
      </c>
      <c r="B126" s="3">
        <v>5000000</v>
      </c>
      <c r="C126" s="10">
        <f>'material properties'!$M$5</f>
        <v>5.8510072083388499E-15</v>
      </c>
      <c r="D126" s="10">
        <f>'material properties'!$N$5</f>
        <v>5.90420170401131E-14</v>
      </c>
      <c r="E126">
        <v>1.7599999999999995E-6</v>
      </c>
    </row>
    <row r="127" spans="1:5" x14ac:dyDescent="0.25">
      <c r="A127">
        <v>0.03</v>
      </c>
      <c r="B127" s="3">
        <v>5000000</v>
      </c>
      <c r="C127" s="10">
        <f>'material properties'!$M$5</f>
        <v>5.8510072083388499E-15</v>
      </c>
      <c r="D127" s="10">
        <f>'material properties'!$N$5</f>
        <v>5.90420170401131E-14</v>
      </c>
      <c r="E127">
        <v>8.3809523809523801E-7</v>
      </c>
    </row>
    <row r="128" spans="1:5" x14ac:dyDescent="0.25">
      <c r="A128">
        <v>0.05</v>
      </c>
      <c r="B128" s="3">
        <v>5000000</v>
      </c>
      <c r="C128" s="10">
        <f>'material properties'!$M$5</f>
        <v>5.8510072083388499E-15</v>
      </c>
      <c r="D128" s="10">
        <f>'material properties'!$N$5</f>
        <v>5.90420170401131E-14</v>
      </c>
      <c r="E128">
        <v>6.2857142857142845E-7</v>
      </c>
    </row>
    <row r="129" spans="1:14" x14ac:dyDescent="0.25">
      <c r="A129">
        <v>0.08</v>
      </c>
      <c r="B129" s="3">
        <v>5000000</v>
      </c>
      <c r="C129" s="10">
        <f>'material properties'!$M$5</f>
        <v>5.8510072083388499E-15</v>
      </c>
      <c r="D129" s="10">
        <f>'material properties'!$N$5</f>
        <v>5.90420170401131E-14</v>
      </c>
      <c r="E129">
        <v>5.4999999999999992E-7</v>
      </c>
    </row>
    <row r="130" spans="1:14" x14ac:dyDescent="0.25">
      <c r="A130">
        <v>0.1</v>
      </c>
      <c r="B130" s="3">
        <v>5000000</v>
      </c>
      <c r="C130" s="10">
        <f>'material properties'!$M$5</f>
        <v>5.8510072083388499E-15</v>
      </c>
      <c r="D130" s="10">
        <f>'material properties'!$N$5</f>
        <v>5.90420170401131E-14</v>
      </c>
      <c r="E130">
        <v>4.8888888888888878E-7</v>
      </c>
    </row>
    <row r="131" spans="1:14" x14ac:dyDescent="0.25">
      <c r="A131">
        <v>0.12</v>
      </c>
      <c r="B131" s="3">
        <v>5000000</v>
      </c>
      <c r="C131" s="10">
        <f>'material properties'!$M$5</f>
        <v>5.8510072083388499E-15</v>
      </c>
      <c r="D131" s="10">
        <f>'material properties'!$N$5</f>
        <v>5.90420170401131E-14</v>
      </c>
      <c r="E131">
        <v>4.7567567567567555E-7</v>
      </c>
    </row>
    <row r="132" spans="1:14" s="9" customFormat="1" x14ac:dyDescent="0.25">
      <c r="A132" s="9">
        <v>9.9999999998213714E-4</v>
      </c>
      <c r="B132" s="9">
        <v>9999999.9904168099</v>
      </c>
      <c r="C132" s="10">
        <f>'material properties'!$M$6</f>
        <v>2.3020405665080103E-15</v>
      </c>
      <c r="D132" s="10">
        <f>'material properties'!$N$6</f>
        <v>6.3768436745374241E-14</v>
      </c>
      <c r="E132" s="9">
        <v>3.280457150918575E-6</v>
      </c>
      <c r="G132" s="9" t="s">
        <v>24</v>
      </c>
      <c r="N132"/>
    </row>
    <row r="133" spans="1:14" x14ac:dyDescent="0.25">
      <c r="A133">
        <v>9.9999999998809184E-3</v>
      </c>
      <c r="B133">
        <v>9999999.9904168099</v>
      </c>
      <c r="C133" s="10">
        <f>'material properties'!$M$6</f>
        <v>2.3020405665080103E-15</v>
      </c>
      <c r="D133" s="10">
        <f>'material properties'!$N$6</f>
        <v>6.3768436745374241E-14</v>
      </c>
      <c r="E133">
        <v>1.0763999979480157E-6</v>
      </c>
    </row>
    <row r="134" spans="1:14" x14ac:dyDescent="0.25">
      <c r="A134">
        <v>1.4999999998198904E-2</v>
      </c>
      <c r="B134">
        <v>9999999.9904168099</v>
      </c>
      <c r="C134" s="10">
        <f>'material properties'!$M$6</f>
        <v>2.3020405665080103E-15</v>
      </c>
      <c r="D134" s="10">
        <f>'material properties'!$N$6</f>
        <v>6.3768436745374241E-14</v>
      </c>
      <c r="E134">
        <v>7.9733333376708106E-7</v>
      </c>
    </row>
    <row r="135" spans="1:14" x14ac:dyDescent="0.25">
      <c r="A135">
        <v>2.0000000008562922E-2</v>
      </c>
      <c r="B135">
        <v>9999999.9904168099</v>
      </c>
      <c r="C135" s="10">
        <f>'material properties'!$M$6</f>
        <v>2.3020405665080103E-15</v>
      </c>
      <c r="D135" s="10">
        <f>'material properties'!$N$6</f>
        <v>6.3768436745374241E-14</v>
      </c>
      <c r="E135">
        <v>6.2191999990204577E-7</v>
      </c>
    </row>
    <row r="136" spans="1:14" x14ac:dyDescent="0.25">
      <c r="A136">
        <v>2.500000000284841E-2</v>
      </c>
      <c r="B136">
        <v>9999999.9904168099</v>
      </c>
      <c r="C136" s="10">
        <f>'material properties'!$M$6</f>
        <v>2.3020405665080103E-15</v>
      </c>
      <c r="D136" s="10">
        <f>'material properties'!$N$6</f>
        <v>6.3768436745374241E-14</v>
      </c>
      <c r="E136">
        <v>4.3490909269844379E-7</v>
      </c>
    </row>
    <row r="137" spans="1:14" x14ac:dyDescent="0.25">
      <c r="A137">
        <v>3.0000000009599452E-2</v>
      </c>
      <c r="B137">
        <v>9999999.9904168099</v>
      </c>
      <c r="C137" s="10">
        <f>'material properties'!$M$6</f>
        <v>2.3020405665080103E-15</v>
      </c>
      <c r="D137" s="10">
        <f>'material properties'!$N$6</f>
        <v>6.3768436745374241E-14</v>
      </c>
      <c r="E137">
        <v>4.2524444443014455E-7</v>
      </c>
    </row>
    <row r="138" spans="1:14" x14ac:dyDescent="0.25">
      <c r="A138">
        <v>3.999999999472803E-2</v>
      </c>
      <c r="B138">
        <v>9999999.9904168099</v>
      </c>
      <c r="C138" s="10">
        <f>'material properties'!$M$6</f>
        <v>2.3020405665080103E-15</v>
      </c>
      <c r="D138" s="10">
        <f>'material properties'!$N$6</f>
        <v>6.3768436745374241E-14</v>
      </c>
      <c r="E138">
        <v>3.1574399945428542E-7</v>
      </c>
    </row>
    <row r="139" spans="1:14" x14ac:dyDescent="0.25">
      <c r="A139">
        <v>4.5000000009531783E-2</v>
      </c>
      <c r="B139">
        <v>9999999.9904168099</v>
      </c>
      <c r="C139" s="10">
        <f>'material properties'!$M$6</f>
        <v>2.3020405665080103E-15</v>
      </c>
      <c r="D139" s="10">
        <f>'material properties'!$N$6</f>
        <v>6.3768436745374241E-14</v>
      </c>
      <c r="E139">
        <v>3.4385000040593752E-7</v>
      </c>
    </row>
    <row r="140" spans="1:14" x14ac:dyDescent="0.25">
      <c r="A140">
        <v>4.9999999977699557E-2</v>
      </c>
      <c r="B140">
        <v>9999999.9904168099</v>
      </c>
      <c r="C140" s="10">
        <f>'material properties'!$M$6</f>
        <v>2.3020405665080103E-15</v>
      </c>
      <c r="D140" s="10">
        <f>'material properties'!$N$6</f>
        <v>6.3768436745374241E-14</v>
      </c>
      <c r="E140">
        <v>2.5514666761896666E-7</v>
      </c>
    </row>
    <row r="141" spans="1:14" x14ac:dyDescent="0.25">
      <c r="A141">
        <v>5.9999999985602182E-2</v>
      </c>
      <c r="B141">
        <v>9999999.9904168099</v>
      </c>
      <c r="C141" s="10">
        <f>'material properties'!$M$6</f>
        <v>2.3020405665080103E-15</v>
      </c>
      <c r="D141" s="10">
        <f>'material properties'!$N$6</f>
        <v>6.3768436745374241E-14</v>
      </c>
      <c r="E141">
        <v>1.7939999951951588E-7</v>
      </c>
    </row>
    <row r="142" spans="1:14" x14ac:dyDescent="0.25">
      <c r="A142">
        <v>9.9999999998213714E-4</v>
      </c>
      <c r="B142">
        <v>8000000.0028471146</v>
      </c>
      <c r="C142" s="10">
        <f>'material properties'!$M$6</f>
        <v>2.3020405665080103E-15</v>
      </c>
      <c r="D142" s="10">
        <f>'material properties'!$N$6</f>
        <v>6.3768436745374241E-14</v>
      </c>
      <c r="E142">
        <v>3.3487999841088568E-6</v>
      </c>
    </row>
    <row r="143" spans="1:14" x14ac:dyDescent="0.25">
      <c r="A143">
        <v>9.9999999998809184E-3</v>
      </c>
      <c r="B143">
        <v>8000000.0028471146</v>
      </c>
      <c r="C143" s="10">
        <f>'material properties'!$M$6</f>
        <v>2.3020405665080103E-15</v>
      </c>
      <c r="D143" s="10">
        <f>'material properties'!$N$6</f>
        <v>6.3768436745374241E-14</v>
      </c>
      <c r="E143">
        <v>1.8452571379874587E-6</v>
      </c>
    </row>
    <row r="144" spans="1:14" x14ac:dyDescent="0.25">
      <c r="A144">
        <v>1.4999999998198904E-2</v>
      </c>
      <c r="B144">
        <v>8000000.0028471146</v>
      </c>
      <c r="C144" s="10">
        <f>'material properties'!$M$6</f>
        <v>2.3020405665080103E-15</v>
      </c>
      <c r="D144" s="10">
        <f>'material properties'!$N$6</f>
        <v>6.3768436745374241E-14</v>
      </c>
      <c r="E144">
        <v>8.698181849098357E-7</v>
      </c>
    </row>
    <row r="145" spans="1:5" x14ac:dyDescent="0.25">
      <c r="A145">
        <v>2.0000000008562922E-2</v>
      </c>
      <c r="B145">
        <v>8000000.0028471146</v>
      </c>
      <c r="C145" s="10">
        <f>'material properties'!$M$6</f>
        <v>2.3020405665080103E-15</v>
      </c>
      <c r="D145" s="10">
        <f>'material properties'!$N$6</f>
        <v>6.3768436745374241E-14</v>
      </c>
      <c r="E145">
        <v>6.2191999990204577E-7</v>
      </c>
    </row>
    <row r="146" spans="1:5" x14ac:dyDescent="0.25">
      <c r="A146">
        <v>2.500000000284841E-2</v>
      </c>
      <c r="B146">
        <v>8000000.0028471146</v>
      </c>
      <c r="C146" s="10">
        <f>'material properties'!$M$6</f>
        <v>2.3020405665080103E-15</v>
      </c>
      <c r="D146" s="10">
        <f>'material properties'!$N$6</f>
        <v>6.3768436745374241E-14</v>
      </c>
      <c r="E146">
        <v>4.7840000206189836E-7</v>
      </c>
    </row>
    <row r="147" spans="1:5" x14ac:dyDescent="0.25">
      <c r="A147">
        <v>3.0000000009599452E-2</v>
      </c>
      <c r="B147">
        <v>8000000.0028471146</v>
      </c>
      <c r="C147" s="10">
        <f>'material properties'!$M$6</f>
        <v>2.3020405665080103E-15</v>
      </c>
      <c r="D147" s="10">
        <f>'material properties'!$N$6</f>
        <v>6.3768436745374241E-14</v>
      </c>
      <c r="E147">
        <v>3.4792727113673152E-7</v>
      </c>
    </row>
    <row r="148" spans="1:5" x14ac:dyDescent="0.25">
      <c r="A148">
        <v>3.5000000017245313E-2</v>
      </c>
      <c r="B148">
        <v>8000000.0028471146</v>
      </c>
      <c r="C148" s="10">
        <f>'material properties'!$M$6</f>
        <v>2.3020405665080103E-15</v>
      </c>
      <c r="D148" s="10">
        <f>'material properties'!$N$6</f>
        <v>6.3768436745374241E-14</v>
      </c>
      <c r="E148">
        <v>3.6836799942696581E-7</v>
      </c>
    </row>
    <row r="149" spans="1:5" x14ac:dyDescent="0.25">
      <c r="A149">
        <v>3.999999999472803E-2</v>
      </c>
      <c r="B149">
        <v>8000000.0028471146</v>
      </c>
      <c r="C149" s="10">
        <f>'material properties'!$M$6</f>
        <v>2.3020405665080103E-15</v>
      </c>
      <c r="D149" s="10">
        <f>'material properties'!$N$6</f>
        <v>6.3768436745374241E-14</v>
      </c>
      <c r="E149">
        <v>4.5106285909727778E-7</v>
      </c>
    </row>
    <row r="150" spans="1:5" x14ac:dyDescent="0.25">
      <c r="A150">
        <v>4.5000000009531783E-2</v>
      </c>
      <c r="B150">
        <v>8000000.0028471146</v>
      </c>
      <c r="C150" s="10">
        <f>'material properties'!$M$6</f>
        <v>2.3020405665080103E-15</v>
      </c>
      <c r="D150" s="10">
        <f>'material properties'!$N$6</f>
        <v>6.3768436745374241E-14</v>
      </c>
      <c r="E150">
        <v>3.1893333410456292E-7</v>
      </c>
    </row>
    <row r="151" spans="1:5" x14ac:dyDescent="0.25">
      <c r="A151">
        <v>9.9999999998213714E-4</v>
      </c>
      <c r="B151">
        <v>7000000.0208628839</v>
      </c>
      <c r="C151" s="10">
        <f>'material properties'!$M$6</f>
        <v>2.3020405665080103E-15</v>
      </c>
      <c r="D151" s="10">
        <f>'material properties'!$N$6</f>
        <v>6.3768436745374241E-14</v>
      </c>
      <c r="E151">
        <v>4.7840000062954727E-6</v>
      </c>
    </row>
    <row r="152" spans="1:5" x14ac:dyDescent="0.25">
      <c r="A152">
        <v>9.9999999998809184E-3</v>
      </c>
      <c r="B152">
        <v>7000000.0208628839</v>
      </c>
      <c r="C152" s="10">
        <f>'material properties'!$M$6</f>
        <v>2.3020405665080103E-15</v>
      </c>
      <c r="D152" s="10">
        <f>'material properties'!$N$6</f>
        <v>6.3768436745374241E-14</v>
      </c>
      <c r="E152">
        <v>1.9136000061045726E-6</v>
      </c>
    </row>
    <row r="153" spans="1:5" x14ac:dyDescent="0.25">
      <c r="A153">
        <v>1.4999999998198904E-2</v>
      </c>
      <c r="B153">
        <v>7000000.0208628839</v>
      </c>
      <c r="C153" s="10">
        <f>'material properties'!$M$6</f>
        <v>2.3020405665080103E-15</v>
      </c>
      <c r="D153" s="10">
        <f>'material properties'!$N$6</f>
        <v>6.3768436745374241E-14</v>
      </c>
      <c r="E153">
        <v>7.9733333376708106E-7</v>
      </c>
    </row>
    <row r="154" spans="1:5" x14ac:dyDescent="0.25">
      <c r="A154">
        <v>2.0000000008562922E-2</v>
      </c>
      <c r="B154">
        <v>7000000.0208628839</v>
      </c>
      <c r="C154" s="10">
        <f>'material properties'!$M$6</f>
        <v>2.3020405665080103E-15</v>
      </c>
      <c r="D154" s="10">
        <f>'material properties'!$N$6</f>
        <v>6.3768436745374241E-14</v>
      </c>
      <c r="E154">
        <v>6.2191999990204577E-7</v>
      </c>
    </row>
    <row r="155" spans="1:5" x14ac:dyDescent="0.25">
      <c r="A155">
        <v>2.500000000284841E-2</v>
      </c>
      <c r="B155">
        <v>7000000.0208628839</v>
      </c>
      <c r="C155" s="10">
        <f>'material properties'!$M$6</f>
        <v>2.3020405665080103E-15</v>
      </c>
      <c r="D155" s="10">
        <f>'material properties'!$N$6</f>
        <v>6.3768436745374241E-14</v>
      </c>
      <c r="E155">
        <v>4.7840000206189836E-7</v>
      </c>
    </row>
    <row r="156" spans="1:5" x14ac:dyDescent="0.25">
      <c r="A156">
        <v>3.0000000009599452E-2</v>
      </c>
      <c r="B156">
        <v>7000000.0208628839</v>
      </c>
      <c r="C156" s="10">
        <f>'material properties'!$M$6</f>
        <v>2.3020405665080103E-15</v>
      </c>
      <c r="D156" s="10">
        <f>'material properties'!$N$6</f>
        <v>6.3768436745374241E-14</v>
      </c>
      <c r="E156">
        <v>4.2524444443014455E-7</v>
      </c>
    </row>
    <row r="157" spans="1:5" x14ac:dyDescent="0.25">
      <c r="A157">
        <v>3.5000000017245313E-2</v>
      </c>
      <c r="B157">
        <v>7000000.0208628839</v>
      </c>
      <c r="C157" s="10">
        <f>'material properties'!$M$6</f>
        <v>2.3020405665080103E-15</v>
      </c>
      <c r="D157" s="10">
        <f>'material properties'!$N$6</f>
        <v>6.3768436745374241E-14</v>
      </c>
      <c r="E157">
        <v>4.0929777891831504E-7</v>
      </c>
    </row>
    <row r="158" spans="1:5" x14ac:dyDescent="0.25">
      <c r="A158">
        <v>3.999999999472803E-2</v>
      </c>
      <c r="B158">
        <v>7000000.0208628839</v>
      </c>
      <c r="C158" s="10">
        <f>'material properties'!$M$6</f>
        <v>2.3020405665080103E-15</v>
      </c>
      <c r="D158" s="10">
        <f>'material properties'!$N$6</f>
        <v>6.3768436745374241E-14</v>
      </c>
      <c r="E158">
        <v>3.1574399945428542E-7</v>
      </c>
    </row>
    <row r="159" spans="1:5" x14ac:dyDescent="0.25">
      <c r="A159">
        <v>4.5000000009531783E-2</v>
      </c>
      <c r="B159">
        <v>7000000.0208628839</v>
      </c>
      <c r="C159" s="10">
        <f>'material properties'!$M$6</f>
        <v>2.3020405665080103E-15</v>
      </c>
      <c r="D159" s="10">
        <f>'material properties'!$N$6</f>
        <v>6.3768436745374241E-14</v>
      </c>
      <c r="E159">
        <v>2.8703999944772918E-7</v>
      </c>
    </row>
    <row r="160" spans="1:5" x14ac:dyDescent="0.25">
      <c r="A160">
        <v>9.9999999998809184E-3</v>
      </c>
      <c r="B160">
        <v>6000000.0168460282</v>
      </c>
      <c r="C160" s="10">
        <f>'material properties'!$M$6</f>
        <v>2.3020405665080103E-15</v>
      </c>
      <c r="D160" s="10">
        <f>'material properties'!$N$6</f>
        <v>6.3768436745374241E-14</v>
      </c>
      <c r="E160">
        <v>1.5415111136696108E-6</v>
      </c>
    </row>
    <row r="161" spans="1:5" x14ac:dyDescent="0.25">
      <c r="A161">
        <v>1.4999999998198904E-2</v>
      </c>
      <c r="B161">
        <v>6000000.0168460282</v>
      </c>
      <c r="C161" s="10">
        <f>'material properties'!$M$6</f>
        <v>2.3020405665080103E-15</v>
      </c>
      <c r="D161" s="10">
        <f>'material properties'!$N$6</f>
        <v>6.3768436745374241E-14</v>
      </c>
      <c r="E161">
        <v>8.698181849098357E-7</v>
      </c>
    </row>
    <row r="162" spans="1:5" x14ac:dyDescent="0.25">
      <c r="A162">
        <v>2.0000000008562922E-2</v>
      </c>
      <c r="B162">
        <v>6000000.0168460282</v>
      </c>
      <c r="C162" s="10">
        <f>'material properties'!$M$6</f>
        <v>2.3020405665080103E-15</v>
      </c>
      <c r="D162" s="10">
        <f>'material properties'!$N$6</f>
        <v>6.3768436745374241E-14</v>
      </c>
      <c r="E162">
        <v>6.9102222511392368E-7</v>
      </c>
    </row>
    <row r="163" spans="1:5" x14ac:dyDescent="0.25">
      <c r="A163">
        <v>2.500000000284841E-2</v>
      </c>
      <c r="B163">
        <v>6000000.0168460282</v>
      </c>
      <c r="C163" s="10">
        <f>'material properties'!$M$6</f>
        <v>2.3020405665080103E-15</v>
      </c>
      <c r="D163" s="10">
        <f>'material properties'!$N$6</f>
        <v>6.3768436745374241E-14</v>
      </c>
      <c r="E163">
        <v>5.9800000179147641E-7</v>
      </c>
    </row>
    <row r="164" spans="1:5" x14ac:dyDescent="0.25">
      <c r="A164">
        <v>3.0000000009599452E-2</v>
      </c>
      <c r="B164">
        <v>6000000.0168460282</v>
      </c>
      <c r="C164" s="10">
        <f>'material properties'!$M$6</f>
        <v>2.3020405665080103E-15</v>
      </c>
      <c r="D164" s="10">
        <f>'material properties'!$N$6</f>
        <v>6.3768436745374241E-14</v>
      </c>
      <c r="E164">
        <v>4.2524444443014455E-7</v>
      </c>
    </row>
    <row r="165" spans="1:5" x14ac:dyDescent="0.25">
      <c r="A165">
        <v>3.5000000017245313E-2</v>
      </c>
      <c r="B165">
        <v>6000000.0168460282</v>
      </c>
      <c r="C165" s="10">
        <f>'material properties'!$M$6</f>
        <v>2.3020405665080103E-15</v>
      </c>
      <c r="D165" s="10">
        <f>'material properties'!$N$6</f>
        <v>6.3768436745374241E-14</v>
      </c>
      <c r="E165">
        <v>3.6836799942696581E-7</v>
      </c>
    </row>
    <row r="166" spans="1:5" x14ac:dyDescent="0.25">
      <c r="A166">
        <v>3.999999999472803E-2</v>
      </c>
      <c r="B166">
        <v>6000000.0168460282</v>
      </c>
      <c r="C166" s="10">
        <f>'material properties'!$M$6</f>
        <v>2.3020405665080103E-15</v>
      </c>
      <c r="D166" s="10">
        <f>'material properties'!$N$6</f>
        <v>6.3768436745374241E-14</v>
      </c>
      <c r="E166">
        <v>3.9467999879916429E-7</v>
      </c>
    </row>
    <row r="167" spans="1:5" x14ac:dyDescent="0.25">
      <c r="A167">
        <v>4.5000000009531783E-2</v>
      </c>
      <c r="B167">
        <v>6000000.0168460282</v>
      </c>
      <c r="C167" s="10">
        <f>'material properties'!$M$6</f>
        <v>2.3020405665080103E-15</v>
      </c>
      <c r="D167" s="10">
        <f>'material properties'!$N$6</f>
        <v>6.3768436745374241E-14</v>
      </c>
      <c r="E167">
        <v>3.0564444347767587E-7</v>
      </c>
    </row>
    <row r="168" spans="1:5" x14ac:dyDescent="0.25">
      <c r="A168">
        <v>4.9999999977699557E-2</v>
      </c>
      <c r="B168">
        <v>6000000.0168460282</v>
      </c>
      <c r="C168" s="10">
        <f>'material properties'!$M$6</f>
        <v>2.3020405665080103E-15</v>
      </c>
      <c r="D168" s="10">
        <f>'material properties'!$N$6</f>
        <v>6.3768436745374241E-14</v>
      </c>
      <c r="E168">
        <v>2.5514666761896666E-7</v>
      </c>
    </row>
    <row r="169" spans="1:5" x14ac:dyDescent="0.25">
      <c r="A169">
        <v>9.9999999998213714E-4</v>
      </c>
      <c r="B169">
        <v>4999999.9980081292</v>
      </c>
      <c r="C169" s="10">
        <f>'material properties'!$M$6</f>
        <v>2.3020405665080103E-15</v>
      </c>
      <c r="D169" s="10">
        <f>'material properties'!$N$6</f>
        <v>6.3768436745374241E-14</v>
      </c>
      <c r="E169">
        <v>4.3853333259027083E-6</v>
      </c>
    </row>
    <row r="170" spans="1:5" x14ac:dyDescent="0.25">
      <c r="A170">
        <v>9.9999999998809184E-3</v>
      </c>
      <c r="B170">
        <v>4999999.9980081292</v>
      </c>
      <c r="C170" s="10">
        <f>'material properties'!$M$6</f>
        <v>2.3020405665080103E-15</v>
      </c>
      <c r="D170" s="10">
        <f>'material properties'!$N$6</f>
        <v>6.3768436745374241E-14</v>
      </c>
      <c r="E170">
        <v>2.118628569056039E-6</v>
      </c>
    </row>
    <row r="171" spans="1:5" x14ac:dyDescent="0.25">
      <c r="A171">
        <v>1.4999999998198904E-2</v>
      </c>
      <c r="B171">
        <v>4999999.9980081292</v>
      </c>
      <c r="C171" s="10">
        <f>'material properties'!$M$6</f>
        <v>2.3020405665080103E-15</v>
      </c>
      <c r="D171" s="10">
        <f>'material properties'!$N$6</f>
        <v>6.3768436745374241E-14</v>
      </c>
      <c r="E171">
        <v>1.0631111090829266E-6</v>
      </c>
    </row>
    <row r="172" spans="1:5" x14ac:dyDescent="0.25">
      <c r="A172">
        <v>2.0000000008562922E-2</v>
      </c>
      <c r="B172">
        <v>4999999.9980081292</v>
      </c>
      <c r="C172" s="10">
        <f>'material properties'!$M$6</f>
        <v>2.3020405665080103E-15</v>
      </c>
      <c r="D172" s="10">
        <f>'material properties'!$N$6</f>
        <v>6.3768436745374241E-14</v>
      </c>
      <c r="E172">
        <v>5.6538181798213864E-7</v>
      </c>
    </row>
    <row r="173" spans="1:5" x14ac:dyDescent="0.25">
      <c r="A173">
        <v>2.500000000284841E-2</v>
      </c>
      <c r="B173">
        <v>4999999.9980081292</v>
      </c>
      <c r="C173" s="10">
        <f>'material properties'!$M$6</f>
        <v>2.3020405665080103E-15</v>
      </c>
      <c r="D173" s="10">
        <f>'material properties'!$N$6</f>
        <v>6.3768436745374241E-14</v>
      </c>
      <c r="E173">
        <v>5.3155555483910508E-7</v>
      </c>
    </row>
    <row r="174" spans="1:5" x14ac:dyDescent="0.25">
      <c r="A174">
        <v>3.0000000009599452E-2</v>
      </c>
      <c r="B174">
        <v>4999999.9980081292</v>
      </c>
      <c r="C174" s="10">
        <f>'material properties'!$M$6</f>
        <v>2.3020405665080103E-15</v>
      </c>
      <c r="D174" s="10">
        <f>'material properties'!$N$6</f>
        <v>6.3768436745374241E-14</v>
      </c>
      <c r="E174">
        <v>3.8271999832529355E-7</v>
      </c>
    </row>
    <row r="175" spans="1:5" x14ac:dyDescent="0.25">
      <c r="A175">
        <v>3.999999999472803E-2</v>
      </c>
      <c r="B175">
        <v>4999999.9980081292</v>
      </c>
      <c r="C175" s="10">
        <f>'material properties'!$M$6</f>
        <v>2.3020405665080103E-15</v>
      </c>
      <c r="D175" s="10">
        <f>'material properties'!$N$6</f>
        <v>6.3768436745374241E-14</v>
      </c>
      <c r="E175">
        <v>3.5082666758366733E-7</v>
      </c>
    </row>
    <row r="176" spans="1:5" x14ac:dyDescent="0.25">
      <c r="A176">
        <v>4.9999999977699557E-2</v>
      </c>
      <c r="B176">
        <v>4999999.9980081292</v>
      </c>
      <c r="C176" s="10">
        <f>'material properties'!$M$6</f>
        <v>2.3020405665080103E-15</v>
      </c>
      <c r="D176" s="10">
        <f>'material properties'!$N$6</f>
        <v>6.3768436745374241E-14</v>
      </c>
      <c r="E176">
        <v>2.2963199985996806E-7</v>
      </c>
    </row>
    <row r="177" spans="1:14" x14ac:dyDescent="0.25">
      <c r="A177">
        <v>5.9999999985602182E-2</v>
      </c>
      <c r="B177">
        <v>4999999.9980081292</v>
      </c>
      <c r="C177" s="10">
        <f>'material properties'!$M$6</f>
        <v>2.3020405665080103E-15</v>
      </c>
      <c r="D177" s="10">
        <f>'material properties'!$N$6</f>
        <v>6.3768436745374241E-14</v>
      </c>
      <c r="E177">
        <v>1.7939999951951588E-7</v>
      </c>
    </row>
    <row r="178" spans="1:14" s="9" customFormat="1" x14ac:dyDescent="0.25">
      <c r="A178" s="9">
        <v>2.0000000008562922E-2</v>
      </c>
      <c r="B178" s="9">
        <v>9999999.9904168099</v>
      </c>
      <c r="C178" s="10">
        <f>'material properties'!$M$7</f>
        <v>4.3270807433319867E-15</v>
      </c>
      <c r="D178" s="10">
        <f>'material properties'!$N$7</f>
        <v>7.7691050404553048E-14</v>
      </c>
      <c r="E178" s="9">
        <v>6.266742868483924E-7</v>
      </c>
      <c r="G178" s="9" t="s">
        <v>33</v>
      </c>
      <c r="N178"/>
    </row>
    <row r="179" spans="1:14" x14ac:dyDescent="0.25">
      <c r="A179">
        <v>3.0000000009599452E-2</v>
      </c>
      <c r="B179">
        <v>9999999.9904168099</v>
      </c>
      <c r="C179" s="10">
        <f>'material properties'!$M$7</f>
        <v>4.3270807433319867E-15</v>
      </c>
      <c r="D179" s="10">
        <f>'material properties'!$N$7</f>
        <v>7.7691050404553048E-14</v>
      </c>
      <c r="E179">
        <v>4.1439999834287147E-7</v>
      </c>
    </row>
    <row r="180" spans="1:14" x14ac:dyDescent="0.25">
      <c r="A180">
        <v>3.999999999472803E-2</v>
      </c>
      <c r="B180">
        <v>9999999.9904168099</v>
      </c>
      <c r="C180" s="10">
        <f>'material properties'!$M$7</f>
        <v>4.3270807433319867E-15</v>
      </c>
      <c r="D180" s="10">
        <f>'material properties'!$N$7</f>
        <v>7.7691050404553048E-14</v>
      </c>
      <c r="E180">
        <v>3.1968000047511572E-7</v>
      </c>
    </row>
    <row r="181" spans="1:14" x14ac:dyDescent="0.25">
      <c r="A181">
        <v>4.9999999977699557E-2</v>
      </c>
      <c r="B181">
        <v>9999999.9904168099</v>
      </c>
      <c r="C181" s="10">
        <f>'material properties'!$M$7</f>
        <v>4.3270807433319867E-15</v>
      </c>
      <c r="D181" s="10">
        <f>'material properties'!$N$7</f>
        <v>7.7691050404553048E-14</v>
      </c>
      <c r="E181">
        <v>2.7350399998982667E-7</v>
      </c>
    </row>
    <row r="182" spans="1:14" x14ac:dyDescent="0.25">
      <c r="A182">
        <v>5.9999999985602182E-2</v>
      </c>
      <c r="B182">
        <v>9999999.9904168099</v>
      </c>
      <c r="C182" s="10">
        <f>'material properties'!$M$7</f>
        <v>4.3270807433319867E-15</v>
      </c>
      <c r="D182" s="10">
        <f>'material properties'!$N$7</f>
        <v>7.7691050404553048E-14</v>
      </c>
      <c r="E182">
        <v>2.2834285671070345E-7</v>
      </c>
    </row>
    <row r="183" spans="1:14" x14ac:dyDescent="0.25">
      <c r="A183">
        <v>6.9999999995294451E-2</v>
      </c>
      <c r="B183">
        <v>9999999.9904168099</v>
      </c>
      <c r="C183" s="10">
        <f>'material properties'!$M$7</f>
        <v>4.3270807433319867E-15</v>
      </c>
      <c r="D183" s="10">
        <f>'material properties'!$N$7</f>
        <v>7.7691050404553048E-14</v>
      </c>
      <c r="E183">
        <v>1.7759999935856956E-7</v>
      </c>
    </row>
    <row r="184" spans="1:14" x14ac:dyDescent="0.25">
      <c r="A184">
        <v>2.0000000008562922E-2</v>
      </c>
      <c r="B184">
        <v>8000000.0028471146</v>
      </c>
      <c r="C184" s="10">
        <f>'material properties'!$M$7</f>
        <v>4.3270807433319867E-15</v>
      </c>
      <c r="D184" s="10">
        <f>'material properties'!$N$7</f>
        <v>7.7691050404553048E-14</v>
      </c>
      <c r="E184">
        <v>5.1913846367912477E-7</v>
      </c>
    </row>
    <row r="185" spans="1:14" x14ac:dyDescent="0.25">
      <c r="A185">
        <v>2.500000000284841E-2</v>
      </c>
      <c r="B185">
        <v>8000000.0028471146</v>
      </c>
      <c r="C185" s="10">
        <f>'material properties'!$M$7</f>
        <v>4.3270807433319867E-15</v>
      </c>
      <c r="D185" s="10">
        <f>'material properties'!$N$7</f>
        <v>7.7691050404553048E-14</v>
      </c>
      <c r="E185">
        <v>4.7360000159916528E-7</v>
      </c>
    </row>
    <row r="186" spans="1:14" x14ac:dyDescent="0.25">
      <c r="A186">
        <v>3.0000000009599452E-2</v>
      </c>
      <c r="B186">
        <v>8000000.0028471146</v>
      </c>
      <c r="C186" s="10">
        <f>'material properties'!$M$7</f>
        <v>4.3270807433319867E-15</v>
      </c>
      <c r="D186" s="10">
        <f>'material properties'!$N$7</f>
        <v>7.7691050404553048E-14</v>
      </c>
      <c r="E186">
        <v>3.5963999850024347E-7</v>
      </c>
    </row>
    <row r="187" spans="1:14" x14ac:dyDescent="0.25">
      <c r="A187">
        <v>3.999999999472803E-2</v>
      </c>
      <c r="B187">
        <v>8000000.0028471146</v>
      </c>
      <c r="C187" s="10">
        <f>'material properties'!$M$7</f>
        <v>4.3270807433319867E-15</v>
      </c>
      <c r="D187" s="10">
        <f>'material properties'!$N$7</f>
        <v>7.7691050404553048E-14</v>
      </c>
      <c r="E187">
        <v>2.6639999954183925E-7</v>
      </c>
    </row>
    <row r="188" spans="1:14" x14ac:dyDescent="0.25">
      <c r="A188">
        <v>4.9999999977699557E-2</v>
      </c>
      <c r="B188">
        <v>8000000.0028471146</v>
      </c>
      <c r="C188" s="10">
        <f>'material properties'!$M$7</f>
        <v>4.3270807433319867E-15</v>
      </c>
      <c r="D188" s="10">
        <f>'material properties'!$N$7</f>
        <v>7.7691050404553048E-14</v>
      </c>
      <c r="E188">
        <v>2.3310000021088557E-7</v>
      </c>
    </row>
    <row r="189" spans="1:14" x14ac:dyDescent="0.25">
      <c r="A189">
        <v>5.9999999985602182E-2</v>
      </c>
      <c r="B189">
        <v>8000000.0028471146</v>
      </c>
      <c r="C189" s="10">
        <f>'material properties'!$M$7</f>
        <v>4.3270807433319867E-15</v>
      </c>
      <c r="D189" s="10">
        <f>'material properties'!$N$7</f>
        <v>7.7691050404553048E-14</v>
      </c>
      <c r="E189">
        <v>1.9849411790075742E-7</v>
      </c>
    </row>
    <row r="190" spans="1:14" x14ac:dyDescent="0.25">
      <c r="A190">
        <v>2.0000000008562922E-2</v>
      </c>
      <c r="B190">
        <v>7000000.0208628839</v>
      </c>
      <c r="C190" s="10">
        <f>'material properties'!$M$7</f>
        <v>4.3270807433319867E-15</v>
      </c>
      <c r="D190" s="10">
        <f>'material properties'!$N$7</f>
        <v>7.7691050404553048E-14</v>
      </c>
      <c r="E190">
        <v>5.1740799761423506E-7</v>
      </c>
    </row>
    <row r="191" spans="1:14" x14ac:dyDescent="0.25">
      <c r="A191">
        <v>2.500000000284841E-2</v>
      </c>
      <c r="B191">
        <v>7000000.0208628839</v>
      </c>
      <c r="C191" s="10">
        <f>'material properties'!$M$7</f>
        <v>4.3270807433319867E-15</v>
      </c>
      <c r="D191" s="10">
        <f>'material properties'!$N$7</f>
        <v>7.7691050404553048E-14</v>
      </c>
      <c r="E191">
        <v>4.9017599836246102E-7</v>
      </c>
    </row>
    <row r="192" spans="1:14" x14ac:dyDescent="0.25">
      <c r="A192">
        <v>3.0000000009599452E-2</v>
      </c>
      <c r="B192">
        <v>7000000.0208628839</v>
      </c>
      <c r="C192" s="10">
        <f>'material properties'!$M$7</f>
        <v>4.3270807433319867E-15</v>
      </c>
      <c r="D192" s="10">
        <f>'material properties'!$N$7</f>
        <v>7.7691050404553048E-14</v>
      </c>
      <c r="E192">
        <v>4.0686545644524512E-7</v>
      </c>
    </row>
    <row r="193" spans="1:5" x14ac:dyDescent="0.25">
      <c r="A193">
        <v>3.999999999472803E-2</v>
      </c>
      <c r="B193">
        <v>7000000.0208628839</v>
      </c>
      <c r="C193" s="10">
        <f>'material properties'!$M$7</f>
        <v>4.3270807433319867E-15</v>
      </c>
      <c r="D193" s="10">
        <f>'material properties'!$N$7</f>
        <v>7.7691050404553048E-14</v>
      </c>
      <c r="E193">
        <v>2.6639999954183925E-7</v>
      </c>
    </row>
    <row r="194" spans="1:5" x14ac:dyDescent="0.25">
      <c r="A194">
        <v>4.9999999977699557E-2</v>
      </c>
      <c r="B194">
        <v>7000000.0208628839</v>
      </c>
      <c r="C194" s="10">
        <f>'material properties'!$M$7</f>
        <v>4.3270807433319867E-15</v>
      </c>
      <c r="D194" s="10">
        <f>'material properties'!$N$7</f>
        <v>7.7691050404553048E-14</v>
      </c>
      <c r="E194">
        <v>2.1938823589110252E-7</v>
      </c>
    </row>
    <row r="195" spans="1:5" x14ac:dyDescent="0.25">
      <c r="A195">
        <v>5.9999999985602182E-2</v>
      </c>
      <c r="B195">
        <v>7000000.0208628839</v>
      </c>
      <c r="C195" s="10">
        <f>'material properties'!$M$7</f>
        <v>4.3270807433319867E-15</v>
      </c>
      <c r="D195" s="10">
        <f>'material properties'!$N$7</f>
        <v>7.7691050404553048E-14</v>
      </c>
      <c r="E195">
        <v>1.9733333347748838E-7</v>
      </c>
    </row>
    <row r="196" spans="1:5" x14ac:dyDescent="0.25">
      <c r="A196">
        <v>6.9999999995294451E-2</v>
      </c>
      <c r="B196">
        <v>7000000.0208628839</v>
      </c>
      <c r="C196" s="10">
        <f>'material properties'!$M$7</f>
        <v>4.3270807433319867E-15</v>
      </c>
      <c r="D196" s="10">
        <f>'material properties'!$N$7</f>
        <v>7.7691050404553048E-14</v>
      </c>
      <c r="E196">
        <v>2.1311999991355586E-7</v>
      </c>
    </row>
    <row r="197" spans="1:5" x14ac:dyDescent="0.25">
      <c r="A197">
        <v>2.0000000008562922E-2</v>
      </c>
      <c r="B197">
        <v>6000000.0168460282</v>
      </c>
      <c r="C197" s="10">
        <f>'material properties'!$M$7</f>
        <v>4.3270807433319867E-15</v>
      </c>
      <c r="D197" s="10">
        <f>'material properties'!$N$7</f>
        <v>7.7691050404553048E-14</v>
      </c>
      <c r="E197">
        <v>5.2724999872802377E-7</v>
      </c>
    </row>
    <row r="198" spans="1:5" x14ac:dyDescent="0.25">
      <c r="A198">
        <v>2.500000000284841E-2</v>
      </c>
      <c r="B198">
        <v>6000000.0168460282</v>
      </c>
      <c r="C198" s="10">
        <f>'material properties'!$M$7</f>
        <v>4.3270807433319867E-15</v>
      </c>
      <c r="D198" s="10">
        <f>'material properties'!$N$7</f>
        <v>7.7691050404553048E-14</v>
      </c>
      <c r="E198">
        <v>4.4400000200429865E-7</v>
      </c>
    </row>
    <row r="199" spans="1:5" x14ac:dyDescent="0.25">
      <c r="A199">
        <v>3.0000000009599452E-2</v>
      </c>
      <c r="B199">
        <v>6000000.0168460282</v>
      </c>
      <c r="C199" s="10">
        <f>'material properties'!$M$7</f>
        <v>4.3270807433319867E-15</v>
      </c>
      <c r="D199" s="10">
        <f>'material properties'!$N$7</f>
        <v>7.7691050404553048E-14</v>
      </c>
      <c r="E199">
        <v>3.425142857140358E-7</v>
      </c>
    </row>
    <row r="200" spans="1:5" x14ac:dyDescent="0.25">
      <c r="A200">
        <v>3.5000000017245313E-2</v>
      </c>
      <c r="B200">
        <v>6000000.0168460282</v>
      </c>
      <c r="C200" s="10">
        <f>'material properties'!$M$7</f>
        <v>4.3270807433319867E-15</v>
      </c>
      <c r="D200" s="10">
        <f>'material properties'!$N$7</f>
        <v>7.7691050404553048E-14</v>
      </c>
      <c r="E200">
        <v>3.2475428718155276E-7</v>
      </c>
    </row>
    <row r="201" spans="1:5" x14ac:dyDescent="0.25">
      <c r="A201">
        <v>3.999999999472803E-2</v>
      </c>
      <c r="B201">
        <v>6000000.0168460282</v>
      </c>
      <c r="C201" s="10">
        <f>'material properties'!$M$7</f>
        <v>4.3270807433319867E-15</v>
      </c>
      <c r="D201" s="10">
        <f>'material properties'!$N$7</f>
        <v>7.7691050404553048E-14</v>
      </c>
      <c r="E201">
        <v>2.9007999998255765E-7</v>
      </c>
    </row>
    <row r="202" spans="1:5" x14ac:dyDescent="0.25">
      <c r="A202">
        <v>4.9999999977699557E-2</v>
      </c>
      <c r="B202">
        <v>6000000.0168460282</v>
      </c>
      <c r="C202" s="10">
        <f>'material properties'!$M$7</f>
        <v>4.3270807433319867E-15</v>
      </c>
      <c r="D202" s="10">
        <f>'material properties'!$N$7</f>
        <v>7.7691050404553048E-14</v>
      </c>
      <c r="E202">
        <v>2.2495999962299183E-7</v>
      </c>
    </row>
    <row r="203" spans="1:5" x14ac:dyDescent="0.25">
      <c r="A203">
        <v>5.9999999985602182E-2</v>
      </c>
      <c r="B203">
        <v>6000000.0168460282</v>
      </c>
      <c r="C203" s="10">
        <f>'material properties'!$M$7</f>
        <v>4.3270807433319867E-15</v>
      </c>
      <c r="D203" s="10">
        <f>'material properties'!$N$7</f>
        <v>7.7691050404553048E-14</v>
      </c>
      <c r="E203">
        <v>2.0894117582089951E-7</v>
      </c>
    </row>
    <row r="204" spans="1:5" x14ac:dyDescent="0.25">
      <c r="A204">
        <v>2.0000000008562922E-2</v>
      </c>
      <c r="B204">
        <v>4999999.9980081292</v>
      </c>
      <c r="C204" s="10">
        <f>'material properties'!$M$7</f>
        <v>4.3270807433319867E-15</v>
      </c>
      <c r="D204" s="10">
        <f>'material properties'!$N$7</f>
        <v>7.7691050404553048E-14</v>
      </c>
      <c r="E204">
        <v>4.7241600169820967E-7</v>
      </c>
    </row>
    <row r="205" spans="1:5" x14ac:dyDescent="0.25">
      <c r="A205">
        <v>2.500000000284841E-2</v>
      </c>
      <c r="B205">
        <v>4999999.9980081292</v>
      </c>
      <c r="C205" s="10">
        <f>'material properties'!$M$7</f>
        <v>4.3270807433319867E-15</v>
      </c>
      <c r="D205" s="10">
        <f>'material properties'!$N$7</f>
        <v>7.7691050404553048E-14</v>
      </c>
      <c r="E205">
        <v>4.2623999958844002E-7</v>
      </c>
    </row>
    <row r="206" spans="1:5" x14ac:dyDescent="0.25">
      <c r="A206">
        <v>3.0000000009599452E-2</v>
      </c>
      <c r="B206">
        <v>4999999.9980081292</v>
      </c>
      <c r="C206" s="10">
        <f>'material properties'!$M$7</f>
        <v>4.3270807433319867E-15</v>
      </c>
      <c r="D206" s="10">
        <f>'material properties'!$N$7</f>
        <v>7.7691050404553048E-14</v>
      </c>
      <c r="E206">
        <v>3.409920001188872E-7</v>
      </c>
    </row>
    <row r="207" spans="1:5" x14ac:dyDescent="0.25">
      <c r="A207">
        <v>3.5000000017245313E-2</v>
      </c>
      <c r="B207">
        <v>4999999.9980081292</v>
      </c>
      <c r="C207" s="10">
        <f>'material properties'!$M$7</f>
        <v>4.3270807433319867E-15</v>
      </c>
      <c r="D207" s="10">
        <f>'material properties'!$N$7</f>
        <v>7.7691050404553048E-14</v>
      </c>
      <c r="E207">
        <v>3.1079999951916693E-7</v>
      </c>
    </row>
    <row r="208" spans="1:5" x14ac:dyDescent="0.25">
      <c r="A208">
        <v>3.999999999472803E-2</v>
      </c>
      <c r="B208">
        <v>4999999.9980081292</v>
      </c>
      <c r="C208" s="10">
        <f>'material properties'!$M$7</f>
        <v>4.3270807433319867E-15</v>
      </c>
      <c r="D208" s="10">
        <f>'material properties'!$N$7</f>
        <v>7.7691050404553048E-14</v>
      </c>
      <c r="E208">
        <v>2.6172631458018763E-7</v>
      </c>
    </row>
    <row r="209" spans="1:14" x14ac:dyDescent="0.25">
      <c r="A209">
        <v>4.9999999977699557E-2</v>
      </c>
      <c r="B209">
        <v>4999999.9980081292</v>
      </c>
      <c r="C209" s="10">
        <f>'material properties'!$M$7</f>
        <v>4.3270807433319867E-15</v>
      </c>
      <c r="D209" s="10">
        <f>'material properties'!$N$7</f>
        <v>7.7691050404553048E-14</v>
      </c>
      <c r="E209">
        <v>2.3555368445489059E-7</v>
      </c>
    </row>
    <row r="210" spans="1:14" x14ac:dyDescent="0.25">
      <c r="A210">
        <v>5.9999999985602182E-2</v>
      </c>
      <c r="B210">
        <v>4999999.9980081292</v>
      </c>
      <c r="C210" s="10">
        <f>'material properties'!$M$7</f>
        <v>4.3270807433319867E-15</v>
      </c>
      <c r="D210" s="10">
        <f>'material properties'!$N$7</f>
        <v>7.7691050404553048E-14</v>
      </c>
      <c r="E210">
        <v>1.9374545442895776E-7</v>
      </c>
    </row>
    <row r="211" spans="1:14" s="9" customFormat="1" x14ac:dyDescent="0.25">
      <c r="A211" s="9">
        <v>9.9999999998809184E-3</v>
      </c>
      <c r="B211" s="9">
        <v>9999999.9904168099</v>
      </c>
      <c r="C211" s="10">
        <f>'material properties'!$M$8</f>
        <v>5.1097011555237602E-15</v>
      </c>
      <c r="D211" s="10">
        <f>'material properties'!$N$8</f>
        <v>8.443554027899665E-14</v>
      </c>
      <c r="E211" s="9">
        <v>6.1380000292216452E-7</v>
      </c>
      <c r="G211" s="9" t="s">
        <v>34</v>
      </c>
      <c r="N211"/>
    </row>
    <row r="212" spans="1:14" x14ac:dyDescent="0.25">
      <c r="A212">
        <v>1.4999999998198904E-2</v>
      </c>
      <c r="B212">
        <v>9999999.9904168099</v>
      </c>
      <c r="C212" s="10">
        <f>'material properties'!$M$8</f>
        <v>5.1097011555237602E-15</v>
      </c>
      <c r="D212" s="10">
        <f>'material properties'!$N$8</f>
        <v>8.443554027899665E-14</v>
      </c>
      <c r="E212">
        <v>4.4639999816052404E-7</v>
      </c>
    </row>
    <row r="213" spans="1:14" x14ac:dyDescent="0.25">
      <c r="A213">
        <v>3.0000000009599452E-2</v>
      </c>
      <c r="B213">
        <v>9999999.9904168099</v>
      </c>
      <c r="C213" s="10">
        <f>'material properties'!$M$8</f>
        <v>5.1097011555237602E-15</v>
      </c>
      <c r="D213" s="10">
        <f>'material properties'!$N$8</f>
        <v>8.443554027899665E-14</v>
      </c>
      <c r="E213">
        <v>2.5181538427559527E-7</v>
      </c>
    </row>
    <row r="214" spans="1:14" x14ac:dyDescent="0.25">
      <c r="A214">
        <v>3.999999999472803E-2</v>
      </c>
      <c r="B214">
        <v>9999999.9904168099</v>
      </c>
      <c r="C214" s="10">
        <f>'material properties'!$M$8</f>
        <v>5.1097011555237602E-15</v>
      </c>
      <c r="D214" s="10">
        <f>'material properties'!$N$8</f>
        <v>8.443554027899665E-14</v>
      </c>
      <c r="E214">
        <v>1.8381176486767569E-7</v>
      </c>
    </row>
    <row r="215" spans="1:14" x14ac:dyDescent="0.25">
      <c r="A215">
        <v>4.9999999977699557E-2</v>
      </c>
      <c r="B215">
        <v>9999999.9904168099</v>
      </c>
      <c r="C215" s="10">
        <f>'material properties'!$M$8</f>
        <v>5.1097011555237602E-15</v>
      </c>
      <c r="D215" s="10">
        <f>'material properties'!$N$8</f>
        <v>8.443554027899665E-14</v>
      </c>
      <c r="E215">
        <v>1.5872000054121118E-7</v>
      </c>
    </row>
    <row r="216" spans="1:14" x14ac:dyDescent="0.25">
      <c r="A216">
        <v>5.9999999985602182E-2</v>
      </c>
      <c r="B216">
        <v>9999999.9904168099</v>
      </c>
      <c r="C216" s="10">
        <f>'material properties'!$M$8</f>
        <v>5.1097011555237602E-15</v>
      </c>
      <c r="D216" s="10">
        <f>'material properties'!$N$8</f>
        <v>8.443554027899665E-14</v>
      </c>
      <c r="E216">
        <v>1.4466666688570875E-7</v>
      </c>
    </row>
    <row r="217" spans="1:14" x14ac:dyDescent="0.25">
      <c r="A217">
        <v>6.9999999995294451E-2</v>
      </c>
      <c r="B217">
        <v>9999999.9904168099</v>
      </c>
      <c r="C217" s="10">
        <f>'material properties'!$M$8</f>
        <v>5.1097011555237602E-15</v>
      </c>
      <c r="D217" s="10">
        <f>'material properties'!$N$8</f>
        <v>8.443554027899665E-14</v>
      </c>
      <c r="E217">
        <v>1.3226666669362301E-7</v>
      </c>
    </row>
    <row r="218" spans="1:14" x14ac:dyDescent="0.25">
      <c r="A218">
        <v>9.9999999998809184E-3</v>
      </c>
      <c r="B218">
        <v>8000000.0028471146</v>
      </c>
      <c r="C218" s="10">
        <f>'material properties'!$M$8</f>
        <v>5.1097011555237602E-15</v>
      </c>
      <c r="D218" s="10">
        <f>'material properties'!$N$8</f>
        <v>8.443554027899665E-14</v>
      </c>
      <c r="E218">
        <v>6.6959999850755898E-7</v>
      </c>
    </row>
    <row r="219" spans="1:14" x14ac:dyDescent="0.25">
      <c r="A219">
        <v>1.4999999998198904E-2</v>
      </c>
      <c r="B219">
        <v>8000000.0028471146</v>
      </c>
      <c r="C219" s="10">
        <f>'material properties'!$M$8</f>
        <v>5.1097011555237602E-15</v>
      </c>
      <c r="D219" s="10">
        <f>'material properties'!$N$8</f>
        <v>8.443554027899665E-14</v>
      </c>
      <c r="E219">
        <v>5.3567999951004331E-7</v>
      </c>
    </row>
    <row r="220" spans="1:14" x14ac:dyDescent="0.25">
      <c r="A220">
        <v>2.0000000008562922E-2</v>
      </c>
      <c r="B220">
        <v>8000000.0028471146</v>
      </c>
      <c r="C220" s="10">
        <f>'material properties'!$M$8</f>
        <v>5.1097011555237602E-15</v>
      </c>
      <c r="D220" s="10">
        <f>'material properties'!$N$8</f>
        <v>8.443554027899665E-14</v>
      </c>
      <c r="E220">
        <v>3.4338461550370154E-7</v>
      </c>
    </row>
    <row r="221" spans="1:14" x14ac:dyDescent="0.25">
      <c r="A221">
        <v>2.500000000284841E-2</v>
      </c>
      <c r="B221">
        <v>8000000.0028471146</v>
      </c>
      <c r="C221" s="10">
        <f>'material properties'!$M$8</f>
        <v>5.1097011555237602E-15</v>
      </c>
      <c r="D221" s="10">
        <f>'material properties'!$N$8</f>
        <v>8.443554027899665E-14</v>
      </c>
      <c r="E221">
        <v>3.2964923237365229E-7</v>
      </c>
    </row>
    <row r="222" spans="1:14" x14ac:dyDescent="0.25">
      <c r="A222">
        <v>3.0000000009599452E-2</v>
      </c>
      <c r="B222">
        <v>8000000.0028471146</v>
      </c>
      <c r="C222" s="10">
        <f>'material properties'!$M$8</f>
        <v>5.1097011555237602E-15</v>
      </c>
      <c r="D222" s="10">
        <f>'material properties'!$N$8</f>
        <v>8.443554027899665E-14</v>
      </c>
      <c r="E222">
        <v>2.7775999874297644E-7</v>
      </c>
    </row>
    <row r="223" spans="1:14" x14ac:dyDescent="0.25">
      <c r="A223">
        <v>3.999999999472803E-2</v>
      </c>
      <c r="B223">
        <v>8000000.0028471146</v>
      </c>
      <c r="C223" s="10">
        <f>'material properties'!$M$8</f>
        <v>5.1097011555237602E-15</v>
      </c>
      <c r="D223" s="10">
        <f>'material properties'!$N$8</f>
        <v>8.443554027899665E-14</v>
      </c>
      <c r="E223">
        <v>2.231999992052417E-7</v>
      </c>
    </row>
    <row r="224" spans="1:14" x14ac:dyDescent="0.25">
      <c r="A224">
        <v>4.9999999977699557E-2</v>
      </c>
      <c r="B224">
        <v>8000000.0028471146</v>
      </c>
      <c r="C224" s="10">
        <f>'material properties'!$M$8</f>
        <v>5.1097011555237602E-15</v>
      </c>
      <c r="D224" s="10">
        <f>'material properties'!$N$8</f>
        <v>8.443554027899665E-14</v>
      </c>
      <c r="E224">
        <v>1.5624000005905683E-7</v>
      </c>
    </row>
    <row r="225" spans="1:5" x14ac:dyDescent="0.25">
      <c r="A225">
        <v>5.9999999985602182E-2</v>
      </c>
      <c r="B225">
        <v>8000000.0028471146</v>
      </c>
      <c r="C225" s="10">
        <f>'material properties'!$M$8</f>
        <v>5.1097011555237602E-15</v>
      </c>
      <c r="D225" s="10">
        <f>'material properties'!$N$8</f>
        <v>8.443554027899665E-14</v>
      </c>
      <c r="E225">
        <v>1.4135999984944735E-7</v>
      </c>
    </row>
    <row r="226" spans="1:5" x14ac:dyDescent="0.25">
      <c r="A226">
        <v>9.9999999998809184E-3</v>
      </c>
      <c r="B226">
        <v>7000000.0208628839</v>
      </c>
      <c r="C226" s="10">
        <f>'material properties'!$M$8</f>
        <v>5.1097011555237602E-15</v>
      </c>
      <c r="D226" s="10">
        <f>'material properties'!$N$8</f>
        <v>8.443554027899665E-14</v>
      </c>
      <c r="E226">
        <v>6.4479999726217432E-7</v>
      </c>
    </row>
    <row r="227" spans="1:5" x14ac:dyDescent="0.25">
      <c r="A227">
        <v>1.4999999998198904E-2</v>
      </c>
      <c r="B227">
        <v>7000000.0208628839</v>
      </c>
      <c r="C227" s="10">
        <f>'material properties'!$M$8</f>
        <v>5.1097011555237602E-15</v>
      </c>
      <c r="D227" s="10">
        <f>'material properties'!$N$8</f>
        <v>8.443554027899665E-14</v>
      </c>
      <c r="E227">
        <v>4.4639999816052404E-7</v>
      </c>
    </row>
    <row r="228" spans="1:5" x14ac:dyDescent="0.25">
      <c r="A228">
        <v>2.0000000008562922E-2</v>
      </c>
      <c r="B228">
        <v>7000000.0208628839</v>
      </c>
      <c r="C228" s="10">
        <f>'material properties'!$M$8</f>
        <v>5.1097011555237602E-15</v>
      </c>
      <c r="D228" s="10">
        <f>'material properties'!$N$8</f>
        <v>8.443554027899665E-14</v>
      </c>
      <c r="E228">
        <v>4.0920000117396986E-7</v>
      </c>
    </row>
    <row r="229" spans="1:5" x14ac:dyDescent="0.25">
      <c r="A229">
        <v>2.500000000284841E-2</v>
      </c>
      <c r="B229">
        <v>7000000.0208628839</v>
      </c>
      <c r="C229" s="10">
        <f>'material properties'!$M$8</f>
        <v>5.1097011555237602E-15</v>
      </c>
      <c r="D229" s="10">
        <f>'material properties'!$N$8</f>
        <v>8.443554027899665E-14</v>
      </c>
      <c r="E229">
        <v>3.5711999899774997E-7</v>
      </c>
    </row>
    <row r="230" spans="1:5" x14ac:dyDescent="0.25">
      <c r="A230">
        <v>3.0000000009599452E-2</v>
      </c>
      <c r="B230">
        <v>7000000.0208628839</v>
      </c>
      <c r="C230" s="10">
        <f>'material properties'!$M$8</f>
        <v>5.1097011555237602E-15</v>
      </c>
      <c r="D230" s="10">
        <f>'material properties'!$N$8</f>
        <v>8.443554027899665E-14</v>
      </c>
      <c r="E230">
        <v>2.861538453356624E-7</v>
      </c>
    </row>
    <row r="231" spans="1:5" x14ac:dyDescent="0.25">
      <c r="A231">
        <v>4.9999999977699557E-2</v>
      </c>
      <c r="B231">
        <v>7000000.0208628839</v>
      </c>
      <c r="C231" s="10">
        <f>'material properties'!$M$8</f>
        <v>5.1097011555237602E-15</v>
      </c>
      <c r="D231" s="10">
        <f>'material properties'!$N$8</f>
        <v>8.443554027899665E-14</v>
      </c>
      <c r="E231">
        <v>1.6864000026871337E-7</v>
      </c>
    </row>
    <row r="232" spans="1:5" x14ac:dyDescent="0.25">
      <c r="A232">
        <v>5.9999999985602182E-2</v>
      </c>
      <c r="B232">
        <v>7000000.0208628839</v>
      </c>
      <c r="C232" s="10">
        <f>'material properties'!$M$8</f>
        <v>5.1097011555237602E-15</v>
      </c>
      <c r="D232" s="10">
        <f>'material properties'!$N$8</f>
        <v>8.443554027899665E-14</v>
      </c>
      <c r="E232">
        <v>1.4880000067665614E-7</v>
      </c>
    </row>
    <row r="233" spans="1:5" x14ac:dyDescent="0.25">
      <c r="A233">
        <v>8.0000000024184077E-3</v>
      </c>
      <c r="B233">
        <v>6000000.0168460282</v>
      </c>
      <c r="C233" s="10">
        <f>'material properties'!$M$8</f>
        <v>5.1097011555237602E-15</v>
      </c>
      <c r="D233" s="10">
        <f>'material properties'!$N$8</f>
        <v>8.443554027899665E-14</v>
      </c>
      <c r="E233">
        <v>8.4815999975141737E-7</v>
      </c>
    </row>
    <row r="234" spans="1:5" x14ac:dyDescent="0.25">
      <c r="A234">
        <v>9.9999999998809184E-3</v>
      </c>
      <c r="B234">
        <v>6000000.0168460282</v>
      </c>
      <c r="C234" s="10">
        <f>'material properties'!$M$8</f>
        <v>5.1097011555237602E-15</v>
      </c>
      <c r="D234" s="10">
        <f>'material properties'!$N$8</f>
        <v>8.443554027899665E-14</v>
      </c>
      <c r="E234">
        <v>7.4400000157230924E-7</v>
      </c>
    </row>
    <row r="235" spans="1:5" x14ac:dyDescent="0.25">
      <c r="A235">
        <v>1.4999999998198904E-2</v>
      </c>
      <c r="B235">
        <v>6000000.0168460282</v>
      </c>
      <c r="C235" s="10">
        <f>'material properties'!$M$8</f>
        <v>5.1097011555237602E-15</v>
      </c>
      <c r="D235" s="10">
        <f>'material properties'!$N$8</f>
        <v>8.443554027899665E-14</v>
      </c>
      <c r="E235">
        <v>4.5784615288239727E-7</v>
      </c>
    </row>
    <row r="236" spans="1:5" x14ac:dyDescent="0.25">
      <c r="A236">
        <v>2.0000000008562922E-2</v>
      </c>
      <c r="B236">
        <v>6000000.0168460282</v>
      </c>
      <c r="C236" s="10">
        <f>'material properties'!$M$8</f>
        <v>5.1097011555237602E-15</v>
      </c>
      <c r="D236" s="10">
        <f>'material properties'!$N$8</f>
        <v>8.443554027899665E-14</v>
      </c>
      <c r="E236">
        <v>3.8262856978578159E-7</v>
      </c>
    </row>
    <row r="237" spans="1:5" x14ac:dyDescent="0.25">
      <c r="A237">
        <v>2.500000000284841E-2</v>
      </c>
      <c r="B237">
        <v>6000000.0168460282</v>
      </c>
      <c r="C237" s="10">
        <f>'material properties'!$M$8</f>
        <v>5.1097011555237602E-15</v>
      </c>
      <c r="D237" s="10">
        <f>'material properties'!$N$8</f>
        <v>8.443554027899665E-14</v>
      </c>
      <c r="E237">
        <v>3.061028562309087E-7</v>
      </c>
    </row>
    <row r="238" spans="1:5" x14ac:dyDescent="0.25">
      <c r="A238">
        <v>3.0000000009599452E-2</v>
      </c>
      <c r="B238">
        <v>6000000.0168460282</v>
      </c>
      <c r="C238" s="10">
        <f>'material properties'!$M$8</f>
        <v>5.1097011555237602E-15</v>
      </c>
      <c r="D238" s="10">
        <f>'material properties'!$N$8</f>
        <v>8.443554027899665E-14</v>
      </c>
      <c r="E238">
        <v>2.9760000118667221E-7</v>
      </c>
    </row>
    <row r="239" spans="1:5" x14ac:dyDescent="0.25">
      <c r="A239">
        <v>3.999999999472803E-2</v>
      </c>
      <c r="B239">
        <v>6000000.0168460282</v>
      </c>
      <c r="C239" s="10">
        <f>'material properties'!$M$8</f>
        <v>5.1097011555237602E-15</v>
      </c>
      <c r="D239" s="10">
        <f>'material properties'!$N$8</f>
        <v>8.443554027899665E-14</v>
      </c>
      <c r="E239">
        <v>2.0831999956798758E-7</v>
      </c>
    </row>
    <row r="240" spans="1:5" x14ac:dyDescent="0.25">
      <c r="A240">
        <v>4.9999999977699557E-2</v>
      </c>
      <c r="B240">
        <v>6000000.0168460282</v>
      </c>
      <c r="C240" s="10">
        <f>'material properties'!$M$8</f>
        <v>5.1097011555237602E-15</v>
      </c>
      <c r="D240" s="10">
        <f>'material properties'!$N$8</f>
        <v>8.443554027899665E-14</v>
      </c>
      <c r="E240">
        <v>1.7360000081941998E-7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8C8F-6AB6-4D5F-8424-8FC011EB8E9D}">
  <dimension ref="A1:C22"/>
  <sheetViews>
    <sheetView workbookViewId="0">
      <selection activeCell="A2" sqref="A2:C22"/>
    </sheetView>
  </sheetViews>
  <sheetFormatPr defaultRowHeight="15" x14ac:dyDescent="0.25"/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>
        <v>5.0000000000000001E-3</v>
      </c>
      <c r="B2" s="3">
        <v>1000000</v>
      </c>
      <c r="C2">
        <v>5.0291428571428578E-6</v>
      </c>
    </row>
    <row r="3" spans="1:3" x14ac:dyDescent="0.25">
      <c r="A3">
        <v>0.01</v>
      </c>
      <c r="B3" s="3">
        <v>1000000</v>
      </c>
      <c r="C3">
        <v>2.5145714285714289E-6</v>
      </c>
    </row>
    <row r="4" spans="1:3" x14ac:dyDescent="0.25">
      <c r="A4">
        <v>0.03</v>
      </c>
      <c r="B4" s="3">
        <v>1000000</v>
      </c>
      <c r="C4">
        <v>1.1734666666666669E-6</v>
      </c>
    </row>
    <row r="5" spans="1:3" x14ac:dyDescent="0.25">
      <c r="A5">
        <v>0.05</v>
      </c>
      <c r="B5" s="3">
        <v>1000000</v>
      </c>
      <c r="C5">
        <v>1.0354117647058825E-6</v>
      </c>
    </row>
    <row r="6" spans="1:3" x14ac:dyDescent="0.25">
      <c r="A6">
        <v>0.08</v>
      </c>
      <c r="B6" s="3">
        <v>1000000</v>
      </c>
      <c r="C6">
        <v>8.8010000000000005E-7</v>
      </c>
    </row>
    <row r="7" spans="1:3" x14ac:dyDescent="0.25">
      <c r="A7">
        <v>0.1</v>
      </c>
      <c r="B7" s="3">
        <v>1000000</v>
      </c>
      <c r="C7">
        <v>8.5863414634146356E-7</v>
      </c>
    </row>
    <row r="8" spans="1:3" x14ac:dyDescent="0.25">
      <c r="A8">
        <v>0.12</v>
      </c>
      <c r="B8" s="3">
        <v>1000000</v>
      </c>
      <c r="C8">
        <v>8.1869767441860477E-7</v>
      </c>
    </row>
    <row r="9" spans="1:3" x14ac:dyDescent="0.25">
      <c r="A9">
        <v>5.0000000000000001E-3</v>
      </c>
      <c r="B9" s="3">
        <v>3000000</v>
      </c>
      <c r="C9">
        <v>2.7080000000000002E-6</v>
      </c>
    </row>
    <row r="10" spans="1:3" x14ac:dyDescent="0.25">
      <c r="A10">
        <v>0.01</v>
      </c>
      <c r="B10" s="3">
        <v>3000000</v>
      </c>
      <c r="C10">
        <v>2.2002500000000002E-6</v>
      </c>
    </row>
    <row r="11" spans="1:3" x14ac:dyDescent="0.25">
      <c r="A11">
        <v>0.03</v>
      </c>
      <c r="B11" s="3">
        <v>3000000</v>
      </c>
      <c r="C11">
        <v>1.0667878787878789E-6</v>
      </c>
    </row>
    <row r="12" spans="1:3" x14ac:dyDescent="0.25">
      <c r="A12">
        <v>0.05</v>
      </c>
      <c r="B12" s="3">
        <v>3000000</v>
      </c>
      <c r="C12">
        <v>1.0058285714285715E-6</v>
      </c>
    </row>
    <row r="13" spans="1:3" x14ac:dyDescent="0.25">
      <c r="A13">
        <v>0.08</v>
      </c>
      <c r="B13" s="3">
        <v>3000000</v>
      </c>
      <c r="C13">
        <v>8.3819047619047627E-7</v>
      </c>
    </row>
    <row r="14" spans="1:3" x14ac:dyDescent="0.25">
      <c r="A14">
        <v>0.1</v>
      </c>
      <c r="B14" s="3">
        <v>3000000</v>
      </c>
      <c r="C14">
        <v>8.0009090909090922E-7</v>
      </c>
    </row>
    <row r="15" spans="1:3" x14ac:dyDescent="0.25">
      <c r="A15">
        <v>0.12</v>
      </c>
      <c r="B15" s="3">
        <v>3000000</v>
      </c>
      <c r="C15">
        <v>7.8231111111111122E-7</v>
      </c>
    </row>
    <row r="16" spans="1:3" x14ac:dyDescent="0.25">
      <c r="A16">
        <v>5.0000000000000001E-3</v>
      </c>
      <c r="B16" s="3">
        <v>5000000</v>
      </c>
      <c r="C16">
        <v>1.9555555555555551E-6</v>
      </c>
    </row>
    <row r="17" spans="1:3" x14ac:dyDescent="0.25">
      <c r="A17">
        <v>0.01</v>
      </c>
      <c r="B17" s="3">
        <v>5000000</v>
      </c>
      <c r="C17">
        <v>1.7599999999999997E-6</v>
      </c>
    </row>
    <row r="18" spans="1:3" x14ac:dyDescent="0.25">
      <c r="A18">
        <v>0.03</v>
      </c>
      <c r="B18" s="3">
        <v>5000000</v>
      </c>
      <c r="C18">
        <v>8.3809523809523801E-7</v>
      </c>
    </row>
    <row r="19" spans="1:3" x14ac:dyDescent="0.25">
      <c r="A19">
        <v>0.05</v>
      </c>
      <c r="B19" s="3">
        <v>5000000</v>
      </c>
      <c r="C19">
        <v>6.2857142857142845E-7</v>
      </c>
    </row>
    <row r="20" spans="1:3" x14ac:dyDescent="0.25">
      <c r="A20">
        <v>0.08</v>
      </c>
      <c r="B20" s="3">
        <v>5000000</v>
      </c>
      <c r="C20">
        <v>5.4999999999999992E-7</v>
      </c>
    </row>
    <row r="21" spans="1:3" x14ac:dyDescent="0.25">
      <c r="A21">
        <v>0.1</v>
      </c>
      <c r="B21" s="3">
        <v>5000000</v>
      </c>
      <c r="C21">
        <v>4.8888888888888878E-7</v>
      </c>
    </row>
    <row r="22" spans="1:3" x14ac:dyDescent="0.25">
      <c r="A22">
        <v>0.12</v>
      </c>
      <c r="B22" s="3">
        <v>5000000</v>
      </c>
      <c r="C22">
        <v>4.756756756756756E-7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A2E8-9D01-4D70-AA76-4E49AF892741}">
  <dimension ref="A1:E57"/>
  <sheetViews>
    <sheetView workbookViewId="0">
      <selection activeCell="A47" sqref="A47:XFD47"/>
    </sheetView>
  </sheetViews>
  <sheetFormatPr defaultRowHeight="15" x14ac:dyDescent="0.25"/>
  <cols>
    <col min="1" max="3" width="13.5703125" customWidth="1"/>
  </cols>
  <sheetData>
    <row r="1" spans="1:5" x14ac:dyDescent="0.25">
      <c r="A1" t="s">
        <v>14</v>
      </c>
      <c r="B1" t="s">
        <v>15</v>
      </c>
      <c r="C1" t="s">
        <v>16</v>
      </c>
    </row>
    <row r="2" spans="1:5" s="9" customFormat="1" x14ac:dyDescent="0.25">
      <c r="A2" s="9">
        <v>0.01</v>
      </c>
      <c r="B2" s="10">
        <v>10000000</v>
      </c>
      <c r="C2" s="9">
        <v>2.4685714285714289</v>
      </c>
      <c r="E2" s="9" t="s">
        <v>0</v>
      </c>
    </row>
    <row r="3" spans="1:5" x14ac:dyDescent="0.25">
      <c r="A3">
        <v>0.02</v>
      </c>
      <c r="B3" s="3">
        <v>10000000</v>
      </c>
      <c r="C3">
        <v>2.1599999999999997</v>
      </c>
    </row>
    <row r="4" spans="1:5" x14ac:dyDescent="0.25">
      <c r="A4">
        <v>0.03</v>
      </c>
      <c r="B4" s="3">
        <v>10000000</v>
      </c>
      <c r="C4">
        <v>1.08</v>
      </c>
    </row>
    <row r="5" spans="1:5" x14ac:dyDescent="0.25">
      <c r="A5">
        <v>0.04</v>
      </c>
      <c r="B5" s="3">
        <v>10000000</v>
      </c>
      <c r="C5">
        <v>0.9257142857142856</v>
      </c>
    </row>
    <row r="6" spans="1:5" x14ac:dyDescent="0.25">
      <c r="A6">
        <v>0.05</v>
      </c>
      <c r="B6" s="3">
        <v>10000000</v>
      </c>
      <c r="C6">
        <v>0.80999999999999994</v>
      </c>
    </row>
    <row r="7" spans="1:5" x14ac:dyDescent="0.25">
      <c r="A7">
        <v>0.06</v>
      </c>
      <c r="B7" s="3">
        <v>10000000</v>
      </c>
      <c r="C7">
        <v>0.72</v>
      </c>
    </row>
    <row r="8" spans="1:5" x14ac:dyDescent="0.25">
      <c r="A8">
        <v>7.0000000000000007E-2</v>
      </c>
      <c r="B8" s="3">
        <v>10000000</v>
      </c>
      <c r="C8">
        <v>0.57600000000000007</v>
      </c>
    </row>
    <row r="9" spans="1:5" x14ac:dyDescent="0.25">
      <c r="A9">
        <v>0.08</v>
      </c>
      <c r="B9" s="3">
        <v>10000000</v>
      </c>
      <c r="C9">
        <v>0.56000000000000005</v>
      </c>
    </row>
    <row r="10" spans="1:5" x14ac:dyDescent="0.25">
      <c r="A10">
        <v>0.09</v>
      </c>
      <c r="B10" s="3">
        <v>10000000</v>
      </c>
      <c r="C10">
        <v>0.52800000000000002</v>
      </c>
    </row>
    <row r="11" spans="1:5" x14ac:dyDescent="0.25">
      <c r="A11">
        <v>0.01</v>
      </c>
      <c r="B11" s="3">
        <v>8000000</v>
      </c>
      <c r="C11">
        <v>2.8800000000000003</v>
      </c>
    </row>
    <row r="12" spans="1:5" x14ac:dyDescent="0.25">
      <c r="A12">
        <v>0.02</v>
      </c>
      <c r="B12" s="3">
        <v>8000000</v>
      </c>
      <c r="C12">
        <v>2.1599999999999997</v>
      </c>
    </row>
    <row r="13" spans="1:5" x14ac:dyDescent="0.25">
      <c r="A13">
        <v>0.03</v>
      </c>
      <c r="B13" s="3">
        <v>8000000</v>
      </c>
      <c r="C13">
        <v>1.26</v>
      </c>
    </row>
    <row r="14" spans="1:5" x14ac:dyDescent="0.25">
      <c r="A14">
        <v>0.04</v>
      </c>
      <c r="B14" s="3">
        <v>8000000</v>
      </c>
      <c r="C14">
        <v>1.08</v>
      </c>
    </row>
    <row r="15" spans="1:5" x14ac:dyDescent="0.25">
      <c r="A15">
        <v>0.05</v>
      </c>
      <c r="B15" s="3">
        <v>8000000</v>
      </c>
      <c r="C15">
        <v>0.97199999999999998</v>
      </c>
    </row>
    <row r="16" spans="1:5" x14ac:dyDescent="0.25">
      <c r="A16">
        <v>0.06</v>
      </c>
      <c r="B16" s="3">
        <v>8000000</v>
      </c>
      <c r="C16">
        <v>0.89999999999999991</v>
      </c>
    </row>
    <row r="17" spans="1:3" x14ac:dyDescent="0.25">
      <c r="A17">
        <v>7.0000000000000007E-2</v>
      </c>
      <c r="B17" s="3">
        <v>8000000</v>
      </c>
      <c r="C17">
        <v>0.72</v>
      </c>
    </row>
    <row r="18" spans="1:3" x14ac:dyDescent="0.25">
      <c r="A18">
        <v>0.08</v>
      </c>
      <c r="B18" s="3">
        <v>8000000</v>
      </c>
      <c r="C18">
        <v>0.61599999999999999</v>
      </c>
    </row>
    <row r="19" spans="1:3" x14ac:dyDescent="0.25">
      <c r="A19">
        <v>0.09</v>
      </c>
      <c r="B19" s="3">
        <v>8000000</v>
      </c>
      <c r="C19">
        <v>0.54</v>
      </c>
    </row>
    <row r="20" spans="1:3" x14ac:dyDescent="0.25">
      <c r="A20">
        <v>0.01</v>
      </c>
      <c r="B20" s="3">
        <v>7000000</v>
      </c>
      <c r="C20">
        <v>2.8800000000000003</v>
      </c>
    </row>
    <row r="21" spans="1:3" x14ac:dyDescent="0.25">
      <c r="A21">
        <v>0.02</v>
      </c>
      <c r="B21" s="3">
        <v>7000000</v>
      </c>
      <c r="C21">
        <v>2.1599999999999997</v>
      </c>
    </row>
    <row r="22" spans="1:3" x14ac:dyDescent="0.25">
      <c r="A22">
        <v>0.03</v>
      </c>
      <c r="B22" s="3">
        <v>7000000</v>
      </c>
      <c r="C22">
        <v>1.2342857142857144</v>
      </c>
    </row>
    <row r="23" spans="1:3" x14ac:dyDescent="0.25">
      <c r="A23">
        <v>0.04</v>
      </c>
      <c r="B23" s="3">
        <v>7000000</v>
      </c>
      <c r="C23">
        <v>1.0125</v>
      </c>
    </row>
    <row r="24" spans="1:3" x14ac:dyDescent="0.25">
      <c r="A24">
        <v>0.05</v>
      </c>
      <c r="B24" s="3">
        <v>7000000</v>
      </c>
      <c r="C24">
        <v>0.97199999999999998</v>
      </c>
    </row>
    <row r="25" spans="1:3" x14ac:dyDescent="0.25">
      <c r="A25">
        <v>0.06</v>
      </c>
      <c r="B25" s="3">
        <v>7000000</v>
      </c>
      <c r="C25">
        <v>0.89999999999999991</v>
      </c>
    </row>
    <row r="26" spans="1:3" x14ac:dyDescent="0.25">
      <c r="A26">
        <v>7.0000000000000007E-2</v>
      </c>
      <c r="B26" s="3">
        <v>7000000</v>
      </c>
      <c r="C26">
        <v>0.76800000000000002</v>
      </c>
    </row>
    <row r="27" spans="1:3" x14ac:dyDescent="0.25">
      <c r="A27">
        <v>0.08</v>
      </c>
      <c r="B27" s="3">
        <v>7000000</v>
      </c>
      <c r="C27">
        <v>0.67199999999999993</v>
      </c>
    </row>
    <row r="28" spans="1:3" x14ac:dyDescent="0.25">
      <c r="A28">
        <v>0.09</v>
      </c>
      <c r="B28" s="3">
        <v>7000000</v>
      </c>
      <c r="C28">
        <v>0.56159999999999999</v>
      </c>
    </row>
    <row r="29" spans="1:3" x14ac:dyDescent="0.25">
      <c r="A29">
        <v>0.01</v>
      </c>
      <c r="B29" s="3">
        <v>6000000</v>
      </c>
      <c r="C29">
        <v>3.1418181818181821</v>
      </c>
    </row>
    <row r="30" spans="1:3" x14ac:dyDescent="0.25">
      <c r="A30">
        <v>0.02</v>
      </c>
      <c r="B30" s="3">
        <v>6000000</v>
      </c>
      <c r="C30">
        <v>2.356363636363636</v>
      </c>
    </row>
    <row r="31" spans="1:3" x14ac:dyDescent="0.25">
      <c r="A31">
        <v>0.03</v>
      </c>
      <c r="B31" s="3">
        <v>6000000</v>
      </c>
      <c r="C31">
        <v>1.35</v>
      </c>
    </row>
    <row r="32" spans="1:3" x14ac:dyDescent="0.25">
      <c r="A32">
        <v>0.04</v>
      </c>
      <c r="B32" s="3">
        <v>6000000</v>
      </c>
      <c r="C32">
        <v>1.2342857142857144</v>
      </c>
    </row>
    <row r="33" spans="1:3" x14ac:dyDescent="0.25">
      <c r="A33">
        <v>0.05</v>
      </c>
      <c r="B33" s="3">
        <v>6000000</v>
      </c>
      <c r="C33">
        <v>1.1108571428571428</v>
      </c>
    </row>
    <row r="34" spans="1:3" x14ac:dyDescent="0.25">
      <c r="A34">
        <v>0.06</v>
      </c>
      <c r="B34" s="3">
        <v>6000000</v>
      </c>
      <c r="C34">
        <v>0.9900000000000001</v>
      </c>
    </row>
    <row r="35" spans="1:3" x14ac:dyDescent="0.25">
      <c r="A35">
        <v>7.0000000000000007E-2</v>
      </c>
      <c r="B35" s="3">
        <v>6000000</v>
      </c>
      <c r="C35">
        <v>0.86399999999999988</v>
      </c>
    </row>
    <row r="36" spans="1:3" x14ac:dyDescent="0.25">
      <c r="A36">
        <v>0.08</v>
      </c>
      <c r="B36" s="3">
        <v>6000000</v>
      </c>
      <c r="C36">
        <v>0.72799999999999998</v>
      </c>
    </row>
    <row r="37" spans="1:3" x14ac:dyDescent="0.25">
      <c r="A37">
        <v>0.09</v>
      </c>
      <c r="B37" s="3">
        <v>6000000</v>
      </c>
      <c r="C37">
        <v>0.589090909090909</v>
      </c>
    </row>
    <row r="38" spans="1:3" x14ac:dyDescent="0.25">
      <c r="A38">
        <v>0.01</v>
      </c>
      <c r="B38" s="3">
        <v>5000000</v>
      </c>
      <c r="C38">
        <v>3.4560000000000004</v>
      </c>
    </row>
    <row r="39" spans="1:3" x14ac:dyDescent="0.25">
      <c r="A39">
        <v>0.02</v>
      </c>
      <c r="B39" s="3">
        <v>5000000</v>
      </c>
      <c r="C39">
        <v>2.5919999999999996</v>
      </c>
    </row>
    <row r="40" spans="1:3" x14ac:dyDescent="0.25">
      <c r="A40">
        <v>0.03</v>
      </c>
      <c r="B40" s="3">
        <v>5000000</v>
      </c>
      <c r="C40">
        <v>1.44</v>
      </c>
    </row>
    <row r="41" spans="1:3" x14ac:dyDescent="0.25">
      <c r="A41">
        <v>0.04</v>
      </c>
      <c r="B41" s="3">
        <v>5000000</v>
      </c>
      <c r="C41">
        <v>1.3885714285714286</v>
      </c>
    </row>
    <row r="42" spans="1:3" x14ac:dyDescent="0.25">
      <c r="A42">
        <v>0.05</v>
      </c>
      <c r="B42" s="3">
        <v>5000000</v>
      </c>
      <c r="C42">
        <v>1.2342857142857144</v>
      </c>
    </row>
    <row r="43" spans="1:3" x14ac:dyDescent="0.25">
      <c r="A43">
        <v>0.06</v>
      </c>
      <c r="B43" s="3">
        <v>5000000</v>
      </c>
      <c r="C43">
        <v>1.1314285714285715</v>
      </c>
    </row>
    <row r="44" spans="1:3" x14ac:dyDescent="0.25">
      <c r="A44">
        <v>7.0000000000000007E-2</v>
      </c>
      <c r="B44" s="3">
        <v>5000000</v>
      </c>
      <c r="C44">
        <v>0.98742857142857132</v>
      </c>
    </row>
    <row r="45" spans="1:3" x14ac:dyDescent="0.25">
      <c r="A45">
        <v>0.08</v>
      </c>
      <c r="B45" s="3">
        <v>5000000</v>
      </c>
      <c r="C45">
        <v>0.78400000000000003</v>
      </c>
    </row>
    <row r="46" spans="1:3" x14ac:dyDescent="0.25">
      <c r="A46">
        <v>0.09</v>
      </c>
      <c r="B46" s="3">
        <v>5000000</v>
      </c>
      <c r="C46">
        <v>0.64799999999999991</v>
      </c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5AC0-6316-4E4A-92D2-E74F66DA2572}">
  <dimension ref="A1:C43"/>
  <sheetViews>
    <sheetView topLeftCell="A21" workbookViewId="0">
      <selection activeCell="A2" sqref="A2:C43"/>
    </sheetView>
  </sheetViews>
  <sheetFormatPr defaultRowHeight="15" x14ac:dyDescent="0.25"/>
  <cols>
    <col min="1" max="3" width="9.28515625" bestFit="1" customWidth="1"/>
  </cols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>
        <v>0.01</v>
      </c>
      <c r="B2">
        <v>10000000</v>
      </c>
      <c r="C2">
        <v>3.8367999999999998</v>
      </c>
    </row>
    <row r="3" spans="1:3" x14ac:dyDescent="0.25">
      <c r="A3">
        <v>0.02</v>
      </c>
      <c r="B3">
        <v>10000000</v>
      </c>
      <c r="C3">
        <v>1.8685714285714285</v>
      </c>
    </row>
    <row r="4" spans="1:3" x14ac:dyDescent="0.25">
      <c r="A4">
        <v>0.03</v>
      </c>
      <c r="B4">
        <v>10000000</v>
      </c>
      <c r="C4">
        <v>1.0673280000000001</v>
      </c>
    </row>
    <row r="5" spans="1:3" x14ac:dyDescent="0.25">
      <c r="A5">
        <v>0.04</v>
      </c>
      <c r="B5">
        <v>10000000</v>
      </c>
      <c r="C5">
        <v>0.72666666666666657</v>
      </c>
    </row>
    <row r="6" spans="1:3" x14ac:dyDescent="0.25">
      <c r="A6">
        <v>0.05</v>
      </c>
      <c r="B6">
        <v>10000000</v>
      </c>
      <c r="C6">
        <v>0.6976</v>
      </c>
    </row>
    <row r="7" spans="1:3" x14ac:dyDescent="0.25">
      <c r="A7">
        <v>0.06</v>
      </c>
      <c r="B7">
        <v>10000000</v>
      </c>
      <c r="C7">
        <v>0.59295999999999993</v>
      </c>
    </row>
    <row r="8" spans="1:3" x14ac:dyDescent="0.25">
      <c r="A8">
        <v>7.0000000000000007E-2</v>
      </c>
      <c r="B8">
        <v>10000000</v>
      </c>
      <c r="C8">
        <v>0.48832000000000003</v>
      </c>
    </row>
    <row r="9" spans="1:3" x14ac:dyDescent="0.25">
      <c r="A9">
        <v>0.08</v>
      </c>
      <c r="B9">
        <v>10000000</v>
      </c>
      <c r="C9">
        <v>0.46041599999999994</v>
      </c>
    </row>
    <row r="10" spans="1:3" x14ac:dyDescent="0.25">
      <c r="A10">
        <v>0.09</v>
      </c>
      <c r="B10">
        <v>10000000</v>
      </c>
      <c r="C10">
        <v>0.39966666666666661</v>
      </c>
    </row>
    <row r="11" spans="1:3" x14ac:dyDescent="0.25">
      <c r="A11">
        <v>0.01</v>
      </c>
      <c r="B11">
        <v>8000000</v>
      </c>
      <c r="C11">
        <v>4.4845714285714289</v>
      </c>
    </row>
    <row r="12" spans="1:3" x14ac:dyDescent="0.25">
      <c r="A12">
        <v>0.02</v>
      </c>
      <c r="B12">
        <v>8000000</v>
      </c>
      <c r="C12">
        <v>1.4362352941176468</v>
      </c>
    </row>
    <row r="13" spans="1:3" x14ac:dyDescent="0.25">
      <c r="A13">
        <v>0.03</v>
      </c>
      <c r="B13">
        <v>8000000</v>
      </c>
      <c r="C13">
        <v>1.1859200000000001</v>
      </c>
    </row>
    <row r="14" spans="1:3" x14ac:dyDescent="0.25">
      <c r="A14">
        <v>0.04</v>
      </c>
      <c r="B14">
        <v>8000000</v>
      </c>
      <c r="C14">
        <v>0.71345454545454545</v>
      </c>
    </row>
    <row r="15" spans="1:3" x14ac:dyDescent="0.25">
      <c r="A15">
        <v>0.05</v>
      </c>
      <c r="B15">
        <v>8000000</v>
      </c>
      <c r="C15">
        <v>0.6976</v>
      </c>
    </row>
    <row r="16" spans="1:3" x14ac:dyDescent="0.25">
      <c r="A16">
        <v>0.06</v>
      </c>
      <c r="B16">
        <v>8000000</v>
      </c>
      <c r="C16">
        <v>0.64686545454545452</v>
      </c>
    </row>
    <row r="17" spans="1:3" x14ac:dyDescent="0.25">
      <c r="A17">
        <v>7.0000000000000007E-2</v>
      </c>
      <c r="B17">
        <v>8000000</v>
      </c>
      <c r="C17">
        <v>0.60209523809523813</v>
      </c>
    </row>
    <row r="18" spans="1:3" x14ac:dyDescent="0.25">
      <c r="A18">
        <v>0.08</v>
      </c>
      <c r="B18">
        <v>8000000</v>
      </c>
      <c r="C18">
        <v>0.5086666666666666</v>
      </c>
    </row>
    <row r="19" spans="1:3" x14ac:dyDescent="0.25">
      <c r="A19">
        <v>0.09</v>
      </c>
      <c r="B19">
        <v>8000000</v>
      </c>
      <c r="C19">
        <v>0.436</v>
      </c>
    </row>
    <row r="20" spans="1:3" x14ac:dyDescent="0.25">
      <c r="A20">
        <v>0.01</v>
      </c>
      <c r="B20">
        <v>7000000</v>
      </c>
      <c r="C20">
        <v>4.0009411764705876</v>
      </c>
    </row>
    <row r="21" spans="1:3" x14ac:dyDescent="0.25">
      <c r="A21">
        <v>0.02</v>
      </c>
      <c r="B21">
        <v>7000000</v>
      </c>
      <c r="C21">
        <v>1.5259999999999998</v>
      </c>
    </row>
    <row r="22" spans="1:3" x14ac:dyDescent="0.25">
      <c r="A22">
        <v>2.5000000000000001E-2</v>
      </c>
      <c r="B22">
        <v>7000000</v>
      </c>
      <c r="C22">
        <v>1.2310588235294118</v>
      </c>
    </row>
    <row r="23" spans="1:3" x14ac:dyDescent="0.25">
      <c r="A23">
        <v>0.03</v>
      </c>
      <c r="B23">
        <v>7000000</v>
      </c>
      <c r="C23">
        <v>1.1117999999999999</v>
      </c>
    </row>
    <row r="24" spans="1:3" x14ac:dyDescent="0.25">
      <c r="A24">
        <v>3.5000000000000003E-2</v>
      </c>
      <c r="B24">
        <v>7000000</v>
      </c>
      <c r="C24">
        <v>0.89912888888888887</v>
      </c>
    </row>
    <row r="25" spans="1:3" x14ac:dyDescent="0.25">
      <c r="A25">
        <v>0.04</v>
      </c>
      <c r="B25">
        <v>7000000</v>
      </c>
      <c r="C25">
        <v>0.71345454545454545</v>
      </c>
    </row>
    <row r="26" spans="1:3" x14ac:dyDescent="0.25">
      <c r="A26">
        <v>0.05</v>
      </c>
      <c r="B26">
        <v>7000000</v>
      </c>
      <c r="C26">
        <v>0.6976</v>
      </c>
    </row>
    <row r="27" spans="1:3" x14ac:dyDescent="0.25">
      <c r="A27">
        <v>0.06</v>
      </c>
      <c r="B27">
        <v>7000000</v>
      </c>
      <c r="C27">
        <v>0.65225599999999995</v>
      </c>
    </row>
    <row r="28" spans="1:3" x14ac:dyDescent="0.25">
      <c r="A28">
        <v>7.0000000000000007E-2</v>
      </c>
      <c r="B28">
        <v>7000000</v>
      </c>
      <c r="C28">
        <v>0.61039999999999994</v>
      </c>
    </row>
    <row r="29" spans="1:3" x14ac:dyDescent="0.25">
      <c r="A29">
        <v>5.0000000000000001E-3</v>
      </c>
      <c r="B29">
        <v>6000000</v>
      </c>
      <c r="C29">
        <v>4.7475555555555555</v>
      </c>
    </row>
    <row r="30" spans="1:3" x14ac:dyDescent="0.25">
      <c r="A30">
        <v>0.01</v>
      </c>
      <c r="B30">
        <v>6000000</v>
      </c>
      <c r="C30">
        <v>3.6624000000000003</v>
      </c>
    </row>
    <row r="31" spans="1:3" x14ac:dyDescent="0.25">
      <c r="A31">
        <v>1.4999999999999999E-2</v>
      </c>
      <c r="B31">
        <v>6000000</v>
      </c>
      <c r="C31">
        <v>3.4421052631578952</v>
      </c>
    </row>
    <row r="32" spans="1:3" x14ac:dyDescent="0.25">
      <c r="A32">
        <v>0.02</v>
      </c>
      <c r="B32">
        <v>6000000</v>
      </c>
      <c r="C32">
        <v>1.7439999999999998</v>
      </c>
    </row>
    <row r="33" spans="1:3" x14ac:dyDescent="0.25">
      <c r="A33">
        <v>2.5000000000000001E-2</v>
      </c>
      <c r="B33">
        <v>6000000</v>
      </c>
      <c r="C33">
        <v>1.3952</v>
      </c>
    </row>
    <row r="34" spans="1:3" x14ac:dyDescent="0.25">
      <c r="A34">
        <v>0.03</v>
      </c>
      <c r="B34">
        <v>6000000</v>
      </c>
      <c r="C34">
        <v>1.26004</v>
      </c>
    </row>
    <row r="35" spans="1:3" x14ac:dyDescent="0.25">
      <c r="A35">
        <v>3.5000000000000003E-2</v>
      </c>
      <c r="B35">
        <v>6000000</v>
      </c>
      <c r="C35">
        <v>1.1239111111111111</v>
      </c>
    </row>
    <row r="36" spans="1:3" x14ac:dyDescent="0.25">
      <c r="A36">
        <v>0.04</v>
      </c>
      <c r="B36">
        <v>6000000</v>
      </c>
      <c r="C36">
        <v>0.96378947368421064</v>
      </c>
    </row>
    <row r="37" spans="1:3" x14ac:dyDescent="0.25">
      <c r="A37">
        <v>4.4999999999999998E-2</v>
      </c>
      <c r="B37">
        <v>6000000</v>
      </c>
      <c r="C37">
        <v>0.88852210526315789</v>
      </c>
    </row>
    <row r="38" spans="1:3" x14ac:dyDescent="0.25">
      <c r="A38">
        <v>0.02</v>
      </c>
      <c r="B38">
        <v>5000000</v>
      </c>
      <c r="C38">
        <v>1.962</v>
      </c>
    </row>
    <row r="39" spans="1:3" x14ac:dyDescent="0.25">
      <c r="A39">
        <v>2.5000000000000001E-2</v>
      </c>
      <c r="B39">
        <v>5000000</v>
      </c>
      <c r="C39">
        <v>1.5695999999999999</v>
      </c>
    </row>
    <row r="40" spans="1:3" x14ac:dyDescent="0.25">
      <c r="A40">
        <v>0.03</v>
      </c>
      <c r="B40">
        <v>5000000</v>
      </c>
      <c r="C40">
        <v>1.3176888888888889</v>
      </c>
    </row>
    <row r="41" spans="1:3" x14ac:dyDescent="0.25">
      <c r="A41">
        <v>3.5000000000000003E-2</v>
      </c>
      <c r="B41">
        <v>5000000</v>
      </c>
      <c r="C41">
        <v>1.2644</v>
      </c>
    </row>
    <row r="42" spans="1:3" x14ac:dyDescent="0.25">
      <c r="A42">
        <v>0.04</v>
      </c>
      <c r="B42">
        <v>5000000</v>
      </c>
      <c r="C42">
        <v>1.0657777777777777</v>
      </c>
    </row>
    <row r="43" spans="1:3" x14ac:dyDescent="0.25">
      <c r="A43">
        <v>4.4999999999999998E-2</v>
      </c>
      <c r="B43">
        <v>5000000</v>
      </c>
      <c r="C43">
        <v>1.0231466666666664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ADCF-F141-4E4C-BF8A-A2370BBDDCA1}">
  <dimension ref="A1:C23"/>
  <sheetViews>
    <sheetView workbookViewId="0">
      <selection activeCell="C2" sqref="C2:C13"/>
    </sheetView>
  </sheetViews>
  <sheetFormatPr defaultRowHeight="15" x14ac:dyDescent="0.25"/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>
        <v>2.9999999999999997E-4</v>
      </c>
      <c r="B2">
        <v>10000000</v>
      </c>
      <c r="C2" s="5">
        <v>26.955263999999996</v>
      </c>
    </row>
    <row r="3" spans="1:3" x14ac:dyDescent="0.25">
      <c r="A3">
        <v>5.0000000000000001E-4</v>
      </c>
      <c r="B3">
        <v>10000000</v>
      </c>
      <c r="C3" s="5">
        <v>17.265599999999999</v>
      </c>
    </row>
    <row r="4" spans="1:3" x14ac:dyDescent="0.25">
      <c r="A4">
        <v>8.4999999999999995E-4</v>
      </c>
      <c r="B4">
        <v>10000000</v>
      </c>
      <c r="C4" s="5">
        <v>13.917120000000001</v>
      </c>
    </row>
    <row r="5" spans="1:3" x14ac:dyDescent="0.25">
      <c r="A5">
        <v>1E-3</v>
      </c>
      <c r="B5">
        <v>10000000</v>
      </c>
      <c r="C5" s="5">
        <v>12.63528</v>
      </c>
    </row>
    <row r="6" spans="1:3" x14ac:dyDescent="0.25">
      <c r="A6">
        <v>1.5E-3</v>
      </c>
      <c r="B6">
        <v>10000000</v>
      </c>
      <c r="C6" s="5">
        <v>9.8306526315789462</v>
      </c>
    </row>
    <row r="7" spans="1:3" x14ac:dyDescent="0.25">
      <c r="A7">
        <v>2E-3</v>
      </c>
      <c r="B7">
        <v>10000000</v>
      </c>
      <c r="C7" s="5">
        <v>8.3271410526315766</v>
      </c>
    </row>
    <row r="8" spans="1:3" x14ac:dyDescent="0.25">
      <c r="A8">
        <v>3.0000000000000001E-3</v>
      </c>
      <c r="B8">
        <v>10000000</v>
      </c>
      <c r="C8" s="5">
        <v>7.9351999999999983</v>
      </c>
    </row>
    <row r="9" spans="1:3" x14ac:dyDescent="0.25">
      <c r="A9">
        <v>4.0000000000000001E-3</v>
      </c>
      <c r="B9">
        <v>10000000</v>
      </c>
      <c r="C9" s="5">
        <v>7.3248000000000006</v>
      </c>
    </row>
    <row r="10" spans="1:3" x14ac:dyDescent="0.25">
      <c r="A10">
        <v>5.0000000000000001E-3</v>
      </c>
      <c r="B10">
        <v>10000000</v>
      </c>
      <c r="C10" s="5">
        <v>7.0677894736842095</v>
      </c>
    </row>
    <row r="11" spans="1:3" x14ac:dyDescent="0.25">
      <c r="A11">
        <v>6.0000000000000001E-3</v>
      </c>
      <c r="B11">
        <v>10000000</v>
      </c>
      <c r="C11" s="5">
        <v>5.5732173913043477</v>
      </c>
    </row>
    <row r="12" spans="1:3" x14ac:dyDescent="0.25">
      <c r="A12">
        <v>7.0000000000000001E-3</v>
      </c>
      <c r="B12">
        <v>10000000</v>
      </c>
      <c r="C12" s="5">
        <v>5.0541119999999999</v>
      </c>
    </row>
    <row r="13" spans="1:3" x14ac:dyDescent="0.25">
      <c r="A13">
        <v>8.0000000000000002E-3</v>
      </c>
      <c r="B13">
        <v>10000000</v>
      </c>
      <c r="C13" s="5">
        <v>4.3406222222222217</v>
      </c>
    </row>
    <row r="14" spans="1:3" x14ac:dyDescent="0.25">
      <c r="A14" s="4">
        <v>1E-4</v>
      </c>
      <c r="B14">
        <v>5000000</v>
      </c>
      <c r="C14">
        <v>41.964999999999996</v>
      </c>
    </row>
    <row r="15" spans="1:3" x14ac:dyDescent="0.25">
      <c r="A15" s="4">
        <v>2.9999999999999997E-4</v>
      </c>
      <c r="B15">
        <v>5000000</v>
      </c>
      <c r="C15">
        <v>34.7928</v>
      </c>
    </row>
    <row r="16" spans="1:3" x14ac:dyDescent="0.25">
      <c r="A16" s="4">
        <v>5.0000000000000001E-4</v>
      </c>
      <c r="B16">
        <v>5000000</v>
      </c>
      <c r="C16">
        <v>30.564392727272722</v>
      </c>
    </row>
    <row r="17" spans="1:3" x14ac:dyDescent="0.25">
      <c r="A17" s="4">
        <v>8.0000000000000004E-4</v>
      </c>
      <c r="B17">
        <v>5000000</v>
      </c>
      <c r="C17">
        <v>19.257135483870965</v>
      </c>
    </row>
    <row r="18" spans="1:3" x14ac:dyDescent="0.25">
      <c r="A18" s="4">
        <v>1E-3</v>
      </c>
      <c r="B18" s="4">
        <v>5000000</v>
      </c>
      <c r="C18" s="4">
        <v>13.317818181818183</v>
      </c>
    </row>
    <row r="19" spans="1:3" x14ac:dyDescent="0.25">
      <c r="A19" s="4">
        <v>1.1999999999999999E-3</v>
      </c>
      <c r="B19">
        <v>5000000</v>
      </c>
      <c r="C19">
        <v>12.984872727272727</v>
      </c>
    </row>
    <row r="20" spans="1:3" x14ac:dyDescent="0.25">
      <c r="A20" s="4">
        <v>1.4E-3</v>
      </c>
      <c r="B20">
        <v>5000000</v>
      </c>
      <c r="C20">
        <v>12.382399999999999</v>
      </c>
    </row>
    <row r="21" spans="1:3" x14ac:dyDescent="0.25">
      <c r="A21" s="4">
        <v>1.6000000000000001E-3</v>
      </c>
      <c r="B21">
        <v>5000000</v>
      </c>
      <c r="C21">
        <v>11.653090909090908</v>
      </c>
    </row>
    <row r="22" spans="1:3" x14ac:dyDescent="0.25">
      <c r="A22" s="4">
        <v>1.8E-3</v>
      </c>
      <c r="B22">
        <v>5000000</v>
      </c>
      <c r="C22">
        <v>10.183506666666666</v>
      </c>
    </row>
    <row r="23" spans="1:3" x14ac:dyDescent="0.25">
      <c r="A23" s="4">
        <v>2E-3</v>
      </c>
      <c r="B23">
        <v>5000000</v>
      </c>
      <c r="C23">
        <v>9.8884799999999995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D8DA-3B4E-4586-BF52-A093A3D03977}">
  <dimension ref="A1:C23"/>
  <sheetViews>
    <sheetView workbookViewId="0">
      <selection activeCell="C23" sqref="A2:C23"/>
    </sheetView>
  </sheetViews>
  <sheetFormatPr defaultRowHeight="15" x14ac:dyDescent="0.25"/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>
        <v>2.9999999999999997E-4</v>
      </c>
      <c r="B2">
        <v>10000000</v>
      </c>
      <c r="C2">
        <v>26.955264</v>
      </c>
    </row>
    <row r="3" spans="1:3" x14ac:dyDescent="0.25">
      <c r="A3">
        <v>5.0000000000000001E-4</v>
      </c>
      <c r="B3">
        <v>10000000</v>
      </c>
      <c r="C3">
        <v>20.143199999999997</v>
      </c>
    </row>
    <row r="4" spans="1:3" x14ac:dyDescent="0.25">
      <c r="A4">
        <v>8.4999999999999995E-4</v>
      </c>
      <c r="B4">
        <v>10000000</v>
      </c>
      <c r="C4">
        <v>17.3964</v>
      </c>
    </row>
    <row r="5" spans="1:3" x14ac:dyDescent="0.25">
      <c r="A5">
        <v>1E-3</v>
      </c>
      <c r="B5">
        <v>10000000</v>
      </c>
      <c r="C5">
        <v>15.551113846153847</v>
      </c>
    </row>
    <row r="6" spans="1:3" x14ac:dyDescent="0.25">
      <c r="A6">
        <v>1.5E-3</v>
      </c>
      <c r="B6">
        <v>10000000</v>
      </c>
      <c r="C6">
        <v>13.341599999999998</v>
      </c>
    </row>
    <row r="7" spans="1:3" x14ac:dyDescent="0.25">
      <c r="A7">
        <v>2E-3</v>
      </c>
      <c r="B7">
        <v>10000000</v>
      </c>
      <c r="C7">
        <v>11.301119999999999</v>
      </c>
    </row>
    <row r="8" spans="1:3" x14ac:dyDescent="0.25">
      <c r="A8">
        <v>3.0000000000000001E-3</v>
      </c>
      <c r="B8">
        <v>10000000</v>
      </c>
      <c r="C8">
        <v>9.9189999999999987</v>
      </c>
    </row>
    <row r="9" spans="1:3" x14ac:dyDescent="0.25">
      <c r="A9">
        <v>4.0000000000000001E-3</v>
      </c>
      <c r="B9">
        <v>10000000</v>
      </c>
      <c r="C9">
        <v>7.3248000000000006</v>
      </c>
    </row>
    <row r="10" spans="1:3" x14ac:dyDescent="0.25">
      <c r="A10">
        <v>5.0000000000000001E-3</v>
      </c>
      <c r="B10">
        <v>10000000</v>
      </c>
      <c r="C10">
        <v>7.0677894736842095</v>
      </c>
    </row>
    <row r="11" spans="1:3" x14ac:dyDescent="0.25">
      <c r="A11">
        <v>6.0000000000000001E-3</v>
      </c>
      <c r="B11">
        <v>10000000</v>
      </c>
      <c r="C11">
        <v>5.5732173913043477</v>
      </c>
    </row>
    <row r="12" spans="1:3" x14ac:dyDescent="0.25">
      <c r="A12">
        <v>7.0000000000000001E-3</v>
      </c>
      <c r="B12">
        <v>10000000</v>
      </c>
      <c r="C12">
        <v>5.0541119999999999</v>
      </c>
    </row>
    <row r="13" spans="1:3" x14ac:dyDescent="0.25">
      <c r="A13">
        <v>8.0000000000000002E-3</v>
      </c>
      <c r="B13">
        <v>10000000</v>
      </c>
      <c r="C13">
        <v>4.3406222222222217</v>
      </c>
    </row>
    <row r="14" spans="1:3" x14ac:dyDescent="0.25">
      <c r="A14" s="4">
        <v>1E-4</v>
      </c>
      <c r="B14">
        <v>5000000</v>
      </c>
      <c r="C14">
        <v>41.964999999999996</v>
      </c>
    </row>
    <row r="15" spans="1:3" x14ac:dyDescent="0.25">
      <c r="A15" s="4">
        <v>2.9999999999999997E-4</v>
      </c>
      <c r="B15">
        <v>5000000</v>
      </c>
      <c r="C15">
        <v>34.7928</v>
      </c>
    </row>
    <row r="16" spans="1:3" x14ac:dyDescent="0.25">
      <c r="A16" s="4">
        <v>5.0000000000000001E-4</v>
      </c>
      <c r="B16">
        <v>5000000</v>
      </c>
      <c r="C16">
        <v>30.564392727272722</v>
      </c>
    </row>
    <row r="17" spans="1:3" x14ac:dyDescent="0.25">
      <c r="A17" s="4">
        <v>8.0000000000000004E-4</v>
      </c>
      <c r="B17">
        <v>5000000</v>
      </c>
      <c r="C17">
        <v>19.257135483870965</v>
      </c>
    </row>
    <row r="18" spans="1:3" x14ac:dyDescent="0.25">
      <c r="A18" s="4">
        <v>1E-3</v>
      </c>
      <c r="B18" s="4">
        <v>5000000</v>
      </c>
      <c r="C18" s="4">
        <v>13.317818181818183</v>
      </c>
    </row>
    <row r="19" spans="1:3" x14ac:dyDescent="0.25">
      <c r="A19" s="4">
        <v>1.1999999999999999E-3</v>
      </c>
      <c r="B19">
        <v>5000000</v>
      </c>
      <c r="C19">
        <v>12.984872727272727</v>
      </c>
    </row>
    <row r="20" spans="1:3" x14ac:dyDescent="0.25">
      <c r="A20" s="4">
        <v>1.4E-3</v>
      </c>
      <c r="B20">
        <v>5000000</v>
      </c>
      <c r="C20">
        <v>12.382399999999999</v>
      </c>
    </row>
    <row r="21" spans="1:3" x14ac:dyDescent="0.25">
      <c r="A21" s="4">
        <v>1.6000000000000001E-3</v>
      </c>
      <c r="B21">
        <v>5000000</v>
      </c>
      <c r="C21">
        <v>11.653090909090908</v>
      </c>
    </row>
    <row r="22" spans="1:3" x14ac:dyDescent="0.25">
      <c r="A22" s="4">
        <v>1.8E-3</v>
      </c>
      <c r="B22">
        <v>5000000</v>
      </c>
      <c r="C22">
        <v>10.183506666666666</v>
      </c>
    </row>
    <row r="23" spans="1:3" x14ac:dyDescent="0.25">
      <c r="A23" s="4">
        <v>2E-3</v>
      </c>
      <c r="B23">
        <v>5000000</v>
      </c>
      <c r="C23">
        <v>9.8884799999999995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4E55E-F062-4BEA-8DD0-82C14FEC640A}">
  <dimension ref="A1:C47"/>
  <sheetViews>
    <sheetView workbookViewId="0">
      <selection activeCell="K2" sqref="K2"/>
    </sheetView>
  </sheetViews>
  <sheetFormatPr defaultRowHeight="15" x14ac:dyDescent="0.25"/>
  <sheetData>
    <row r="1" spans="1:3" x14ac:dyDescent="0.25">
      <c r="A1" t="s">
        <v>14</v>
      </c>
      <c r="B1" t="s">
        <v>15</v>
      </c>
      <c r="C1" t="s">
        <v>22</v>
      </c>
    </row>
    <row r="2" spans="1:3" x14ac:dyDescent="0.25">
      <c r="A2">
        <v>9.9999999998213714E-4</v>
      </c>
      <c r="B2">
        <v>9999999.9904168099</v>
      </c>
      <c r="C2">
        <v>3.280457150918575E-6</v>
      </c>
    </row>
    <row r="3" spans="1:3" x14ac:dyDescent="0.25">
      <c r="A3">
        <v>9.9999999998809184E-3</v>
      </c>
      <c r="B3">
        <v>9999999.9904168099</v>
      </c>
      <c r="C3">
        <v>1.0763999979480157E-6</v>
      </c>
    </row>
    <row r="4" spans="1:3" x14ac:dyDescent="0.25">
      <c r="A4">
        <v>1.4999999998198904E-2</v>
      </c>
      <c r="B4">
        <v>9999999.9904168099</v>
      </c>
      <c r="C4">
        <v>7.9733333376708106E-7</v>
      </c>
    </row>
    <row r="5" spans="1:3" x14ac:dyDescent="0.25">
      <c r="A5">
        <v>2.0000000008562922E-2</v>
      </c>
      <c r="B5">
        <v>9999999.9904168099</v>
      </c>
      <c r="C5">
        <v>6.2191999990204588E-7</v>
      </c>
    </row>
    <row r="6" spans="1:3" x14ac:dyDescent="0.25">
      <c r="A6">
        <v>2.500000000284841E-2</v>
      </c>
      <c r="B6">
        <v>9999999.9904168099</v>
      </c>
      <c r="C6">
        <v>4.3490909269844379E-7</v>
      </c>
    </row>
    <row r="7" spans="1:3" x14ac:dyDescent="0.25">
      <c r="A7">
        <v>3.0000000009599452E-2</v>
      </c>
      <c r="B7">
        <v>9999999.9904168099</v>
      </c>
      <c r="C7">
        <v>4.252444444301446E-7</v>
      </c>
    </row>
    <row r="8" spans="1:3" x14ac:dyDescent="0.25">
      <c r="A8">
        <v>3.999999999472803E-2</v>
      </c>
      <c r="B8">
        <v>9999999.9904168099</v>
      </c>
      <c r="C8">
        <v>3.1574399945428542E-7</v>
      </c>
    </row>
    <row r="9" spans="1:3" x14ac:dyDescent="0.25">
      <c r="A9">
        <v>4.5000000009531783E-2</v>
      </c>
      <c r="B9">
        <v>9999999.9904168099</v>
      </c>
      <c r="C9">
        <v>3.4385000040593757E-7</v>
      </c>
    </row>
    <row r="10" spans="1:3" x14ac:dyDescent="0.25">
      <c r="A10">
        <v>4.9999999977699557E-2</v>
      </c>
      <c r="B10">
        <v>9999999.9904168099</v>
      </c>
      <c r="C10">
        <v>2.5514666761896666E-7</v>
      </c>
    </row>
    <row r="11" spans="1:3" x14ac:dyDescent="0.25">
      <c r="A11">
        <v>5.9999999985602182E-2</v>
      </c>
      <c r="B11">
        <v>9999999.9904168099</v>
      </c>
      <c r="C11">
        <v>1.7939999951951588E-7</v>
      </c>
    </row>
    <row r="12" spans="1:3" x14ac:dyDescent="0.25">
      <c r="A12">
        <v>9.9999999998213714E-4</v>
      </c>
      <c r="B12">
        <v>8000000.0028471146</v>
      </c>
      <c r="C12">
        <v>3.3487999841088573E-6</v>
      </c>
    </row>
    <row r="13" spans="1:3" x14ac:dyDescent="0.25">
      <c r="A13">
        <v>9.9999999998809184E-3</v>
      </c>
      <c r="B13">
        <v>8000000.0028471146</v>
      </c>
      <c r="C13">
        <v>1.8452571379874587E-6</v>
      </c>
    </row>
    <row r="14" spans="1:3" x14ac:dyDescent="0.25">
      <c r="A14">
        <v>1.4999999998198904E-2</v>
      </c>
      <c r="B14">
        <v>8000000.0028471146</v>
      </c>
      <c r="C14">
        <v>8.698181849098358E-7</v>
      </c>
    </row>
    <row r="15" spans="1:3" x14ac:dyDescent="0.25">
      <c r="A15">
        <v>2.0000000008562922E-2</v>
      </c>
      <c r="B15">
        <v>8000000.0028471146</v>
      </c>
      <c r="C15">
        <v>6.2191999990204588E-7</v>
      </c>
    </row>
    <row r="16" spans="1:3" x14ac:dyDescent="0.25">
      <c r="A16">
        <v>2.500000000284841E-2</v>
      </c>
      <c r="B16">
        <v>8000000.0028471146</v>
      </c>
      <c r="C16">
        <v>4.7840000206189836E-7</v>
      </c>
    </row>
    <row r="17" spans="1:3" x14ac:dyDescent="0.25">
      <c r="A17">
        <v>3.0000000009599452E-2</v>
      </c>
      <c r="B17">
        <v>8000000.0028471146</v>
      </c>
      <c r="C17">
        <v>3.4792727113673157E-7</v>
      </c>
    </row>
    <row r="18" spans="1:3" x14ac:dyDescent="0.25">
      <c r="A18">
        <v>3.5000000017245313E-2</v>
      </c>
      <c r="B18">
        <v>8000000.0028471146</v>
      </c>
      <c r="C18">
        <v>3.6836799942696581E-7</v>
      </c>
    </row>
    <row r="19" spans="1:3" x14ac:dyDescent="0.25">
      <c r="A19">
        <v>3.999999999472803E-2</v>
      </c>
      <c r="B19">
        <v>8000000.0028471146</v>
      </c>
      <c r="C19">
        <v>4.5106285909727778E-7</v>
      </c>
    </row>
    <row r="20" spans="1:3" x14ac:dyDescent="0.25">
      <c r="A20">
        <v>4.5000000009531783E-2</v>
      </c>
      <c r="B20">
        <v>8000000.0028471146</v>
      </c>
      <c r="C20">
        <v>3.1893333410456292E-7</v>
      </c>
    </row>
    <row r="21" spans="1:3" x14ac:dyDescent="0.25">
      <c r="A21">
        <v>9.9999999998213714E-4</v>
      </c>
      <c r="B21">
        <v>7000000.0208628839</v>
      </c>
      <c r="C21">
        <v>4.7840000062954736E-6</v>
      </c>
    </row>
    <row r="22" spans="1:3" x14ac:dyDescent="0.25">
      <c r="A22">
        <v>9.9999999998809184E-3</v>
      </c>
      <c r="B22">
        <v>7000000.0208628839</v>
      </c>
      <c r="C22">
        <v>1.9136000061045726E-6</v>
      </c>
    </row>
    <row r="23" spans="1:3" x14ac:dyDescent="0.25">
      <c r="A23">
        <v>1.4999999998198904E-2</v>
      </c>
      <c r="B23">
        <v>7000000.0208628839</v>
      </c>
      <c r="C23">
        <v>7.9733333376708106E-7</v>
      </c>
    </row>
    <row r="24" spans="1:3" x14ac:dyDescent="0.25">
      <c r="A24">
        <v>2.0000000008562922E-2</v>
      </c>
      <c r="B24">
        <v>7000000.0208628839</v>
      </c>
      <c r="C24">
        <v>6.2191999990204588E-7</v>
      </c>
    </row>
    <row r="25" spans="1:3" x14ac:dyDescent="0.25">
      <c r="A25">
        <v>2.500000000284841E-2</v>
      </c>
      <c r="B25">
        <v>7000000.0208628839</v>
      </c>
      <c r="C25">
        <v>4.7840000206189836E-7</v>
      </c>
    </row>
    <row r="26" spans="1:3" x14ac:dyDescent="0.25">
      <c r="A26">
        <v>3.0000000009599452E-2</v>
      </c>
      <c r="B26">
        <v>7000000.0208628839</v>
      </c>
      <c r="C26">
        <v>4.252444444301446E-7</v>
      </c>
    </row>
    <row r="27" spans="1:3" x14ac:dyDescent="0.25">
      <c r="A27">
        <v>3.5000000017245313E-2</v>
      </c>
      <c r="B27">
        <v>7000000.0208628839</v>
      </c>
      <c r="C27">
        <v>4.0929777891831504E-7</v>
      </c>
    </row>
    <row r="28" spans="1:3" x14ac:dyDescent="0.25">
      <c r="A28">
        <v>3.999999999472803E-2</v>
      </c>
      <c r="B28">
        <v>7000000.0208628839</v>
      </c>
      <c r="C28">
        <v>3.1574399945428542E-7</v>
      </c>
    </row>
    <row r="29" spans="1:3" x14ac:dyDescent="0.25">
      <c r="A29">
        <v>4.5000000009531783E-2</v>
      </c>
      <c r="B29">
        <v>7000000.0208628839</v>
      </c>
      <c r="C29">
        <v>2.8703999944772918E-7</v>
      </c>
    </row>
    <row r="30" spans="1:3" x14ac:dyDescent="0.25">
      <c r="A30">
        <v>9.9999999998809184E-3</v>
      </c>
      <c r="B30">
        <v>6000000.0168460282</v>
      </c>
      <c r="C30">
        <v>1.5415111136696108E-6</v>
      </c>
    </row>
    <row r="31" spans="1:3" x14ac:dyDescent="0.25">
      <c r="A31">
        <v>1.4999999998198904E-2</v>
      </c>
      <c r="B31">
        <v>6000000.0168460282</v>
      </c>
      <c r="C31">
        <v>8.698181849098358E-7</v>
      </c>
    </row>
    <row r="32" spans="1:3" x14ac:dyDescent="0.25">
      <c r="A32">
        <v>2.0000000008562922E-2</v>
      </c>
      <c r="B32">
        <v>6000000.0168460282</v>
      </c>
      <c r="C32">
        <v>6.9102222511392379E-7</v>
      </c>
    </row>
    <row r="33" spans="1:3" x14ac:dyDescent="0.25">
      <c r="A33">
        <v>2.500000000284841E-2</v>
      </c>
      <c r="B33">
        <v>6000000.0168460282</v>
      </c>
      <c r="C33">
        <v>5.9800000179147641E-7</v>
      </c>
    </row>
    <row r="34" spans="1:3" x14ac:dyDescent="0.25">
      <c r="A34">
        <v>3.0000000009599452E-2</v>
      </c>
      <c r="B34">
        <v>6000000.0168460282</v>
      </c>
      <c r="C34">
        <v>4.252444444301446E-7</v>
      </c>
    </row>
    <row r="35" spans="1:3" x14ac:dyDescent="0.25">
      <c r="A35">
        <v>3.5000000017245313E-2</v>
      </c>
      <c r="B35">
        <v>6000000.0168460282</v>
      </c>
      <c r="C35">
        <v>3.6836799942696581E-7</v>
      </c>
    </row>
    <row r="36" spans="1:3" x14ac:dyDescent="0.25">
      <c r="A36">
        <v>3.999999999472803E-2</v>
      </c>
      <c r="B36">
        <v>6000000.0168460282</v>
      </c>
      <c r="C36">
        <v>3.9467999879916434E-7</v>
      </c>
    </row>
    <row r="37" spans="1:3" x14ac:dyDescent="0.25">
      <c r="A37">
        <v>4.5000000009531783E-2</v>
      </c>
      <c r="B37">
        <v>6000000.0168460282</v>
      </c>
      <c r="C37">
        <v>3.0564444347767587E-7</v>
      </c>
    </row>
    <row r="38" spans="1:3" x14ac:dyDescent="0.25">
      <c r="A38">
        <v>4.9999999977699557E-2</v>
      </c>
      <c r="B38">
        <v>6000000.0168460282</v>
      </c>
      <c r="C38">
        <v>2.5514666761896666E-7</v>
      </c>
    </row>
    <row r="39" spans="1:3" x14ac:dyDescent="0.25">
      <c r="A39">
        <v>9.9999999998213714E-4</v>
      </c>
      <c r="B39">
        <v>4999999.9980081292</v>
      </c>
      <c r="C39">
        <v>4.3853333259027083E-6</v>
      </c>
    </row>
    <row r="40" spans="1:3" x14ac:dyDescent="0.25">
      <c r="A40">
        <v>9.9999999998809184E-3</v>
      </c>
      <c r="B40">
        <v>4999999.9980081292</v>
      </c>
      <c r="C40">
        <v>2.118628569056039E-6</v>
      </c>
    </row>
    <row r="41" spans="1:3" x14ac:dyDescent="0.25">
      <c r="A41">
        <v>1.4999999998198904E-2</v>
      </c>
      <c r="B41">
        <v>4999999.9980081292</v>
      </c>
      <c r="C41">
        <v>1.0631111090829266E-6</v>
      </c>
    </row>
    <row r="42" spans="1:3" x14ac:dyDescent="0.25">
      <c r="A42">
        <v>2.0000000008562922E-2</v>
      </c>
      <c r="B42">
        <v>4999999.9980081292</v>
      </c>
      <c r="C42">
        <v>5.6538181798213875E-7</v>
      </c>
    </row>
    <row r="43" spans="1:3" x14ac:dyDescent="0.25">
      <c r="A43">
        <v>2.500000000284841E-2</v>
      </c>
      <c r="B43">
        <v>4999999.9980081292</v>
      </c>
      <c r="C43">
        <v>5.3155555483910508E-7</v>
      </c>
    </row>
    <row r="44" spans="1:3" x14ac:dyDescent="0.25">
      <c r="A44">
        <v>3.0000000009599452E-2</v>
      </c>
      <c r="B44">
        <v>4999999.9980081292</v>
      </c>
      <c r="C44">
        <v>3.827199983252936E-7</v>
      </c>
    </row>
    <row r="45" spans="1:3" x14ac:dyDescent="0.25">
      <c r="A45">
        <v>3.999999999472803E-2</v>
      </c>
      <c r="B45">
        <v>4999999.9980081292</v>
      </c>
      <c r="C45">
        <v>3.5082666758366733E-7</v>
      </c>
    </row>
    <row r="46" spans="1:3" x14ac:dyDescent="0.25">
      <c r="A46">
        <v>4.9999999977699557E-2</v>
      </c>
      <c r="B46">
        <v>4999999.9980081292</v>
      </c>
      <c r="C46">
        <v>2.2963199985996806E-7</v>
      </c>
    </row>
    <row r="47" spans="1:3" x14ac:dyDescent="0.25">
      <c r="A47">
        <v>5.9999999985602182E-2</v>
      </c>
      <c r="B47">
        <v>4999999.9980081292</v>
      </c>
      <c r="C47">
        <v>1.7939999951951588E-7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4641-4412-4C54-9094-9AEFC4EFE306}">
  <dimension ref="A1:C44"/>
  <sheetViews>
    <sheetView workbookViewId="0">
      <selection activeCell="C2" sqref="C2:C44"/>
    </sheetView>
  </sheetViews>
  <sheetFormatPr defaultRowHeight="15" x14ac:dyDescent="0.25"/>
  <sheetData>
    <row r="1" spans="1:3" x14ac:dyDescent="0.25">
      <c r="A1" t="s">
        <v>14</v>
      </c>
      <c r="B1" t="s">
        <v>15</v>
      </c>
      <c r="C1" t="s">
        <v>26</v>
      </c>
    </row>
    <row r="2" spans="1:3" x14ac:dyDescent="0.25">
      <c r="A2">
        <v>0.01</v>
      </c>
      <c r="B2">
        <v>9999999.9904168099</v>
      </c>
      <c r="C2">
        <v>1.1248E-6</v>
      </c>
    </row>
    <row r="3" spans="1:3" x14ac:dyDescent="0.25">
      <c r="A3">
        <v>1.4999999999999999E-2</v>
      </c>
      <c r="B3">
        <v>9999999.9904168099</v>
      </c>
      <c r="C3">
        <v>8.8800000000000001E-7</v>
      </c>
    </row>
    <row r="4" spans="1:3" x14ac:dyDescent="0.25">
      <c r="A4">
        <v>2.0000000008562922E-2</v>
      </c>
      <c r="B4">
        <v>9999999.9904168099</v>
      </c>
      <c r="C4">
        <v>7.311200000000001E-7</v>
      </c>
    </row>
    <row r="5" spans="1:3" x14ac:dyDescent="0.25">
      <c r="A5">
        <v>3.0000000009599452E-2</v>
      </c>
      <c r="B5">
        <v>9999999.9904168099</v>
      </c>
      <c r="C5">
        <v>5.3280000000000001E-7</v>
      </c>
    </row>
    <row r="6" spans="1:3" x14ac:dyDescent="0.25">
      <c r="A6">
        <v>3.999999999472803E-2</v>
      </c>
      <c r="B6">
        <v>9999999.9904168099</v>
      </c>
      <c r="C6">
        <v>4.2624000000000004E-7</v>
      </c>
    </row>
    <row r="7" spans="1:3" x14ac:dyDescent="0.25">
      <c r="A7">
        <v>4.9999999977699557E-2</v>
      </c>
      <c r="B7">
        <v>9999999.9904168099</v>
      </c>
      <c r="C7">
        <v>3.64672E-7</v>
      </c>
    </row>
    <row r="8" spans="1:3" x14ac:dyDescent="0.25">
      <c r="A8">
        <v>5.9999999985602182E-2</v>
      </c>
      <c r="B8">
        <v>9999999.9904168099</v>
      </c>
      <c r="C8">
        <v>3.9960000000000006E-7</v>
      </c>
    </row>
    <row r="9" spans="1:3" x14ac:dyDescent="0.25">
      <c r="A9">
        <v>6.9999999995294451E-2</v>
      </c>
      <c r="B9">
        <v>9999999.9904168099</v>
      </c>
      <c r="C9">
        <v>3.3299999999999998E-7</v>
      </c>
    </row>
    <row r="10" spans="1:3" x14ac:dyDescent="0.25">
      <c r="A10">
        <v>0.01</v>
      </c>
      <c r="B10">
        <v>8000000.0028471146</v>
      </c>
      <c r="C10">
        <v>1.2747733333333333E-6</v>
      </c>
    </row>
    <row r="11" spans="1:3" x14ac:dyDescent="0.25">
      <c r="A11">
        <v>1.4999999999999999E-2</v>
      </c>
      <c r="B11">
        <v>8000000.0028471146</v>
      </c>
      <c r="C11">
        <v>1.1346666666666669E-6</v>
      </c>
    </row>
    <row r="12" spans="1:3" x14ac:dyDescent="0.25">
      <c r="A12">
        <v>2.0000000008562922E-2</v>
      </c>
      <c r="B12">
        <v>8000000.0028471146</v>
      </c>
      <c r="C12">
        <v>7.9397647058823529E-7</v>
      </c>
    </row>
    <row r="13" spans="1:3" x14ac:dyDescent="0.25">
      <c r="A13">
        <v>2.500000000284841E-2</v>
      </c>
      <c r="B13">
        <v>8000000.0028471146</v>
      </c>
      <c r="C13">
        <v>7.1040000000000001E-7</v>
      </c>
    </row>
    <row r="14" spans="1:3" x14ac:dyDescent="0.25">
      <c r="A14">
        <v>3.0000000009599452E-2</v>
      </c>
      <c r="B14">
        <v>8000000.0028471146</v>
      </c>
      <c r="C14">
        <v>6.1652571428571432E-7</v>
      </c>
    </row>
    <row r="15" spans="1:3" x14ac:dyDescent="0.25">
      <c r="A15">
        <v>3.999999999472803E-2</v>
      </c>
      <c r="B15">
        <v>8000000.0028471146</v>
      </c>
      <c r="C15">
        <v>4.9728000000000007E-7</v>
      </c>
    </row>
    <row r="16" spans="1:3" x14ac:dyDescent="0.25">
      <c r="A16">
        <v>4.9999999977699557E-2</v>
      </c>
      <c r="B16">
        <v>8000000.0028471146</v>
      </c>
      <c r="C16">
        <v>4.6620000000000003E-7</v>
      </c>
    </row>
    <row r="17" spans="1:3" x14ac:dyDescent="0.25">
      <c r="A17">
        <v>5.9999999985602182E-2</v>
      </c>
      <c r="B17">
        <v>8000000.0028471146</v>
      </c>
      <c r="C17">
        <v>4.2179999999999998E-7</v>
      </c>
    </row>
    <row r="18" spans="1:3" x14ac:dyDescent="0.25">
      <c r="A18">
        <v>0.01</v>
      </c>
      <c r="B18">
        <v>7000000.0208628839</v>
      </c>
      <c r="C18">
        <v>1.51848E-6</v>
      </c>
    </row>
    <row r="19" spans="1:3" x14ac:dyDescent="0.25">
      <c r="A19">
        <v>1.4999999999999999E-2</v>
      </c>
      <c r="B19">
        <v>7000000.0208628839</v>
      </c>
      <c r="C19">
        <v>1.2333333333333333E-6</v>
      </c>
    </row>
    <row r="20" spans="1:3" x14ac:dyDescent="0.25">
      <c r="A20">
        <v>2.0000000008562922E-2</v>
      </c>
      <c r="B20">
        <v>7000000.0208628839</v>
      </c>
      <c r="C20">
        <v>8.6234666666666678E-7</v>
      </c>
    </row>
    <row r="21" spans="1:3" x14ac:dyDescent="0.25">
      <c r="A21">
        <v>2.500000000284841E-2</v>
      </c>
      <c r="B21">
        <v>7000000.0208628839</v>
      </c>
      <c r="C21">
        <v>8.1696000000000024E-7</v>
      </c>
    </row>
    <row r="22" spans="1:3" x14ac:dyDescent="0.25">
      <c r="A22">
        <v>3.0000000009599452E-2</v>
      </c>
      <c r="B22">
        <v>7000000.0208628839</v>
      </c>
      <c r="C22">
        <v>7.4591999999999995E-7</v>
      </c>
    </row>
    <row r="23" spans="1:3" x14ac:dyDescent="0.25">
      <c r="A23">
        <v>3.999999999472803E-2</v>
      </c>
      <c r="B23">
        <v>7000000.0208628839</v>
      </c>
      <c r="C23">
        <v>5.3280000000000001E-7</v>
      </c>
    </row>
    <row r="24" spans="1:3" x14ac:dyDescent="0.25">
      <c r="A24">
        <v>4.9999999977699557E-2</v>
      </c>
      <c r="B24">
        <v>7000000.0208628839</v>
      </c>
      <c r="C24">
        <v>4.9728000000000007E-7</v>
      </c>
    </row>
    <row r="25" spans="1:3" x14ac:dyDescent="0.25">
      <c r="A25">
        <v>5.9999999985602182E-2</v>
      </c>
      <c r="B25">
        <v>7000000.0208628839</v>
      </c>
      <c r="C25">
        <v>4.4400000000000006E-7</v>
      </c>
    </row>
    <row r="26" spans="1:3" x14ac:dyDescent="0.25">
      <c r="A26">
        <v>6.9999999995294451E-2</v>
      </c>
      <c r="B26">
        <v>7000000.0208628839</v>
      </c>
      <c r="C26">
        <v>3.9960000000000006E-7</v>
      </c>
    </row>
    <row r="27" spans="1:3" x14ac:dyDescent="0.25">
      <c r="A27">
        <v>0.01</v>
      </c>
      <c r="B27">
        <v>6000000.0168460282</v>
      </c>
      <c r="C27">
        <v>1.6871999999999999E-6</v>
      </c>
    </row>
    <row r="28" spans="1:3" x14ac:dyDescent="0.25">
      <c r="A28">
        <v>1.4999999999999999E-2</v>
      </c>
      <c r="B28">
        <v>6000000.0168460282</v>
      </c>
      <c r="C28">
        <v>1.3319999999999999E-6</v>
      </c>
    </row>
    <row r="29" spans="1:3" x14ac:dyDescent="0.25">
      <c r="A29">
        <v>2.0000000008562922E-2</v>
      </c>
      <c r="B29">
        <v>6000000.0168460282</v>
      </c>
      <c r="C29">
        <v>9.3733333333333331E-7</v>
      </c>
    </row>
    <row r="30" spans="1:3" x14ac:dyDescent="0.25">
      <c r="A30">
        <v>2.500000000284841E-2</v>
      </c>
      <c r="B30">
        <v>6000000.0168460282</v>
      </c>
      <c r="C30">
        <v>8.8800000000000001E-7</v>
      </c>
    </row>
    <row r="31" spans="1:3" x14ac:dyDescent="0.25">
      <c r="A31">
        <v>3.0000000009599452E-2</v>
      </c>
      <c r="B31">
        <v>6000000.0168460282</v>
      </c>
      <c r="C31">
        <v>7.9920000000000001E-7</v>
      </c>
    </row>
    <row r="32" spans="1:3" x14ac:dyDescent="0.25">
      <c r="A32">
        <v>3.5000000017245313E-2</v>
      </c>
      <c r="B32">
        <v>6000000.0168460282</v>
      </c>
      <c r="C32">
        <v>6.4950857142857141E-7</v>
      </c>
    </row>
    <row r="33" spans="1:3" x14ac:dyDescent="0.25">
      <c r="A33">
        <v>3.999999999472803E-2</v>
      </c>
      <c r="B33">
        <v>6000000.0168460282</v>
      </c>
      <c r="C33">
        <v>5.8016000000000003E-7</v>
      </c>
    </row>
    <row r="34" spans="1:3" x14ac:dyDescent="0.25">
      <c r="A34">
        <v>4.9999999977699557E-2</v>
      </c>
      <c r="B34">
        <v>6000000.0168460282</v>
      </c>
      <c r="C34">
        <v>5.0616000000000008E-7</v>
      </c>
    </row>
    <row r="35" spans="1:3" x14ac:dyDescent="0.25">
      <c r="A35">
        <v>5.9999999985602182E-2</v>
      </c>
      <c r="B35">
        <v>6000000.0168460282</v>
      </c>
      <c r="C35">
        <v>4.7360000000000006E-7</v>
      </c>
    </row>
    <row r="36" spans="1:3" x14ac:dyDescent="0.25">
      <c r="A36">
        <v>0.01</v>
      </c>
      <c r="B36">
        <v>4999999.9980081292</v>
      </c>
      <c r="C36">
        <v>2.1210514285714291E-6</v>
      </c>
    </row>
    <row r="37" spans="1:3" x14ac:dyDescent="0.25">
      <c r="A37">
        <v>1.4999999999999999E-2</v>
      </c>
      <c r="B37">
        <v>4999999.9980081292</v>
      </c>
      <c r="C37">
        <v>1.4800000000000002E-6</v>
      </c>
    </row>
    <row r="38" spans="1:3" x14ac:dyDescent="0.25">
      <c r="A38">
        <v>2.0000000008562922E-2</v>
      </c>
      <c r="B38">
        <v>4999999.9980081292</v>
      </c>
      <c r="C38">
        <v>1.0498133333333334E-6</v>
      </c>
    </row>
    <row r="39" spans="1:3" x14ac:dyDescent="0.25">
      <c r="A39">
        <v>2.500000000284841E-2</v>
      </c>
      <c r="B39">
        <v>4999999.9980081292</v>
      </c>
      <c r="C39">
        <v>9.9455999999999993E-7</v>
      </c>
    </row>
    <row r="40" spans="1:3" x14ac:dyDescent="0.25">
      <c r="A40">
        <v>3.0000000009599452E-2</v>
      </c>
      <c r="B40">
        <v>4999999.9980081292</v>
      </c>
      <c r="C40">
        <v>8.5247999999999997E-7</v>
      </c>
    </row>
    <row r="41" spans="1:3" x14ac:dyDescent="0.25">
      <c r="A41">
        <v>3.5000000017245313E-2</v>
      </c>
      <c r="B41">
        <v>4999999.9980081292</v>
      </c>
      <c r="C41">
        <v>7.1040000000000001E-7</v>
      </c>
    </row>
    <row r="42" spans="1:3" x14ac:dyDescent="0.25">
      <c r="A42">
        <v>3.999999999472803E-2</v>
      </c>
      <c r="B42">
        <v>4999999.9980081292</v>
      </c>
      <c r="C42">
        <v>6.6304000000000009E-7</v>
      </c>
    </row>
    <row r="43" spans="1:3" x14ac:dyDescent="0.25">
      <c r="A43">
        <v>4.9999999977699557E-2</v>
      </c>
      <c r="B43">
        <v>4999999.9980081292</v>
      </c>
      <c r="C43">
        <v>5.5944000000000004E-7</v>
      </c>
    </row>
    <row r="44" spans="1:3" x14ac:dyDescent="0.25">
      <c r="A44">
        <v>5.9999999985602182E-2</v>
      </c>
      <c r="B44">
        <v>4999999.9980081292</v>
      </c>
      <c r="C44">
        <v>5.3280000000000001E-7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16EB-866A-4C04-AC9F-EF8655FFE025}">
  <dimension ref="A1:C34"/>
  <sheetViews>
    <sheetView workbookViewId="0">
      <selection activeCell="A2" sqref="A2:C34"/>
    </sheetView>
  </sheetViews>
  <sheetFormatPr defaultRowHeight="15" x14ac:dyDescent="0.25"/>
  <sheetData>
    <row r="1" spans="1:3" x14ac:dyDescent="0.25">
      <c r="A1" t="s">
        <v>14</v>
      </c>
      <c r="B1" t="s">
        <v>15</v>
      </c>
      <c r="C1" t="s">
        <v>26</v>
      </c>
    </row>
    <row r="2" spans="1:3" x14ac:dyDescent="0.25">
      <c r="A2">
        <v>2.0000000008562922E-2</v>
      </c>
      <c r="B2">
        <v>9999999.9904168099</v>
      </c>
      <c r="C2">
        <v>6.266742868483924E-7</v>
      </c>
    </row>
    <row r="3" spans="1:3" x14ac:dyDescent="0.25">
      <c r="A3">
        <v>3.0000000009599452E-2</v>
      </c>
      <c r="B3">
        <v>9999999.9904168099</v>
      </c>
      <c r="C3">
        <v>4.1439999834287152E-7</v>
      </c>
    </row>
    <row r="4" spans="1:3" x14ac:dyDescent="0.25">
      <c r="A4">
        <v>3.999999999472803E-2</v>
      </c>
      <c r="B4">
        <v>9999999.9904168099</v>
      </c>
      <c r="C4">
        <v>3.1968000047511572E-7</v>
      </c>
    </row>
    <row r="5" spans="1:3" x14ac:dyDescent="0.25">
      <c r="A5">
        <v>4.9999999977699557E-2</v>
      </c>
      <c r="B5">
        <v>9999999.9904168099</v>
      </c>
      <c r="C5">
        <v>2.7350399998982667E-7</v>
      </c>
    </row>
    <row r="6" spans="1:3" x14ac:dyDescent="0.25">
      <c r="A6">
        <v>5.9999999985602182E-2</v>
      </c>
      <c r="B6">
        <v>9999999.9904168099</v>
      </c>
      <c r="C6">
        <v>2.2834285671070345E-7</v>
      </c>
    </row>
    <row r="7" spans="1:3" x14ac:dyDescent="0.25">
      <c r="A7">
        <v>6.9999999995294451E-2</v>
      </c>
      <c r="B7">
        <v>9999999.9904168099</v>
      </c>
      <c r="C7">
        <v>1.7759999935856956E-7</v>
      </c>
    </row>
    <row r="8" spans="1:3" x14ac:dyDescent="0.25">
      <c r="A8">
        <v>2.0000000008562922E-2</v>
      </c>
      <c r="B8">
        <v>8000000.0028471146</v>
      </c>
      <c r="C8">
        <v>5.1913846367912477E-7</v>
      </c>
    </row>
    <row r="9" spans="1:3" x14ac:dyDescent="0.25">
      <c r="A9">
        <v>2.500000000284841E-2</v>
      </c>
      <c r="B9">
        <v>8000000.0028471146</v>
      </c>
      <c r="C9">
        <v>4.7360000159916533E-7</v>
      </c>
    </row>
    <row r="10" spans="1:3" x14ac:dyDescent="0.25">
      <c r="A10">
        <v>3.0000000009599452E-2</v>
      </c>
      <c r="B10">
        <v>8000000.0028471146</v>
      </c>
      <c r="C10">
        <v>3.5963999850024347E-7</v>
      </c>
    </row>
    <row r="11" spans="1:3" x14ac:dyDescent="0.25">
      <c r="A11">
        <v>3.999999999472803E-2</v>
      </c>
      <c r="B11">
        <v>8000000.0028471146</v>
      </c>
      <c r="C11">
        <v>2.6639999954183925E-7</v>
      </c>
    </row>
    <row r="12" spans="1:3" x14ac:dyDescent="0.25">
      <c r="A12">
        <v>4.9999999977699557E-2</v>
      </c>
      <c r="B12">
        <v>8000000.0028471146</v>
      </c>
      <c r="C12">
        <v>2.331000002108856E-7</v>
      </c>
    </row>
    <row r="13" spans="1:3" x14ac:dyDescent="0.25">
      <c r="A13">
        <v>5.9999999985602182E-2</v>
      </c>
      <c r="B13">
        <v>8000000.0028471146</v>
      </c>
      <c r="C13">
        <v>1.9849411790075745E-7</v>
      </c>
    </row>
    <row r="14" spans="1:3" x14ac:dyDescent="0.25">
      <c r="A14">
        <v>2.0000000008562922E-2</v>
      </c>
      <c r="B14">
        <v>7000000.0208628839</v>
      </c>
      <c r="C14">
        <v>5.1740799761423506E-7</v>
      </c>
    </row>
    <row r="15" spans="1:3" x14ac:dyDescent="0.25">
      <c r="A15">
        <v>2.500000000284841E-2</v>
      </c>
      <c r="B15">
        <v>7000000.0208628839</v>
      </c>
      <c r="C15">
        <v>4.9017599836246102E-7</v>
      </c>
    </row>
    <row r="16" spans="1:3" x14ac:dyDescent="0.25">
      <c r="A16">
        <v>3.0000000009599452E-2</v>
      </c>
      <c r="B16">
        <v>7000000.0208628839</v>
      </c>
      <c r="C16">
        <v>4.0686545644524512E-7</v>
      </c>
    </row>
    <row r="17" spans="1:3" x14ac:dyDescent="0.25">
      <c r="A17">
        <v>3.999999999472803E-2</v>
      </c>
      <c r="B17">
        <v>7000000.0208628839</v>
      </c>
      <c r="C17">
        <v>2.6639999954183925E-7</v>
      </c>
    </row>
    <row r="18" spans="1:3" x14ac:dyDescent="0.25">
      <c r="A18">
        <v>4.9999999977699557E-2</v>
      </c>
      <c r="B18">
        <v>7000000.0208628839</v>
      </c>
      <c r="C18">
        <v>2.1938823589110255E-7</v>
      </c>
    </row>
    <row r="19" spans="1:3" x14ac:dyDescent="0.25">
      <c r="A19">
        <v>5.9999999985602182E-2</v>
      </c>
      <c r="B19">
        <v>7000000.0208628839</v>
      </c>
      <c r="C19">
        <v>1.9733333347748838E-7</v>
      </c>
    </row>
    <row r="20" spans="1:3" x14ac:dyDescent="0.25">
      <c r="A20">
        <v>6.9999999995294451E-2</v>
      </c>
      <c r="B20">
        <v>7000000.0208628839</v>
      </c>
      <c r="C20">
        <v>2.1311999991355589E-7</v>
      </c>
    </row>
    <row r="21" spans="1:3" x14ac:dyDescent="0.25">
      <c r="A21">
        <v>2.0000000008562922E-2</v>
      </c>
      <c r="B21">
        <v>6000000.0168460282</v>
      </c>
      <c r="C21">
        <v>5.2724999872802377E-7</v>
      </c>
    </row>
    <row r="22" spans="1:3" x14ac:dyDescent="0.25">
      <c r="A22">
        <v>2.500000000284841E-2</v>
      </c>
      <c r="B22">
        <v>6000000.0168460282</v>
      </c>
      <c r="C22">
        <v>4.4400000200429865E-7</v>
      </c>
    </row>
    <row r="23" spans="1:3" x14ac:dyDescent="0.25">
      <c r="A23">
        <v>3.0000000009599452E-2</v>
      </c>
      <c r="B23">
        <v>6000000.0168460282</v>
      </c>
      <c r="C23">
        <v>3.425142857140358E-7</v>
      </c>
    </row>
    <row r="24" spans="1:3" x14ac:dyDescent="0.25">
      <c r="A24">
        <v>3.5000000017245313E-2</v>
      </c>
      <c r="B24">
        <v>6000000.0168460282</v>
      </c>
      <c r="C24">
        <v>3.2475428718155276E-7</v>
      </c>
    </row>
    <row r="25" spans="1:3" x14ac:dyDescent="0.25">
      <c r="A25">
        <v>3.999999999472803E-2</v>
      </c>
      <c r="B25">
        <v>6000000.0168460282</v>
      </c>
      <c r="C25">
        <v>2.900799999825577E-7</v>
      </c>
    </row>
    <row r="26" spans="1:3" x14ac:dyDescent="0.25">
      <c r="A26">
        <v>4.9999999977699557E-2</v>
      </c>
      <c r="B26">
        <v>6000000.0168460282</v>
      </c>
      <c r="C26">
        <v>2.2495999962299185E-7</v>
      </c>
    </row>
    <row r="27" spans="1:3" x14ac:dyDescent="0.25">
      <c r="A27">
        <v>5.9999999985602182E-2</v>
      </c>
      <c r="B27">
        <v>6000000.0168460282</v>
      </c>
      <c r="C27">
        <v>2.0894117582089951E-7</v>
      </c>
    </row>
    <row r="28" spans="1:3" x14ac:dyDescent="0.25">
      <c r="A28">
        <v>2.0000000008562922E-2</v>
      </c>
      <c r="B28">
        <v>4999999.9980081292</v>
      </c>
      <c r="C28">
        <v>4.7241600169820967E-7</v>
      </c>
    </row>
    <row r="29" spans="1:3" x14ac:dyDescent="0.25">
      <c r="A29">
        <v>2.500000000284841E-2</v>
      </c>
      <c r="B29">
        <v>4999999.9980081292</v>
      </c>
      <c r="C29">
        <v>4.2623999958844007E-7</v>
      </c>
    </row>
    <row r="30" spans="1:3" x14ac:dyDescent="0.25">
      <c r="A30">
        <v>3.0000000009599452E-2</v>
      </c>
      <c r="B30">
        <v>4999999.9980081292</v>
      </c>
      <c r="C30">
        <v>3.409920001188872E-7</v>
      </c>
    </row>
    <row r="31" spans="1:3" x14ac:dyDescent="0.25">
      <c r="A31">
        <v>3.5000000017245313E-2</v>
      </c>
      <c r="B31">
        <v>4999999.9980081292</v>
      </c>
      <c r="C31">
        <v>3.1079999951916693E-7</v>
      </c>
    </row>
    <row r="32" spans="1:3" x14ac:dyDescent="0.25">
      <c r="A32">
        <v>3.999999999472803E-2</v>
      </c>
      <c r="B32">
        <v>4999999.9980081292</v>
      </c>
      <c r="C32">
        <v>2.6172631458018763E-7</v>
      </c>
    </row>
    <row r="33" spans="1:3" x14ac:dyDescent="0.25">
      <c r="A33">
        <v>4.9999999977699557E-2</v>
      </c>
      <c r="B33">
        <v>4999999.9980081292</v>
      </c>
      <c r="C33">
        <v>2.3555368445489059E-7</v>
      </c>
    </row>
    <row r="34" spans="1:3" x14ac:dyDescent="0.25">
      <c r="A34">
        <v>5.9999999985602182E-2</v>
      </c>
      <c r="B34">
        <v>4999999.9980081292</v>
      </c>
      <c r="C34">
        <v>1.9374545442895776E-7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material properties</vt:lpstr>
      <vt:lpstr>Mg-9Al (new)</vt:lpstr>
      <vt:lpstr>Ti-3.4</vt:lpstr>
      <vt:lpstr>Ti-7.1</vt:lpstr>
      <vt:lpstr>Ti-10.7 (modified)</vt:lpstr>
      <vt:lpstr>Ti-10.7</vt:lpstr>
      <vt:lpstr>Al-6Cu</vt:lpstr>
      <vt:lpstr>Al-8Cu (modified)</vt:lpstr>
      <vt:lpstr>Al-8Cu</vt:lpstr>
      <vt:lpstr>Al-10Cu</vt:lpstr>
      <vt:lpstr>Sheet5</vt:lpstr>
      <vt:lpstr>DATA (modified)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sepideh</dc:creator>
  <cp:lastModifiedBy>sepideh</cp:lastModifiedBy>
  <dcterms:created xsi:type="dcterms:W3CDTF">2023-01-03T20:10:15Z</dcterms:created>
  <dcterms:modified xsi:type="dcterms:W3CDTF">2023-01-06T14:27:54Z</dcterms:modified>
</cp:coreProperties>
</file>