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PrakFiskom\Modul 1\"/>
    </mc:Choice>
  </mc:AlternateContent>
  <xr:revisionPtr revIDLastSave="0" documentId="13_ncr:1_{0FCF8D86-6FD3-4F15-81BE-59FD8513D0F9}" xr6:coauthVersionLast="47" xr6:coauthVersionMax="47" xr10:uidLastSave="{00000000-0000-0000-0000-000000000000}"/>
  <bookViews>
    <workbookView xWindow="-108" yWindow="-108" windowWidth="23256" windowHeight="12456" xr2:uid="{80E490CA-6120-4D98-B2A6-22E84CFD4AC4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9" i="1"/>
  <c r="F50" i="1"/>
  <c r="F51" i="1"/>
  <c r="F52" i="1"/>
  <c r="D43" i="1"/>
  <c r="D44" i="1"/>
  <c r="D45" i="1"/>
  <c r="D46" i="1"/>
  <c r="D47" i="1"/>
  <c r="D48" i="1"/>
  <c r="D49" i="1"/>
  <c r="D50" i="1"/>
  <c r="D51" i="1"/>
  <c r="D52" i="1"/>
  <c r="F42" i="1"/>
  <c r="D42" i="1"/>
  <c r="D25" i="1"/>
  <c r="F26" i="1"/>
  <c r="F27" i="1"/>
  <c r="F28" i="1"/>
  <c r="F29" i="1"/>
  <c r="F30" i="1"/>
  <c r="F31" i="1"/>
  <c r="F32" i="1"/>
  <c r="F33" i="1"/>
  <c r="F34" i="1"/>
  <c r="F35" i="1"/>
  <c r="D26" i="1"/>
  <c r="D27" i="1"/>
  <c r="D28" i="1"/>
  <c r="D29" i="1"/>
  <c r="D30" i="1"/>
  <c r="D31" i="1"/>
  <c r="D32" i="1"/>
  <c r="D33" i="1"/>
  <c r="D34" i="1"/>
  <c r="D35" i="1"/>
  <c r="F25" i="1"/>
  <c r="C4" i="1"/>
  <c r="B5" i="1"/>
  <c r="C5" i="1" s="1"/>
</calcChain>
</file>

<file path=xl/sharedStrings.xml><?xml version="1.0" encoding="utf-8"?>
<sst xmlns="http://schemas.openxmlformats.org/spreadsheetml/2006/main" count="20" uniqueCount="10">
  <si>
    <t>t</t>
  </si>
  <si>
    <t>s</t>
  </si>
  <si>
    <t>y</t>
  </si>
  <si>
    <t>a</t>
  </si>
  <si>
    <t>Vo</t>
  </si>
  <si>
    <t>Gerak Lurus Berubah Beraturan</t>
  </si>
  <si>
    <t>Mobil</t>
  </si>
  <si>
    <t>Motor</t>
  </si>
  <si>
    <t>s=Vo*t+1/2at^2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</si>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</sst>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dPt>
            <c:idx val="0"/>
            <c:marker>
              <c:symbol val="circle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00-1785-4441-B2DB-9033686EFA49}"/>
              </c:ext>
            </c:extLst>
          </c:dPt>
          <c:xVal>
            <c:numRef>
              <c:f>Lembar1!$C$4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Lembar1!$D$4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AC-4FD8-B20F-EE30E244487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4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30"/>
            </c:marker>
            <c:bubble3D val="0"/>
            <c:extLst>
              <c:ext xmlns:c16="http://schemas.microsoft.com/office/drawing/2014/chart" uri="{C3380CC4-5D6E-409C-BE32-E72D297353CC}">
                <c16:uniqueId val="{00000004-14AC-4FD8-B20F-EE30E2444870}"/>
              </c:ext>
            </c:extLst>
          </c:dPt>
          <c:xVal>
            <c:numRef>
              <c:f>Lembar1!$C$4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Lembar1!$D$4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C-4FD8-B20F-EE30E2444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5279"/>
        <c:axId val="627816719"/>
      </c:scatterChart>
      <c:valAx>
        <c:axId val="627815279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7816719"/>
        <c:crosses val="autoZero"/>
        <c:crossBetween val="midCat"/>
      </c:valAx>
      <c:valAx>
        <c:axId val="627816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78152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Lembar1!$B$25:$B$35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Lembar1!$F$25:$F$35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22.5</c:v>
                </c:pt>
                <c:pt idx="4">
                  <c:v>40</c:v>
                </c:pt>
                <c:pt idx="5">
                  <c:v>62.5</c:v>
                </c:pt>
                <c:pt idx="6">
                  <c:v>90</c:v>
                </c:pt>
                <c:pt idx="7">
                  <c:v>122.5</c:v>
                </c:pt>
                <c:pt idx="8">
                  <c:v>160</c:v>
                </c:pt>
                <c:pt idx="9">
                  <c:v>202.5</c:v>
                </c:pt>
                <c:pt idx="10">
                  <c:v>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8-43FF-933B-357AA0FA2D29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Lembar1!$B$25:$B$35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Lembar1!$D$25:$D$35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8-43FF-933B-357AA0FA2D29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Lembar1!$B$25:$B$35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Lembar1!$E$25:$E$35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D8-43FF-933B-357AA0FA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76223"/>
        <c:axId val="204273135"/>
      </c:scatterChart>
      <c:valAx>
        <c:axId val="5988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4273135"/>
        <c:crosses val="autoZero"/>
        <c:crossBetween val="midCat"/>
      </c:valAx>
      <c:valAx>
        <c:axId val="2042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s,</a:t>
                </a:r>
                <a:r>
                  <a:rPr lang="id-ID" baseline="0"/>
                  <a:t> Vt,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88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Lembar1!$B$42:$B$52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Lembar1!$F$42:$F$52</c:f>
              <c:numCache>
                <c:formatCode>General</c:formatCode>
                <c:ptCount val="11"/>
                <c:pt idx="0">
                  <c:v>0</c:v>
                </c:pt>
                <c:pt idx="1">
                  <c:v>7.5</c:v>
                </c:pt>
                <c:pt idx="2">
                  <c:v>30</c:v>
                </c:pt>
                <c:pt idx="3">
                  <c:v>67.5</c:v>
                </c:pt>
                <c:pt idx="4">
                  <c:v>120</c:v>
                </c:pt>
                <c:pt idx="5">
                  <c:v>187.5</c:v>
                </c:pt>
                <c:pt idx="6">
                  <c:v>270</c:v>
                </c:pt>
                <c:pt idx="7">
                  <c:v>367.5</c:v>
                </c:pt>
                <c:pt idx="8">
                  <c:v>480</c:v>
                </c:pt>
                <c:pt idx="9">
                  <c:v>607.5</c:v>
                </c:pt>
                <c:pt idx="10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6-432E-AEC0-7DC8D9F8ADA6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Lembar1!$B$42:$B$52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Lembar1!$D$42:$D$52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6-432E-AEC0-7DC8D9F8ADA6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Lembar1!$B$42:$B$52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Lembar1!$E$42:$E$52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A6-432E-AEC0-7DC8D9F8A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43791"/>
        <c:axId val="635452911"/>
      </c:scatterChart>
      <c:valAx>
        <c:axId val="63544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5452911"/>
        <c:crosses val="autoZero"/>
        <c:crossBetween val="midCat"/>
      </c:valAx>
      <c:valAx>
        <c:axId val="6354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s, Vt,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544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Lembar1!$C$5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Lembar1!$D$5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30-4DC1-B237-451910C9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5279"/>
        <c:axId val="627816719"/>
      </c:scatterChart>
      <c:valAx>
        <c:axId val="627815279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7816719"/>
        <c:crosses val="autoZero"/>
        <c:crossBetween val="midCat"/>
      </c:valAx>
      <c:valAx>
        <c:axId val="627816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78152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4:$B$5" horiz="1" max="1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2</xdr:row>
          <xdr:rowOff>137160</xdr:rowOff>
        </xdr:from>
        <xdr:to>
          <xdr:col>12</xdr:col>
          <xdr:colOff>320040</xdr:colOff>
          <xdr:row>5</xdr:row>
          <xdr:rowOff>152400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259080</xdr:colOff>
      <xdr:row>13</xdr:row>
      <xdr:rowOff>167640</xdr:rowOff>
    </xdr:from>
    <xdr:to>
      <xdr:col>17</xdr:col>
      <xdr:colOff>563880</xdr:colOff>
      <xdr:row>17</xdr:row>
      <xdr:rowOff>49530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6442D1CB-206E-CF2C-F2FE-693ECBDFD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21</xdr:row>
      <xdr:rowOff>87630</xdr:rowOff>
    </xdr:from>
    <xdr:to>
      <xdr:col>15</xdr:col>
      <xdr:colOff>7620</xdr:colOff>
      <xdr:row>36</xdr:row>
      <xdr:rowOff>87630</xdr:rowOff>
    </xdr:to>
    <xdr:graphicFrame macro="">
      <xdr:nvGraphicFramePr>
        <xdr:cNvPr id="4" name="Bagan 3">
          <a:extLst>
            <a:ext uri="{FF2B5EF4-FFF2-40B4-BE49-F238E27FC236}">
              <a16:creationId xmlns:a16="http://schemas.microsoft.com/office/drawing/2014/main" id="{2A8B68E2-6130-3655-15BF-33D894D99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38</xdr:row>
      <xdr:rowOff>64770</xdr:rowOff>
    </xdr:from>
    <xdr:to>
      <xdr:col>14</xdr:col>
      <xdr:colOff>533400</xdr:colOff>
      <xdr:row>53</xdr:row>
      <xdr:rowOff>64770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4E501819-0C72-D0C4-40D4-A0D6FE468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13</xdr:row>
      <xdr:rowOff>137160</xdr:rowOff>
    </xdr:from>
    <xdr:to>
      <xdr:col>8</xdr:col>
      <xdr:colOff>312420</xdr:colOff>
      <xdr:row>17</xdr:row>
      <xdr:rowOff>64770</xdr:rowOff>
    </xdr:to>
    <xdr:graphicFrame macro="">
      <xdr:nvGraphicFramePr>
        <xdr:cNvPr id="7" name="Bagan 6">
          <a:extLst>
            <a:ext uri="{FF2B5EF4-FFF2-40B4-BE49-F238E27FC236}">
              <a16:creationId xmlns:a16="http://schemas.microsoft.com/office/drawing/2014/main" id="{81B5BC99-2476-4621-9D33-4813BB415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42A9-0A2A-40A6-B28E-455BCD16F5A8}">
  <dimension ref="A1:G52"/>
  <sheetViews>
    <sheetView tabSelected="1" topLeftCell="A17" workbookViewId="0">
      <selection activeCell="D42" sqref="D42"/>
    </sheetView>
  </sheetViews>
  <sheetFormatPr defaultRowHeight="14.4" x14ac:dyDescent="0.3"/>
  <sheetData>
    <row r="1" spans="1:7" x14ac:dyDescent="0.3">
      <c r="A1" s="4" t="s">
        <v>5</v>
      </c>
      <c r="B1" s="4"/>
      <c r="C1" s="4"/>
      <c r="D1" s="4"/>
      <c r="E1" s="4"/>
      <c r="F1" s="4"/>
      <c r="G1" s="4"/>
    </row>
    <row r="2" spans="1:7" x14ac:dyDescent="0.3">
      <c r="A2" s="5" t="s">
        <v>8</v>
      </c>
      <c r="B2" s="5"/>
      <c r="C2" s="5"/>
      <c r="D2" s="5"/>
      <c r="E2" s="5"/>
      <c r="F2" s="5"/>
      <c r="G2" s="5"/>
    </row>
    <row r="3" spans="1:7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7" x14ac:dyDescent="0.3">
      <c r="A4" t="s">
        <v>6</v>
      </c>
      <c r="B4" s="1">
        <v>0</v>
      </c>
      <c r="C4" s="1">
        <f>F4*B4+(0.5*E4*B4^2)</f>
        <v>0</v>
      </c>
      <c r="D4" s="1">
        <v>0</v>
      </c>
      <c r="E4" s="1">
        <v>5</v>
      </c>
      <c r="F4" s="1">
        <v>0</v>
      </c>
    </row>
    <row r="5" spans="1:7" x14ac:dyDescent="0.3">
      <c r="A5" t="s">
        <v>7</v>
      </c>
      <c r="B5" s="1">
        <f>B4</f>
        <v>0</v>
      </c>
      <c r="C5" s="1">
        <f>F5*B5+(1/2*E5*B5^2)</f>
        <v>0</v>
      </c>
      <c r="D5" s="1">
        <v>0</v>
      </c>
      <c r="E5" s="1">
        <v>15</v>
      </c>
      <c r="F5" s="1">
        <v>0</v>
      </c>
    </row>
    <row r="24" spans="2:6" x14ac:dyDescent="0.3">
      <c r="B24" s="3" t="s">
        <v>0</v>
      </c>
      <c r="C24" s="3" t="s">
        <v>4</v>
      </c>
      <c r="D24" s="3" t="s">
        <v>9</v>
      </c>
      <c r="E24" s="3" t="s">
        <v>3</v>
      </c>
      <c r="F24" s="3" t="s">
        <v>1</v>
      </c>
    </row>
    <row r="25" spans="2:6" x14ac:dyDescent="0.3">
      <c r="B25" s="1">
        <v>0</v>
      </c>
      <c r="C25" s="1">
        <v>0</v>
      </c>
      <c r="D25" s="1">
        <f>C25+(E25*B25)</f>
        <v>0</v>
      </c>
      <c r="E25" s="1">
        <v>5</v>
      </c>
      <c r="F25" s="1">
        <f>C25*B25+(0.5*E25*B25^2)</f>
        <v>0</v>
      </c>
    </row>
    <row r="26" spans="2:6" x14ac:dyDescent="0.3">
      <c r="B26" s="1">
        <v>1</v>
      </c>
      <c r="C26" s="1">
        <v>0</v>
      </c>
      <c r="D26" s="1">
        <f t="shared" ref="D26:D35" si="0">C26+(E26*B26)</f>
        <v>5</v>
      </c>
      <c r="E26" s="1">
        <v>5</v>
      </c>
      <c r="F26" s="1">
        <f t="shared" ref="F26:F35" si="1">C26*B26+(0.5*E26*B26^2)</f>
        <v>2.5</v>
      </c>
    </row>
    <row r="27" spans="2:6" x14ac:dyDescent="0.3">
      <c r="B27" s="1">
        <v>2</v>
      </c>
      <c r="C27" s="1">
        <v>0</v>
      </c>
      <c r="D27" s="1">
        <f t="shared" si="0"/>
        <v>10</v>
      </c>
      <c r="E27" s="1">
        <v>5</v>
      </c>
      <c r="F27" s="1">
        <f t="shared" si="1"/>
        <v>10</v>
      </c>
    </row>
    <row r="28" spans="2:6" x14ac:dyDescent="0.3">
      <c r="B28" s="1">
        <v>3</v>
      </c>
      <c r="C28" s="1">
        <v>0</v>
      </c>
      <c r="D28" s="1">
        <f t="shared" si="0"/>
        <v>15</v>
      </c>
      <c r="E28" s="1">
        <v>5</v>
      </c>
      <c r="F28" s="1">
        <f t="shared" si="1"/>
        <v>22.5</v>
      </c>
    </row>
    <row r="29" spans="2:6" x14ac:dyDescent="0.3">
      <c r="B29" s="1">
        <v>4</v>
      </c>
      <c r="C29" s="1">
        <v>0</v>
      </c>
      <c r="D29" s="1">
        <f t="shared" si="0"/>
        <v>20</v>
      </c>
      <c r="E29" s="1">
        <v>5</v>
      </c>
      <c r="F29" s="1">
        <f t="shared" si="1"/>
        <v>40</v>
      </c>
    </row>
    <row r="30" spans="2:6" x14ac:dyDescent="0.3">
      <c r="B30" s="1">
        <v>5</v>
      </c>
      <c r="C30" s="1">
        <v>0</v>
      </c>
      <c r="D30" s="1">
        <f t="shared" si="0"/>
        <v>25</v>
      </c>
      <c r="E30" s="1">
        <v>5</v>
      </c>
      <c r="F30" s="1">
        <f t="shared" si="1"/>
        <v>62.5</v>
      </c>
    </row>
    <row r="31" spans="2:6" x14ac:dyDescent="0.3">
      <c r="B31" s="1">
        <v>6</v>
      </c>
      <c r="C31" s="1">
        <v>0</v>
      </c>
      <c r="D31" s="1">
        <f t="shared" si="0"/>
        <v>30</v>
      </c>
      <c r="E31" s="1">
        <v>5</v>
      </c>
      <c r="F31" s="1">
        <f t="shared" si="1"/>
        <v>90</v>
      </c>
    </row>
    <row r="32" spans="2:6" x14ac:dyDescent="0.3">
      <c r="B32" s="1">
        <v>7</v>
      </c>
      <c r="C32" s="1">
        <v>0</v>
      </c>
      <c r="D32" s="1">
        <f t="shared" si="0"/>
        <v>35</v>
      </c>
      <c r="E32" s="1">
        <v>5</v>
      </c>
      <c r="F32" s="1">
        <f t="shared" si="1"/>
        <v>122.5</v>
      </c>
    </row>
    <row r="33" spans="2:6" x14ac:dyDescent="0.3">
      <c r="B33" s="1">
        <v>8</v>
      </c>
      <c r="C33" s="1">
        <v>0</v>
      </c>
      <c r="D33" s="1">
        <f t="shared" si="0"/>
        <v>40</v>
      </c>
      <c r="E33" s="1">
        <v>5</v>
      </c>
      <c r="F33" s="1">
        <f t="shared" si="1"/>
        <v>160</v>
      </c>
    </row>
    <row r="34" spans="2:6" x14ac:dyDescent="0.3">
      <c r="B34" s="1">
        <v>9</v>
      </c>
      <c r="C34" s="1">
        <v>0</v>
      </c>
      <c r="D34" s="1">
        <f t="shared" si="0"/>
        <v>45</v>
      </c>
      <c r="E34" s="1">
        <v>5</v>
      </c>
      <c r="F34" s="1">
        <f t="shared" si="1"/>
        <v>202.5</v>
      </c>
    </row>
    <row r="35" spans="2:6" x14ac:dyDescent="0.3">
      <c r="B35" s="1">
        <v>10</v>
      </c>
      <c r="C35" s="1">
        <v>0</v>
      </c>
      <c r="D35" s="1">
        <f t="shared" si="0"/>
        <v>50</v>
      </c>
      <c r="E35" s="1">
        <v>5</v>
      </c>
      <c r="F35" s="1">
        <f t="shared" si="1"/>
        <v>250</v>
      </c>
    </row>
    <row r="40" spans="2:6" x14ac:dyDescent="0.3">
      <c r="D40" t="s">
        <v>8</v>
      </c>
    </row>
    <row r="41" spans="2:6" x14ac:dyDescent="0.3">
      <c r="B41" s="2" t="s">
        <v>0</v>
      </c>
      <c r="C41" s="2" t="s">
        <v>4</v>
      </c>
      <c r="D41" s="2" t="s">
        <v>9</v>
      </c>
      <c r="E41" s="2" t="s">
        <v>3</v>
      </c>
      <c r="F41" s="2" t="s">
        <v>1</v>
      </c>
    </row>
    <row r="42" spans="2:6" x14ac:dyDescent="0.3">
      <c r="B42" s="1">
        <v>0</v>
      </c>
      <c r="C42" s="1">
        <v>0</v>
      </c>
      <c r="D42" s="1">
        <f>C42+(E42*B42)</f>
        <v>0</v>
      </c>
      <c r="E42" s="1">
        <v>15</v>
      </c>
      <c r="F42" s="1">
        <f>C42*B42+(0.5*E42*B42^2)</f>
        <v>0</v>
      </c>
    </row>
    <row r="43" spans="2:6" x14ac:dyDescent="0.3">
      <c r="B43" s="1">
        <v>1</v>
      </c>
      <c r="C43" s="1">
        <v>0</v>
      </c>
      <c r="D43" s="1">
        <f t="shared" ref="D43:D52" si="2">C43+(E43*B43)</f>
        <v>15</v>
      </c>
      <c r="E43" s="1">
        <v>15</v>
      </c>
      <c r="F43" s="1">
        <f t="shared" ref="F43:F52" si="3">C43*B43+(0.5*E43*B43^2)</f>
        <v>7.5</v>
      </c>
    </row>
    <row r="44" spans="2:6" x14ac:dyDescent="0.3">
      <c r="B44" s="1">
        <v>2</v>
      </c>
      <c r="C44" s="1">
        <v>0</v>
      </c>
      <c r="D44" s="1">
        <f t="shared" si="2"/>
        <v>30</v>
      </c>
      <c r="E44" s="1">
        <v>15</v>
      </c>
      <c r="F44" s="1">
        <f t="shared" si="3"/>
        <v>30</v>
      </c>
    </row>
    <row r="45" spans="2:6" x14ac:dyDescent="0.3">
      <c r="B45" s="1">
        <v>3</v>
      </c>
      <c r="C45" s="1">
        <v>0</v>
      </c>
      <c r="D45" s="1">
        <f t="shared" si="2"/>
        <v>45</v>
      </c>
      <c r="E45" s="1">
        <v>15</v>
      </c>
      <c r="F45" s="1">
        <f t="shared" si="3"/>
        <v>67.5</v>
      </c>
    </row>
    <row r="46" spans="2:6" x14ac:dyDescent="0.3">
      <c r="B46" s="1">
        <v>4</v>
      </c>
      <c r="C46" s="1">
        <v>0</v>
      </c>
      <c r="D46" s="1">
        <f t="shared" si="2"/>
        <v>60</v>
      </c>
      <c r="E46" s="1">
        <v>15</v>
      </c>
      <c r="F46" s="1">
        <f t="shared" si="3"/>
        <v>120</v>
      </c>
    </row>
    <row r="47" spans="2:6" x14ac:dyDescent="0.3">
      <c r="B47" s="1">
        <v>5</v>
      </c>
      <c r="C47" s="1">
        <v>0</v>
      </c>
      <c r="D47" s="1">
        <f t="shared" si="2"/>
        <v>75</v>
      </c>
      <c r="E47" s="1">
        <v>15</v>
      </c>
      <c r="F47" s="1">
        <f t="shared" si="3"/>
        <v>187.5</v>
      </c>
    </row>
    <row r="48" spans="2:6" x14ac:dyDescent="0.3">
      <c r="B48" s="1">
        <v>6</v>
      </c>
      <c r="C48" s="1">
        <v>0</v>
      </c>
      <c r="D48" s="1">
        <f t="shared" si="2"/>
        <v>90</v>
      </c>
      <c r="E48" s="1">
        <v>15</v>
      </c>
      <c r="F48" s="1">
        <f t="shared" si="3"/>
        <v>270</v>
      </c>
    </row>
    <row r="49" spans="2:6" x14ac:dyDescent="0.3">
      <c r="B49" s="1">
        <v>7</v>
      </c>
      <c r="C49" s="1">
        <v>0</v>
      </c>
      <c r="D49" s="1">
        <f t="shared" si="2"/>
        <v>105</v>
      </c>
      <c r="E49" s="1">
        <v>15</v>
      </c>
      <c r="F49" s="1">
        <f t="shared" si="3"/>
        <v>367.5</v>
      </c>
    </row>
    <row r="50" spans="2:6" x14ac:dyDescent="0.3">
      <c r="B50" s="1">
        <v>8</v>
      </c>
      <c r="C50" s="1">
        <v>0</v>
      </c>
      <c r="D50" s="1">
        <f t="shared" si="2"/>
        <v>120</v>
      </c>
      <c r="E50" s="1">
        <v>15</v>
      </c>
      <c r="F50" s="1">
        <f t="shared" si="3"/>
        <v>480</v>
      </c>
    </row>
    <row r="51" spans="2:6" x14ac:dyDescent="0.3">
      <c r="B51" s="1">
        <v>9</v>
      </c>
      <c r="C51" s="1">
        <v>0</v>
      </c>
      <c r="D51" s="1">
        <f t="shared" si="2"/>
        <v>135</v>
      </c>
      <c r="E51" s="1">
        <v>15</v>
      </c>
      <c r="F51" s="1">
        <f t="shared" si="3"/>
        <v>607.5</v>
      </c>
    </row>
    <row r="52" spans="2:6" x14ac:dyDescent="0.3">
      <c r="B52" s="1">
        <v>10</v>
      </c>
      <c r="C52" s="1">
        <v>0</v>
      </c>
      <c r="D52" s="1">
        <f t="shared" si="2"/>
        <v>150</v>
      </c>
      <c r="E52" s="1">
        <v>15</v>
      </c>
      <c r="F52" s="1">
        <f t="shared" si="3"/>
        <v>750</v>
      </c>
    </row>
  </sheetData>
  <mergeCells count="2">
    <mergeCell ref="A1:G1"/>
    <mergeCell ref="A2:G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7</xdr:col>
                    <xdr:colOff>342900</xdr:colOff>
                    <xdr:row>2</xdr:row>
                    <xdr:rowOff>137160</xdr:rowOff>
                  </from>
                  <to>
                    <xdr:col>12</xdr:col>
                    <xdr:colOff>320040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Septian Tri Laksono</dc:creator>
  <cp:lastModifiedBy>Septian Tri Laksono</cp:lastModifiedBy>
  <dcterms:created xsi:type="dcterms:W3CDTF">2024-09-18T06:06:07Z</dcterms:created>
  <dcterms:modified xsi:type="dcterms:W3CDTF">2024-09-24T08:01:57Z</dcterms:modified>
</cp:coreProperties>
</file>