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 schedule" sheetId="1" state="visible" r:id="rId3"/>
    <sheet name="About" sheetId="2" state="visible" r:id="rId4"/>
  </sheets>
  <definedNames>
    <definedName function="false" hidden="false" localSheetId="0" name="_xlnm.Print_Titles" vbProcedure="false">'Project schedule'!$5:$7</definedName>
    <definedName function="false" hidden="false" name="Display_Week" vbProcedure="false">'Project schedule'!$Q$2</definedName>
    <definedName function="false" hidden="false" name="Project_Start" vbProcedure="false">'Project schedule'!$Q$1</definedName>
    <definedName function="false" hidden="false" localSheetId="0" name="task_end" vbProcedure="false">'Project schedule'!$F1</definedName>
    <definedName function="false" hidden="false" localSheetId="0" name="task_progress" vbProcedure="false">'Project schedule'!$D1</definedName>
    <definedName function="false" hidden="false" localSheetId="0" name="task_start" vbProcedure="false">'Project schedule'!$E1</definedName>
    <definedName function="false" hidden="false" localSheetId="0" name="today" vbProcedure="false">TODAY()</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Άγνωστος συντάκτης</author>
  </authors>
  <commentList>
    <comment ref="I11" authorId="0">
      <text>
        <r>
          <rPr>
            <sz val="10"/>
            <rFont val="Arial"/>
            <family val="2"/>
            <charset val="161"/>
          </rPr>
          <t xml:space="preserve">Μελέτη του προβλήματος, επιλογή υλικού και τεχνικών υλοποίησης</t>
        </r>
      </text>
    </comment>
    <comment ref="I12" authorId="0">
      <text>
        <r>
          <rPr>
            <sz val="10"/>
            <rFont val="Arial"/>
            <family val="2"/>
            <charset val="161"/>
          </rPr>
          <t xml:space="preserve">Συγκέντρωση υλικού για το Project (tutorials, videos, web pages κλπ)</t>
        </r>
      </text>
    </comment>
    <comment ref="I13" authorId="0">
      <text>
        <r>
          <rPr>
            <sz val="10"/>
            <rFont val="Arial"/>
            <family val="2"/>
            <charset val="161"/>
          </rPr>
          <t xml:space="preserve">Συγκέντρωση των απαραίτητων βιβλιοθηκών για τη διεπαφή (tkinter)</t>
        </r>
      </text>
    </comment>
    <comment ref="I14" authorId="0">
      <text>
        <r>
          <rPr>
            <sz val="10"/>
            <rFont val="Arial"/>
            <family val="2"/>
            <charset val="161"/>
          </rPr>
          <t xml:space="preserve">Σύνταξη της πρώτης παρουσίασης λειτουργικότητας (Functionality 1.0)</t>
        </r>
      </text>
    </comment>
    <comment ref="I15" authorId="0">
      <text>
        <r>
          <rPr>
            <sz val="10"/>
            <rFont val="Arial"/>
            <family val="2"/>
            <charset val="161"/>
          </rPr>
          <t xml:space="preserve">[Threaded comment]
Your version of Excel allows you to read this threaded comment; however, any edits to it will get removed if the file is opened in a newer version of Excel. Learn more: https://go.microsoft.com/fwlink/?linkid=870924
Comment:
    Δημιουργία παρουσίασης της διεπαφής χρήστη (PowerPoint) και μερική υλοποίηση της v. 1.0</t>
        </r>
      </text>
    </comment>
    <comment ref="I16" authorId="0">
      <text>
        <r>
          <rPr>
            <sz val="10"/>
            <rFont val="Arial"/>
            <family val="2"/>
            <charset val="161"/>
          </rPr>
          <t xml:space="preserve">Δημιουργία SmartCalc v.1.0 και SmartCalc v.1.0.1</t>
        </r>
      </text>
    </comment>
    <comment ref="J16" authorId="0">
      <text>
        <r>
          <rPr>
            <sz val="10"/>
            <rFont val="Arial"/>
            <family val="2"/>
            <charset val="161"/>
          </rPr>
          <t xml:space="preserve">Δημιουργία SmartCalc v.1.0.3</t>
        </r>
      </text>
    </comment>
    <comment ref="J17" authorId="0">
      <text>
        <r>
          <rPr>
            <sz val="10"/>
            <rFont val="Arial"/>
            <family val="2"/>
            <charset val="161"/>
          </rPr>
          <t xml:space="preserve">Bug fixing</t>
        </r>
      </text>
    </comment>
    <comment ref="K19" authorId="0">
      <text>
        <r>
          <rPr>
            <sz val="10"/>
            <rFont val="Arial"/>
            <family val="2"/>
            <charset val="161"/>
          </rPr>
          <t xml:space="preserve">Συγγραφή τεκμηρίωσης σε μορφή ιστοσελίδας (στην έκδοση 3.0 ) στα Αγγλικά</t>
        </r>
      </text>
    </comment>
    <comment ref="L16" authorId="0">
      <text>
        <r>
          <rPr>
            <sz val="10"/>
            <rFont val="Arial"/>
            <family val="2"/>
            <charset val="161"/>
          </rPr>
          <t xml:space="preserve">Shery:
</t>
        </r>
        <r>
          <rPr>
            <sz val="9"/>
            <color rgb="FF000000"/>
            <rFont val="Tahoma"/>
            <family val="0"/>
            <charset val="161"/>
          </rPr>
          <t xml:space="preserve">Δημιουργία SmartCalc 3.1
 και executable αρχείου
</t>
        </r>
      </text>
    </comment>
    <comment ref="L17" authorId="0">
      <text>
        <r>
          <rPr>
            <sz val="10"/>
            <rFont val="Arial"/>
            <family val="2"/>
            <charset val="161"/>
          </rPr>
          <t xml:space="preserve">Bug fixing</t>
        </r>
      </text>
    </comment>
    <comment ref="L19" authorId="0">
      <text>
        <r>
          <rPr>
            <sz val="10"/>
            <rFont val="Arial"/>
            <family val="2"/>
            <charset val="161"/>
          </rPr>
          <t xml:space="preserve">Συγγραφή τεκμηρίωσης σε μορφή ιστοσελίδας (στην έκδοση 3.0 θα προστεθεί κουμπί που θα ανοίγει το documentation)</t>
        </r>
      </text>
    </comment>
    <comment ref="M16" authorId="0">
      <text>
        <r>
          <rPr>
            <sz val="10"/>
            <rFont val="Arial"/>
            <family val="2"/>
            <charset val="161"/>
          </rPr>
          <t xml:space="preserve">Δημιουργία SmartCalc v.1.0.3</t>
        </r>
      </text>
    </comment>
    <comment ref="M17" authorId="0">
      <text>
        <r>
          <rPr>
            <sz val="10"/>
            <rFont val="Arial"/>
            <family val="2"/>
            <charset val="161"/>
          </rPr>
          <t xml:space="preserve">Bug fixing</t>
        </r>
      </text>
    </comment>
    <comment ref="O14" authorId="0">
      <text>
        <r>
          <rPr>
            <sz val="10"/>
            <rFont val="Arial"/>
            <family val="2"/>
            <charset val="161"/>
          </rPr>
          <t xml:space="preserve">Σύνταξη της δεύτερης παρουσίασης λειτουργικότητας (Functionality 2.0)</t>
        </r>
      </text>
    </comment>
    <comment ref="P16" authorId="0">
      <text>
        <r>
          <rPr>
            <sz val="10"/>
            <rFont val="Arial"/>
            <family val="2"/>
            <charset val="161"/>
          </rPr>
          <t xml:space="preserve">Δημιουργία SmartCalc v.1.0.4 και  SmartCalc 2.0</t>
        </r>
      </text>
    </comment>
    <comment ref="P17" authorId="0">
      <text>
        <r>
          <rPr>
            <sz val="10"/>
            <rFont val="Arial"/>
            <family val="2"/>
            <charset val="161"/>
          </rPr>
          <t xml:space="preserve">Bug fixing</t>
        </r>
      </text>
    </comment>
    <comment ref="P23" authorId="0">
      <text>
        <r>
          <rPr>
            <sz val="10"/>
            <rFont val="Arial"/>
            <family val="2"/>
            <charset val="161"/>
          </rPr>
          <t xml:space="preserve">Έναρξη συγγραφής ομαδικής έκθεσης</t>
        </r>
      </text>
    </comment>
    <comment ref="S16" authorId="0">
      <text>
        <r>
          <rPr>
            <sz val="10"/>
            <rFont val="Arial"/>
            <family val="2"/>
            <charset val="161"/>
          </rPr>
          <t xml:space="preserve">Δημιουργία SmartCalc 2.0.3</t>
        </r>
      </text>
    </comment>
    <comment ref="W16" authorId="0">
      <text>
        <r>
          <rPr>
            <sz val="10"/>
            <rFont val="Arial"/>
            <family val="2"/>
            <charset val="161"/>
          </rPr>
          <t xml:space="preserve">Δημιουργία SmartCalc 2.0.4</t>
        </r>
      </text>
    </comment>
    <comment ref="AA16" authorId="0">
      <text>
        <r>
          <rPr>
            <sz val="10"/>
            <rFont val="Arial"/>
            <family val="2"/>
            <charset val="161"/>
          </rPr>
          <t xml:space="preserve">Shery:
</t>
        </r>
        <r>
          <rPr>
            <sz val="9"/>
            <color rgb="FF000000"/>
            <rFont val="Tahoma"/>
            <family val="0"/>
            <charset val="161"/>
          </rPr>
          <t xml:space="preserve">Δημιουργία SmartCalc 2.0.5 και executable αρχείου
</t>
        </r>
      </text>
    </comment>
    <comment ref="AF16" authorId="0">
      <text>
        <r>
          <rPr>
            <sz val="10"/>
            <rFont val="Arial"/>
            <family val="2"/>
            <charset val="161"/>
          </rPr>
          <t xml:space="preserve">Shery:
</t>
        </r>
        <r>
          <rPr>
            <sz val="9"/>
            <color rgb="FF000000"/>
            <rFont val="Tahoma"/>
            <family val="0"/>
            <charset val="161"/>
          </rPr>
          <t xml:space="preserve">Δημιουργία SmartCalc 3.0 και executable αρχείου
</t>
        </r>
      </text>
    </comment>
    <comment ref="AF24" authorId="0">
      <text>
        <r>
          <rPr>
            <sz val="10"/>
            <rFont val="Arial"/>
            <family val="2"/>
            <charset val="161"/>
          </rPr>
          <t xml:space="preserve">Έναρξη συγκέντρωσης υλικού για την video παρουσίαση</t>
        </r>
      </text>
    </comment>
    <comment ref="AU16" authorId="0">
      <text>
        <r>
          <rPr>
            <sz val="10"/>
            <rFont val="Arial"/>
            <family val="2"/>
            <charset val="161"/>
          </rPr>
          <t xml:space="preserve">Shery:
</t>
        </r>
        <r>
          <rPr>
            <sz val="9"/>
            <color rgb="FF000000"/>
            <rFont val="Tahoma"/>
            <family val="0"/>
            <charset val="161"/>
          </rPr>
          <t xml:space="preserve">Δημιουργία SmartCalc 3.1 και executable αρχείου
</t>
        </r>
      </text>
    </comment>
    <comment ref="AU17" authorId="0">
      <text>
        <r>
          <rPr>
            <sz val="10"/>
            <rFont val="Arial"/>
            <family val="2"/>
            <charset val="161"/>
          </rPr>
          <t xml:space="preserve">Bug fixing</t>
        </r>
      </text>
    </comment>
    <comment ref="AX16" authorId="0">
      <text>
        <r>
          <rPr>
            <sz val="10"/>
            <rFont val="Arial"/>
            <family val="2"/>
            <charset val="161"/>
          </rPr>
          <t xml:space="preserve">Shery:
</t>
        </r>
        <r>
          <rPr>
            <sz val="9"/>
            <color rgb="FF000000"/>
            <rFont val="Tahoma"/>
            <family val="0"/>
            <charset val="161"/>
          </rPr>
          <t xml:space="preserve">Δημιουργία SmartCalc 3.2</t>
        </r>
      </text>
    </comment>
    <comment ref="AX17" authorId="0">
      <text>
        <r>
          <rPr>
            <sz val="10"/>
            <rFont val="Arial"/>
            <family val="2"/>
            <charset val="161"/>
          </rPr>
          <t xml:space="preserve">Bug fixing</t>
        </r>
      </text>
    </comment>
    <comment ref="AY16" authorId="0">
      <text>
        <r>
          <rPr>
            <sz val="10"/>
            <rFont val="Arial"/>
            <family val="2"/>
            <charset val="161"/>
          </rPr>
          <t xml:space="preserve">Shery:
</t>
        </r>
        <r>
          <rPr>
            <sz val="9"/>
            <color rgb="FF000000"/>
            <rFont val="Tahoma"/>
            <family val="0"/>
            <charset val="161"/>
          </rPr>
          <t xml:space="preserve">Δημιουργία SmartCalc 3.3</t>
        </r>
      </text>
    </comment>
    <comment ref="AY17" authorId="0">
      <text>
        <r>
          <rPr>
            <sz val="10"/>
            <rFont val="Arial"/>
            <family val="2"/>
            <charset val="161"/>
          </rPr>
          <t xml:space="preserve">Bug fixing</t>
        </r>
      </text>
    </comment>
    <comment ref="BB16" authorId="0">
      <text>
        <r>
          <rPr>
            <sz val="10"/>
            <rFont val="Arial"/>
            <family val="2"/>
            <charset val="161"/>
          </rPr>
          <t xml:space="preserve">Shery:
</t>
        </r>
        <r>
          <rPr>
            <sz val="9"/>
            <color rgb="FF000000"/>
            <rFont val="Tahoma"/>
            <family val="0"/>
            <charset val="161"/>
          </rPr>
          <t xml:space="preserve">Δημιουργία SmartCalc 3.4</t>
        </r>
      </text>
    </comment>
    <comment ref="BB17" authorId="0">
      <text>
        <r>
          <rPr>
            <sz val="10"/>
            <rFont val="Arial"/>
            <family val="2"/>
            <charset val="161"/>
          </rPr>
          <t xml:space="preserve">Bug fixing</t>
        </r>
      </text>
    </comment>
    <comment ref="BC17" authorId="0">
      <text>
        <r>
          <rPr>
            <sz val="10"/>
            <rFont val="Arial"/>
            <family val="2"/>
            <charset val="161"/>
          </rPr>
          <t xml:space="preserve">Bug fixing</t>
        </r>
      </text>
    </comment>
    <comment ref="BD17" authorId="0">
      <text>
        <r>
          <rPr>
            <sz val="10"/>
            <rFont val="Arial"/>
            <family val="2"/>
            <charset val="161"/>
          </rPr>
          <t xml:space="preserve">Bug fixing</t>
        </r>
      </text>
    </comment>
    <comment ref="BJ17" authorId="0">
      <text>
        <r>
          <rPr>
            <sz val="10"/>
            <rFont val="Arial"/>
            <family val="2"/>
            <charset val="161"/>
          </rPr>
          <t xml:space="preserve">Bug fixing</t>
        </r>
      </text>
    </comment>
  </commentList>
</comments>
</file>

<file path=xl/sharedStrings.xml><?xml version="1.0" encoding="utf-8"?>
<sst xmlns="http://schemas.openxmlformats.org/spreadsheetml/2006/main" count="56" uniqueCount="44">
  <si>
    <t xml:space="preserve">Ομάδα_5_Project</t>
  </si>
  <si>
    <t xml:space="preserve">Project start:</t>
  </si>
  <si>
    <t xml:space="preserve">[ΠΛΗΠΡΟ - ΗΛΕ52] 2023 - 2024</t>
  </si>
  <si>
    <t xml:space="preserve">Display week:</t>
  </si>
  <si>
    <t xml:space="preserve">Ανάπτυξη scientific calculator με τη βιβλιοθήκη tkinter</t>
  </si>
  <si>
    <t xml:space="preserve">SIMPLE GANTT CHART by Vertex42.com</t>
  </si>
  <si>
    <t xml:space="preserve">https://www.vertex42.com/ExcelTemplates/simple-gantt-chart.html</t>
  </si>
  <si>
    <t xml:space="preserve">ΣΤΟΧΟΙ</t>
  </si>
  <si>
    <t xml:space="preserve">ΑΝΑΘΕΣΗ ΣΕ</t>
  </si>
  <si>
    <t xml:space="preserve">ΠΡΟΟΔΟΣ</t>
  </si>
  <si>
    <t xml:space="preserve">ΕΝΑΡΞΗ</t>
  </si>
  <si>
    <t xml:space="preserve">ΛΗΞΗ</t>
  </si>
  <si>
    <t xml:space="preserve">Do not delete this row. This row is hidden to preserve a formula that is used to highlight the current day within the project schedule. </t>
  </si>
  <si>
    <t xml:space="preserve">Αρχική φάση </t>
  </si>
  <si>
    <t xml:space="preserve">Μελέτη του προβλήματος</t>
  </si>
  <si>
    <t xml:space="preserve">Παναγιωτάκη</t>
  </si>
  <si>
    <t xml:space="preserve">Συγκέντρωση υλικού</t>
  </si>
  <si>
    <t xml:space="preserve">Εμβάθυνση σε βιβλιοθήκες</t>
  </si>
  <si>
    <t xml:space="preserve">Καταγραφή λειτουργικότητας</t>
  </si>
  <si>
    <t xml:space="preserve">Σχεδιασμός διεπαφής χρήστη</t>
  </si>
  <si>
    <t xml:space="preserve">Προγραμματισμός και σχεδίαση</t>
  </si>
  <si>
    <t xml:space="preserve">Υλοποίηση</t>
  </si>
  <si>
    <t xml:space="preserve">Έλεγχος ορθότητας</t>
  </si>
  <si>
    <t xml:space="preserve">Τελική φάση</t>
  </si>
  <si>
    <t xml:space="preserve">Τεκμηρίωση λύσης</t>
  </si>
  <si>
    <t xml:space="preserve">Συγγραφή τελικού παραδοτέου</t>
  </si>
  <si>
    <t xml:space="preserve">Προετοιμασία</t>
  </si>
  <si>
    <t xml:space="preserve">Συγγραφή ατομικής έκθεσης</t>
  </si>
  <si>
    <t xml:space="preserve">Συγγραφή ομαδικής έκθεσης</t>
  </si>
  <si>
    <t xml:space="preserve">Δημιουργία παρουσίασης (video)</t>
  </si>
  <si>
    <t xml:space="preserve">Insert new rows ABOVE this one</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</si>
  <si>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</si>
  <si>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</si>
  <si>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Guide for Screen Readers</t>
  </si>
  <si>
    <t xml:space="preserve">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</si>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</sst>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9">
    <numFmt numFmtId="164" formatCode="General"/>
    <numFmt numFmtId="165" formatCode="m/d/yy;@"/>
    <numFmt numFmtId="166" formatCode="ddd&quot;, &quot;m/d/yyyy"/>
    <numFmt numFmtId="167" formatCode="d/m/yyyy;@"/>
    <numFmt numFmtId="168" formatCode="mmm\ d&quot;, &quot;yyyy"/>
    <numFmt numFmtId="169" formatCode="d"/>
    <numFmt numFmtId="170" formatCode="General"/>
    <numFmt numFmtId="171" formatCode="0%"/>
    <numFmt numFmtId="172" formatCode="d/m/yy;@"/>
  </numFmts>
  <fonts count="33">
    <font>
      <sz val="11"/>
      <color theme="1"/>
      <name val="Arial"/>
      <family val="2"/>
      <charset val="1"/>
    </font>
    <font>
      <sz val="10"/>
      <name val="Arial"/>
      <family val="0"/>
      <charset val="161"/>
    </font>
    <font>
      <sz val="10"/>
      <name val="Arial"/>
      <family val="0"/>
      <charset val="161"/>
    </font>
    <font>
      <sz val="10"/>
      <name val="Arial"/>
      <family val="0"/>
      <charset val="161"/>
    </font>
    <font>
      <sz val="11"/>
      <color theme="0"/>
      <name val="Arial"/>
      <family val="2"/>
      <charset val="1"/>
    </font>
    <font>
      <b val="true"/>
      <sz val="40"/>
      <color theme="9"/>
      <name val="Arial Black"/>
      <family val="2"/>
      <charset val="1"/>
    </font>
    <font>
      <b val="true"/>
      <sz val="22"/>
      <color theme="1" tint="0.3498"/>
      <name val="Arial Black"/>
      <family val="2"/>
      <charset val="1"/>
    </font>
    <font>
      <b val="true"/>
      <sz val="20"/>
      <color theme="4" tint="-0.25"/>
      <name val="Arial"/>
      <family val="2"/>
      <charset val="1"/>
    </font>
    <font>
      <sz val="10"/>
      <name val="Arial"/>
      <family val="2"/>
      <charset val="1"/>
    </font>
    <font>
      <b val="true"/>
      <sz val="16"/>
      <color theme="9"/>
      <name val="Arial"/>
      <family val="2"/>
      <charset val="1"/>
    </font>
    <font>
      <sz val="16"/>
      <color theme="1"/>
      <name val="Arial"/>
      <family val="2"/>
      <charset val="1"/>
    </font>
    <font>
      <b val="true"/>
      <sz val="16"/>
      <color theme="9"/>
      <name val="Arial Black"/>
      <family val="2"/>
      <charset val="1"/>
    </font>
    <font>
      <sz val="14"/>
      <color theme="1"/>
      <name val="Arial"/>
      <family val="2"/>
      <charset val="1"/>
    </font>
    <font>
      <sz val="11"/>
      <color theme="1"/>
      <name val="Arial Black"/>
      <family val="2"/>
      <charset val="1"/>
    </font>
    <font>
      <b val="true"/>
      <sz val="11"/>
      <color rgb="FF0000FF"/>
      <name val="Arial"/>
      <family val="2"/>
      <charset val="1"/>
    </font>
    <font>
      <sz val="10"/>
      <color rgb="FF0000FF"/>
      <name val="Arial"/>
      <family val="2"/>
      <charset val="1"/>
    </font>
    <font>
      <u val="single"/>
      <sz val="11"/>
      <color rgb="FF0000FF"/>
      <name val="Arial"/>
      <family val="2"/>
      <charset val="1"/>
    </font>
    <font>
      <sz val="10"/>
      <color theme="1"/>
      <name val="Arial"/>
      <family val="2"/>
      <charset val="1"/>
    </font>
    <font>
      <b val="true"/>
      <sz val="10"/>
      <color theme="1"/>
      <name val="Arial"/>
      <family val="2"/>
      <charset val="1"/>
    </font>
    <font>
      <b val="true"/>
      <sz val="8"/>
      <name val="Arial"/>
      <family val="2"/>
      <charset val="1"/>
    </font>
    <font>
      <b val="true"/>
      <sz val="8"/>
      <color theme="1"/>
      <name val="Arial"/>
      <family val="2"/>
      <charset val="1"/>
    </font>
    <font>
      <b val="true"/>
      <sz val="12"/>
      <color theme="1"/>
      <name val="Arial"/>
      <family val="2"/>
      <charset val="1"/>
    </font>
    <font>
      <sz val="11"/>
      <name val="Arial"/>
      <family val="2"/>
      <charset val="1"/>
    </font>
    <font>
      <i val="true"/>
      <sz val="10"/>
      <color theme="1"/>
      <name val="Arial"/>
      <family val="2"/>
      <charset val="1"/>
    </font>
    <font>
      <sz val="10"/>
      <color theme="1" tint="0.4998"/>
      <name val="Arial"/>
      <family val="2"/>
      <charset val="1"/>
    </font>
    <font>
      <b val="true"/>
      <sz val="11"/>
      <color theme="1" tint="0.4998"/>
      <name val="Arial"/>
      <family val="2"/>
      <charset val="1"/>
    </font>
    <font>
      <sz val="10"/>
      <name val="Arial"/>
      <family val="2"/>
      <charset val="161"/>
    </font>
    <font>
      <sz val="9"/>
      <color rgb="FF000000"/>
      <name val="Tahoma"/>
      <family val="0"/>
      <charset val="161"/>
    </font>
    <font>
      <b val="true"/>
      <sz val="12"/>
      <color theme="1" tint="0.3499"/>
      <name val="Arial"/>
      <family val="2"/>
      <charset val="1"/>
    </font>
    <font>
      <b val="true"/>
      <sz val="10"/>
      <name val="Arial"/>
      <family val="2"/>
      <charset val="1"/>
    </font>
    <font>
      <sz val="11"/>
      <color theme="1" tint="0.4999"/>
      <name val="Arial"/>
      <family val="2"/>
      <charset val="1"/>
    </font>
    <font>
      <sz val="20"/>
      <name val="Arial Black"/>
      <family val="2"/>
      <charset val="1"/>
    </font>
    <font>
      <sz val="11"/>
      <color rgb="FF1D2129"/>
      <name val="Arial"/>
      <family val="2"/>
      <charset val="1"/>
    </font>
  </fonts>
  <fills count="13">
    <fill>
      <patternFill patternType="none"/>
    </fill>
    <fill>
      <patternFill patternType="gray125"/>
    </fill>
    <fill>
      <patternFill patternType="solid">
        <fgColor theme="0" tint="-0.05"/>
        <bgColor rgb="FFE5F4EB"/>
      </patternFill>
    </fill>
    <fill>
      <patternFill patternType="solid">
        <fgColor theme="0" tint="-0.15"/>
        <bgColor rgb="FFE0D4FD"/>
      </patternFill>
    </fill>
    <fill>
      <patternFill patternType="solid">
        <fgColor theme="4" tint="0.5998"/>
        <bgColor rgb="FFA6A6A6"/>
      </patternFill>
    </fill>
    <fill>
      <patternFill patternType="solid">
        <fgColor theme="6" tint="0.3999"/>
        <bgColor rgb="FFCBEAD7"/>
      </patternFill>
    </fill>
    <fill>
      <patternFill patternType="solid">
        <fgColor theme="4" tint="0.7998"/>
        <bgColor rgb="FFD9D9D9"/>
      </patternFill>
    </fill>
    <fill>
      <patternFill patternType="solid">
        <fgColor theme="5" tint="0.5998"/>
        <bgColor rgb="FFC1A9FC"/>
      </patternFill>
    </fill>
    <fill>
      <patternFill patternType="solid">
        <fgColor theme="5" tint="0.7998"/>
        <bgColor rgb="FFE0D4FD"/>
      </patternFill>
    </fill>
    <fill>
      <patternFill patternType="solid">
        <fgColor theme="6" tint="0.5998"/>
        <bgColor rgb="FFD9D9D9"/>
      </patternFill>
    </fill>
    <fill>
      <patternFill patternType="solid">
        <fgColor theme="6" tint="0.7998"/>
        <bgColor rgb="FFF2F2F2"/>
      </patternFill>
    </fill>
    <fill>
      <patternFill patternType="solid">
        <fgColor theme="8" tint="0.5998"/>
        <bgColor rgb="FFFFF9D4"/>
      </patternFill>
    </fill>
    <fill>
      <patternFill patternType="solid">
        <fgColor theme="8" tint="0.7998"/>
        <bgColor rgb="FFF2F2F2"/>
      </patternFill>
    </fill>
  </fills>
  <borders count="20">
    <border diagonalUp="false" diagonalDown="false">
      <left/>
      <right/>
      <top/>
      <bottom/>
      <diagonal/>
    </border>
    <border diagonalUp="false" diagonalDown="false">
      <left/>
      <right/>
      <top style="medium">
        <color theme="0" tint="-0.15"/>
      </top>
      <bottom style="medium">
        <color theme="0" tint="-0.15"/>
      </bottom>
      <diagonal/>
    </border>
    <border diagonalUp="false" diagonalDown="false">
      <left style="thin">
        <color theme="0" tint="-0.35"/>
      </left>
      <right style="thin">
        <color theme="0" tint="-0.35"/>
      </right>
      <top style="thin">
        <color theme="0" tint="-0.35"/>
      </top>
      <bottom style="thin">
        <color theme="0" tint="-0.35"/>
      </bottom>
      <diagonal/>
    </border>
    <border diagonalUp="false" diagonalDown="false">
      <left/>
      <right style="thin">
        <color theme="1" tint="0.4999"/>
      </right>
      <top style="thin">
        <color theme="1" tint="0.4999"/>
      </top>
      <bottom style="thin">
        <color theme="1" tint="0.4999"/>
      </bottom>
      <diagonal/>
    </border>
    <border diagonalUp="false" diagonalDown="false">
      <left style="thin">
        <color theme="1" tint="0.4999"/>
      </left>
      <right style="thin">
        <color theme="1" tint="0.4999"/>
      </right>
      <top style="thin">
        <color theme="1" tint="0.4999"/>
      </top>
      <bottom style="thin">
        <color theme="1" tint="0.4999"/>
      </bottom>
      <diagonal/>
    </border>
    <border diagonalUp="false" diagonalDown="false">
      <left style="thin">
        <color theme="1" tint="0.4999"/>
      </left>
      <right/>
      <top style="thin">
        <color theme="1" tint="0.4999"/>
      </top>
      <bottom style="thin">
        <color theme="1" tint="0.4999"/>
      </bottom>
      <diagonal/>
    </border>
    <border diagonalUp="false" diagonalDown="false">
      <left/>
      <right/>
      <top style="thin">
        <color theme="1" tint="0.4998"/>
      </top>
      <bottom style="thin">
        <color theme="1" tint="0.4998"/>
      </bottom>
      <diagonal/>
    </border>
    <border diagonalUp="false" diagonalDown="false">
      <left/>
      <right style="thin">
        <color theme="1" tint="0.4999"/>
      </right>
      <top style="thin">
        <color theme="1" tint="0.4999"/>
      </top>
      <bottom/>
      <diagonal/>
    </border>
    <border diagonalUp="false" diagonalDown="false">
      <left style="thin">
        <color theme="1" tint="0.4999"/>
      </left>
      <right style="thin">
        <color theme="1" tint="0.4999"/>
      </right>
      <top style="thin">
        <color theme="1" tint="0.4999"/>
      </top>
      <bottom/>
      <diagonal/>
    </border>
    <border diagonalUp="false" diagonalDown="false">
      <left style="thin">
        <color theme="1" tint="0.4999"/>
      </left>
      <right/>
      <top style="thin">
        <color theme="1" tint="0.4999"/>
      </top>
      <bottom/>
      <diagonal/>
    </border>
    <border diagonalUp="false" diagonalDown="false">
      <left style="thin">
        <color theme="0" tint="-0.15"/>
      </left>
      <right style="thin">
        <color theme="0" tint="-0.15"/>
      </right>
      <top/>
      <bottom/>
      <diagonal/>
    </border>
    <border diagonalUp="false" diagonalDown="false">
      <left/>
      <right/>
      <top style="thin">
        <color theme="0" tint="-0.05"/>
      </top>
      <bottom/>
      <diagonal/>
    </border>
    <border diagonalUp="false" diagonalDown="false">
      <left/>
      <right/>
      <top/>
      <bottom style="thin">
        <color theme="4" tint="0.5998"/>
      </bottom>
      <diagonal/>
    </border>
    <border diagonalUp="false" diagonalDown="false">
      <left style="thin">
        <color theme="0" tint="-0.05"/>
      </left>
      <right style="thin">
        <color theme="0" tint="-0.05"/>
      </right>
      <top style="thin">
        <color theme="0" tint="-0.05"/>
      </top>
      <bottom style="thin">
        <color theme="0" tint="-0.05"/>
      </bottom>
      <diagonal/>
    </border>
    <border diagonalUp="false" diagonalDown="false">
      <left/>
      <right/>
      <top style="thin">
        <color theme="4" tint="0.5998"/>
      </top>
      <bottom style="thin">
        <color theme="4" tint="0.5998"/>
      </bottom>
      <diagonal/>
    </border>
    <border diagonalUp="false" diagonalDown="false">
      <left/>
      <right/>
      <top style="thin">
        <color theme="5" tint="0.5998"/>
      </top>
      <bottom style="thin">
        <color theme="5" tint="0.5998"/>
      </bottom>
      <diagonal/>
    </border>
    <border diagonalUp="false" diagonalDown="false">
      <left/>
      <right/>
      <top/>
      <bottom style="thin">
        <color theme="0" tint="-0.05"/>
      </bottom>
      <diagonal/>
    </border>
    <border diagonalUp="false" diagonalDown="false">
      <left/>
      <right/>
      <top style="thin">
        <color theme="6" tint="0.5998"/>
      </top>
      <bottom style="thin">
        <color theme="6" tint="0.5998"/>
      </bottom>
      <diagonal/>
    </border>
    <border diagonalUp="false" diagonalDown="false">
      <left/>
      <right/>
      <top style="thin">
        <color theme="0" tint="-0.05"/>
      </top>
      <bottom style="thin">
        <color theme="0" tint="-0.05"/>
      </bottom>
      <diagonal/>
    </border>
    <border diagonalUp="false" diagonalDown="false">
      <left/>
      <right/>
      <top style="thin">
        <color theme="8" tint="0.5998"/>
      </top>
      <bottom style="thin">
        <color theme="8" tint="0.5998"/>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2"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false">
      <alignment horizontal="right" vertical="bottom" textRotation="0" wrapText="false" indent="1" shrinkToFit="false"/>
    </xf>
    <xf numFmtId="164" fontId="12" fillId="0" borderId="0" applyFont="true" applyBorder="true" applyAlignment="true" applyProtection="false">
      <alignment horizontal="general" vertical="bottom"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1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9" fillId="0" borderId="0" xfId="27" applyFont="true" applyBorder="tru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11" fillId="0" borderId="0" xfId="23" applyFont="true" applyBorder="true" applyAlignment="true" applyProtection="true">
      <alignment horizontal="left" vertical="bottom" textRotation="0" wrapText="false" indent="0" shrinkToFit="false"/>
      <protection locked="true" hidden="false"/>
    </xf>
    <xf numFmtId="164" fontId="9" fillId="0" borderId="0" xfId="28" applyFont="true" applyBorder="true" applyAlignment="true" applyProtection="true">
      <alignment horizontal="left" vertical="center" textRotation="0" wrapText="false" indent="1"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center" textRotation="0" wrapText="false" indent="1" shrinkToFit="false"/>
      <protection locked="true" hidden="false"/>
    </xf>
    <xf numFmtId="164" fontId="9" fillId="0" borderId="0" xfId="27"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left" vertical="bottom" textRotation="0" wrapText="false" indent="1" shrinkToFit="false"/>
      <protection locked="true" hidden="false"/>
    </xf>
    <xf numFmtId="164" fontId="0" fillId="0" borderId="0" xfId="29" applyFont="true" applyBorder="false" applyAlignment="true" applyProtection="true">
      <alignment horizontal="right" vertical="bottom" textRotation="0" wrapText="false" indent="1" shrinkToFit="false"/>
      <protection locked="true" hidden="false"/>
    </xf>
    <xf numFmtId="164" fontId="15" fillId="0" borderId="0" xfId="20" applyFont="true" applyBorder="true" applyAlignment="true" applyProtection="true">
      <alignment horizontal="left" vertical="top" textRotation="0" wrapText="false" indent="1" shrinkToFit="false"/>
      <protection locked="true" hidden="false"/>
    </xf>
    <xf numFmtId="164" fontId="0" fillId="0" borderId="0" xfId="0" applyFont="true" applyBorder="false" applyAlignment="true" applyProtection="true">
      <alignment horizontal="left" vertical="bottom" textRotation="0" wrapText="false" indent="1" shrinkToFit="false"/>
      <protection locked="true" hidden="false"/>
    </xf>
    <xf numFmtId="168" fontId="17" fillId="2" borderId="3" xfId="0" applyFont="true" applyBorder="true" applyAlignment="true" applyProtection="true">
      <alignment horizontal="center" vertical="center" textRotation="0" wrapText="false" indent="0" shrinkToFit="false"/>
      <protection locked="true" hidden="false"/>
    </xf>
    <xf numFmtId="168" fontId="17" fillId="2" borderId="4" xfId="0" applyFont="true" applyBorder="true" applyAlignment="true" applyProtection="true">
      <alignment horizontal="center" vertical="center" textRotation="0" wrapText="false" indent="0" shrinkToFit="false"/>
      <protection locked="true" hidden="false"/>
    </xf>
    <xf numFmtId="168" fontId="17" fillId="2" borderId="5" xfId="0" applyFont="true" applyBorder="true" applyAlignment="true" applyProtection="true">
      <alignment horizontal="center" vertical="center" textRotation="0" wrapText="false" indent="0" shrinkToFit="false"/>
      <protection locked="true" hidden="false"/>
    </xf>
    <xf numFmtId="164" fontId="4" fillId="0" borderId="0" xfId="25" applyFont="true" applyBorder="true" applyAlignment="true" applyProtection="true">
      <alignment horizontal="general" vertical="bottom" textRotation="0" wrapText="false" indent="0" shrinkToFit="false"/>
      <protection locked="true" hidden="false"/>
    </xf>
    <xf numFmtId="164" fontId="18" fillId="2" borderId="6" xfId="0" applyFont="true" applyBorder="true" applyAlignment="true" applyProtection="true">
      <alignment horizontal="left" vertical="center" textRotation="0" wrapText="false" indent="1" shrinkToFit="false"/>
      <protection locked="true" hidden="false"/>
    </xf>
    <xf numFmtId="164" fontId="18" fillId="2" borderId="6" xfId="0" applyFont="true" applyBorder="true" applyAlignment="true" applyProtection="true">
      <alignment horizontal="general" vertical="center" textRotation="0" wrapText="false" indent="0" shrinkToFit="false"/>
      <protection locked="true" hidden="false"/>
    </xf>
    <xf numFmtId="164" fontId="18" fillId="2" borderId="6" xfId="0" applyFont="true" applyBorder="true" applyAlignment="true" applyProtection="true">
      <alignment horizontal="center" vertical="center" textRotation="0" wrapText="false" indent="0" shrinkToFit="false"/>
      <protection locked="true" hidden="false"/>
    </xf>
    <xf numFmtId="169" fontId="19" fillId="3" borderId="6" xfId="0" applyFont="true" applyBorder="true" applyAlignment="true" applyProtection="true">
      <alignment horizontal="center" vertical="center" textRotation="0" wrapText="false" indent="0" shrinkToFit="false"/>
      <protection locked="true" hidden="false"/>
    </xf>
    <xf numFmtId="169" fontId="19" fillId="3" borderId="3" xfId="0" applyFont="true" applyBorder="true" applyAlignment="true" applyProtection="true">
      <alignment horizontal="center" vertical="center" textRotation="0" wrapText="false" indent="0" shrinkToFit="false"/>
      <protection locked="true" hidden="false"/>
    </xf>
    <xf numFmtId="169" fontId="19" fillId="3" borderId="5" xfId="0" applyFont="true" applyBorder="true" applyAlignment="true" applyProtection="true">
      <alignment horizontal="center" vertical="center" textRotation="0" wrapText="false" indent="0" shrinkToFit="false"/>
      <protection locked="true" hidden="false"/>
    </xf>
    <xf numFmtId="170" fontId="20" fillId="2" borderId="7" xfId="0" applyFont="true" applyBorder="true" applyAlignment="true" applyProtection="true">
      <alignment horizontal="center" vertical="center" textRotation="0" wrapText="false" indent="0" shrinkToFit="true"/>
      <protection locked="true" hidden="false"/>
    </xf>
    <xf numFmtId="170" fontId="20" fillId="2" borderId="8" xfId="0" applyFont="true" applyBorder="true" applyAlignment="true" applyProtection="true">
      <alignment horizontal="center" vertical="center" textRotation="0" wrapText="false" indent="0" shrinkToFit="true"/>
      <protection locked="true" hidden="false"/>
    </xf>
    <xf numFmtId="170" fontId="20" fillId="2" borderId="9" xfId="0" applyFont="true" applyBorder="true" applyAlignment="true" applyProtection="true">
      <alignment horizontal="center" vertical="center" textRotation="0" wrapText="false" indent="0" shrinkToFit="tru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center" textRotation="0" wrapText="false" indent="0" shrinkToFit="false"/>
      <protection locked="true" hidden="false"/>
    </xf>
    <xf numFmtId="164" fontId="21" fillId="4" borderId="0" xfId="0" applyFont="true" applyBorder="false" applyAlignment="true" applyProtection="true">
      <alignment horizontal="left" vertical="center" textRotation="0" wrapText="false" indent="1" shrinkToFit="false"/>
      <protection locked="true" hidden="false"/>
    </xf>
    <xf numFmtId="164" fontId="17" fillId="4" borderId="0" xfId="22" applyFont="true" applyBorder="true" applyAlignment="true" applyProtection="true">
      <alignment horizontal="general" vertical="center" textRotation="0" wrapText="false" indent="0" shrinkToFit="false"/>
      <protection locked="true" hidden="false"/>
    </xf>
    <xf numFmtId="171" fontId="8" fillId="4" borderId="0" xfId="19" applyFont="true" applyBorder="true" applyAlignment="true" applyProtection="true">
      <alignment horizontal="center" vertical="center" textRotation="0" wrapText="false" indent="0" shrinkToFit="false"/>
      <protection locked="true" hidden="false"/>
    </xf>
    <xf numFmtId="165" fontId="17" fillId="4" borderId="0" xfId="0" applyFont="true" applyBorder="false" applyAlignment="true" applyProtection="true">
      <alignment horizontal="center" vertical="center" textRotation="0" wrapText="false" indent="0" shrinkToFit="false"/>
      <protection locked="true" hidden="false"/>
    </xf>
    <xf numFmtId="165" fontId="8" fillId="4" borderId="0" xfId="0" applyFont="true" applyBorder="false" applyAlignment="true" applyProtection="true">
      <alignment horizontal="center" vertical="center" textRotation="0" wrapText="false" indent="0" shrinkToFit="false"/>
      <protection locked="true" hidden="false"/>
    </xf>
    <xf numFmtId="164" fontId="22" fillId="0" borderId="0" xfId="0" applyFont="true" applyBorder="false" applyAlignment="true" applyProtection="true">
      <alignment horizontal="center" vertical="center" textRotation="0" wrapText="false" indent="0" shrinkToFit="false"/>
      <protection locked="true" hidden="false"/>
    </xf>
    <xf numFmtId="164" fontId="22" fillId="0" borderId="1" xfId="0" applyFont="true" applyBorder="true" applyAlignment="true" applyProtection="true">
      <alignment horizontal="center" vertical="center" textRotation="0" wrapText="false" indent="0" shrinkToFit="false"/>
      <protection locked="true" hidden="false"/>
    </xf>
    <xf numFmtId="164" fontId="0" fillId="0" borderId="11" xfId="0" applyFont="true" applyBorder="true" applyAlignment="true" applyProtection="true">
      <alignment horizontal="general" vertical="center" textRotation="0" wrapText="false" indent="0" shrinkToFit="false"/>
      <protection locked="true" hidden="false"/>
    </xf>
    <xf numFmtId="164" fontId="0" fillId="5" borderId="11"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17" fillId="6" borderId="12" xfId="24" applyFont="true" applyBorder="true" applyAlignment="true" applyProtection="true">
      <alignment horizontal="left" vertical="center" textRotation="0" wrapText="false" indent="2" shrinkToFit="false"/>
      <protection locked="true" hidden="false"/>
    </xf>
    <xf numFmtId="164" fontId="17" fillId="6" borderId="12" xfId="22" applyFont="true" applyBorder="true" applyAlignment="true" applyProtection="true">
      <alignment horizontal="general" vertical="center" textRotation="0" wrapText="false" indent="0" shrinkToFit="false"/>
      <protection locked="true" hidden="false"/>
    </xf>
    <xf numFmtId="171" fontId="8" fillId="6" borderId="12" xfId="19" applyFont="true" applyBorder="true" applyAlignment="true" applyProtection="true">
      <alignment horizontal="center" vertical="center" textRotation="0" wrapText="false" indent="0" shrinkToFit="false"/>
      <protection locked="true" hidden="false"/>
    </xf>
    <xf numFmtId="172" fontId="17" fillId="6" borderId="12" xfId="21" applyFont="true" applyBorder="true" applyAlignment="true" applyProtection="true">
      <alignment horizontal="center" vertical="center" textRotation="0" wrapText="false" indent="0" shrinkToFit="false"/>
      <protection locked="true" hidden="false"/>
    </xf>
    <xf numFmtId="164" fontId="0" fillId="0" borderId="13" xfId="0" applyFont="true" applyBorder="true" applyAlignment="true" applyProtection="true">
      <alignment horizontal="general" vertical="center" textRotation="0" wrapText="false" indent="0" shrinkToFit="false"/>
      <protection locked="true" hidden="false"/>
    </xf>
    <xf numFmtId="164" fontId="0" fillId="5" borderId="13" xfId="0" applyFont="true" applyBorder="true" applyAlignment="true" applyProtection="true">
      <alignment horizontal="general" vertical="center" textRotation="0" wrapText="false" indent="0" shrinkToFit="false"/>
      <protection locked="true" hidden="false"/>
    </xf>
    <xf numFmtId="164" fontId="17" fillId="6" borderId="14" xfId="24" applyFont="true" applyBorder="true" applyAlignment="true" applyProtection="true">
      <alignment horizontal="left" vertical="center" textRotation="0" wrapText="false" indent="2" shrinkToFit="false"/>
      <protection locked="true" hidden="false"/>
    </xf>
    <xf numFmtId="164" fontId="17" fillId="6" borderId="14" xfId="22" applyFont="true" applyBorder="true" applyAlignment="true" applyProtection="true">
      <alignment horizontal="general" vertical="center" textRotation="0" wrapText="false" indent="0" shrinkToFit="false"/>
      <protection locked="true" hidden="false"/>
    </xf>
    <xf numFmtId="171" fontId="8" fillId="6" borderId="14" xfId="19" applyFont="true" applyBorder="true" applyAlignment="true" applyProtection="true">
      <alignment horizontal="center" vertical="center" textRotation="0" wrapText="false" indent="0" shrinkToFit="false"/>
      <protection locked="true" hidden="false"/>
    </xf>
    <xf numFmtId="172" fontId="17" fillId="6" borderId="14" xfId="21" applyFont="true" applyBorder="true" applyAlignment="true" applyProtection="true">
      <alignment horizontal="center" vertical="center" textRotation="0" wrapText="false" indent="0" shrinkToFit="false"/>
      <protection locked="true" hidden="false"/>
    </xf>
    <xf numFmtId="164" fontId="0" fillId="0" borderId="13" xfId="0" applyFont="true" applyBorder="true" applyAlignment="true" applyProtection="true">
      <alignment horizontal="right" vertical="center" textRotation="0" wrapText="false" indent="0" shrinkToFit="false"/>
      <protection locked="true" hidden="false"/>
    </xf>
    <xf numFmtId="164" fontId="21" fillId="7" borderId="0" xfId="0" applyFont="true" applyBorder="false" applyAlignment="true" applyProtection="true">
      <alignment horizontal="left" vertical="center" textRotation="0" wrapText="false" indent="1" shrinkToFit="false"/>
      <protection locked="true" hidden="false"/>
    </xf>
    <xf numFmtId="164" fontId="17" fillId="7" borderId="0" xfId="22" applyFont="true" applyBorder="true" applyAlignment="true" applyProtection="true">
      <alignment horizontal="general" vertical="center" textRotation="0" wrapText="false" indent="0" shrinkToFit="false"/>
      <protection locked="true" hidden="false"/>
    </xf>
    <xf numFmtId="171" fontId="8" fillId="7" borderId="0" xfId="19" applyFont="true" applyBorder="true" applyAlignment="true" applyProtection="true">
      <alignment horizontal="center" vertical="center" textRotation="0" wrapText="false" indent="0" shrinkToFit="false"/>
      <protection locked="true" hidden="false"/>
    </xf>
    <xf numFmtId="172" fontId="17" fillId="7" borderId="0" xfId="0" applyFont="true" applyBorder="false" applyAlignment="true" applyProtection="true">
      <alignment horizontal="center" vertical="center" textRotation="0" wrapText="false" indent="0" shrinkToFit="false"/>
      <protection locked="true" hidden="false"/>
    </xf>
    <xf numFmtId="172" fontId="8" fillId="7" borderId="0" xfId="0" applyFont="true" applyBorder="false" applyAlignment="true" applyProtection="true">
      <alignment horizontal="center" vertical="center" textRotation="0" wrapText="false" indent="0" shrinkToFit="false"/>
      <protection locked="true" hidden="false"/>
    </xf>
    <xf numFmtId="164" fontId="0" fillId="5" borderId="0" xfId="0" applyFont="true" applyBorder="false" applyAlignment="true" applyProtection="true">
      <alignment horizontal="general" vertical="center" textRotation="0" wrapText="false" indent="0" shrinkToFit="false"/>
      <protection locked="true" hidden="false"/>
    </xf>
    <xf numFmtId="164" fontId="17" fillId="8" borderId="15" xfId="24" applyFont="true" applyBorder="true" applyAlignment="true" applyProtection="true">
      <alignment horizontal="left" vertical="center" textRotation="0" wrapText="false" indent="2" shrinkToFit="false"/>
      <protection locked="true" hidden="false"/>
    </xf>
    <xf numFmtId="164" fontId="17" fillId="8" borderId="15" xfId="22" applyFont="true" applyBorder="true" applyAlignment="true" applyProtection="true">
      <alignment horizontal="general" vertical="center" textRotation="0" wrapText="false" indent="0" shrinkToFit="false"/>
      <protection locked="true" hidden="false"/>
    </xf>
    <xf numFmtId="171" fontId="8" fillId="8" borderId="15" xfId="19" applyFont="true" applyBorder="true" applyAlignment="true" applyProtection="true">
      <alignment horizontal="center" vertical="center" textRotation="0" wrapText="false" indent="0" shrinkToFit="false"/>
      <protection locked="true" hidden="false"/>
    </xf>
    <xf numFmtId="172" fontId="17" fillId="8" borderId="15" xfId="21" applyFont="true" applyBorder="true" applyAlignment="true" applyProtection="true">
      <alignment horizontal="center" vertical="center" textRotation="0" wrapText="false" indent="0" shrinkToFit="false"/>
      <protection locked="true" hidden="false"/>
    </xf>
    <xf numFmtId="164" fontId="21" fillId="9" borderId="0" xfId="0" applyFont="true" applyBorder="false" applyAlignment="true" applyProtection="true">
      <alignment horizontal="left" vertical="center" textRotation="0" wrapText="false" indent="1" shrinkToFit="false"/>
      <protection locked="true" hidden="false"/>
    </xf>
    <xf numFmtId="164" fontId="17" fillId="9" borderId="0" xfId="22" applyFont="true" applyBorder="true" applyAlignment="true" applyProtection="true">
      <alignment horizontal="general" vertical="center" textRotation="0" wrapText="false" indent="0" shrinkToFit="false"/>
      <protection locked="true" hidden="false"/>
    </xf>
    <xf numFmtId="171" fontId="8" fillId="9" borderId="0" xfId="19" applyFont="true" applyBorder="true" applyAlignment="true" applyProtection="true">
      <alignment horizontal="center" vertical="center" textRotation="0" wrapText="false" indent="0" shrinkToFit="false"/>
      <protection locked="true" hidden="false"/>
    </xf>
    <xf numFmtId="172" fontId="17" fillId="9" borderId="0" xfId="0" applyFont="true" applyBorder="false" applyAlignment="true" applyProtection="true">
      <alignment horizontal="center" vertical="center" textRotation="0" wrapText="false" indent="0" shrinkToFit="false"/>
      <protection locked="true" hidden="false"/>
    </xf>
    <xf numFmtId="172" fontId="8" fillId="9" borderId="0" xfId="0" applyFont="true" applyBorder="false" applyAlignment="true" applyProtection="true">
      <alignment horizontal="center" vertical="center" textRotation="0" wrapText="false" indent="0" shrinkToFit="false"/>
      <protection locked="true" hidden="false"/>
    </xf>
    <xf numFmtId="164" fontId="0" fillId="0" borderId="16" xfId="0" applyFont="true" applyBorder="true" applyAlignment="true" applyProtection="true">
      <alignment horizontal="general" vertical="center" textRotation="0" wrapText="false" indent="0" shrinkToFit="false"/>
      <protection locked="true" hidden="false"/>
    </xf>
    <xf numFmtId="164" fontId="0" fillId="5" borderId="16" xfId="0" applyFont="true" applyBorder="true" applyAlignment="true" applyProtection="true">
      <alignment horizontal="general" vertical="center" textRotation="0" wrapText="false" indent="0" shrinkToFit="false"/>
      <protection locked="true" hidden="false"/>
    </xf>
    <xf numFmtId="164" fontId="17" fillId="10" borderId="17" xfId="24" applyFont="true" applyBorder="true" applyAlignment="true" applyProtection="true">
      <alignment horizontal="left" vertical="center" textRotation="0" wrapText="false" indent="2" shrinkToFit="false"/>
      <protection locked="true" hidden="false"/>
    </xf>
    <xf numFmtId="164" fontId="17" fillId="10" borderId="17" xfId="22" applyFont="true" applyBorder="true" applyAlignment="true" applyProtection="true">
      <alignment horizontal="general" vertical="center" textRotation="0" wrapText="false" indent="0" shrinkToFit="false"/>
      <protection locked="true" hidden="false"/>
    </xf>
    <xf numFmtId="171" fontId="8" fillId="10" borderId="17" xfId="19" applyFont="true" applyBorder="true" applyAlignment="true" applyProtection="true">
      <alignment horizontal="center" vertical="center" textRotation="0" wrapText="false" indent="0" shrinkToFit="false"/>
      <protection locked="true" hidden="false"/>
    </xf>
    <xf numFmtId="172" fontId="17" fillId="10" borderId="17" xfId="21" applyFont="true" applyBorder="true" applyAlignment="true" applyProtection="true">
      <alignment horizontal="center" vertical="center" textRotation="0" wrapText="false" indent="0" shrinkToFit="false"/>
      <protection locked="true" hidden="false"/>
    </xf>
    <xf numFmtId="164" fontId="21" fillId="11" borderId="0" xfId="0" applyFont="true" applyBorder="false" applyAlignment="true" applyProtection="true">
      <alignment horizontal="left" vertical="center" textRotation="0" wrapText="false" indent="1" shrinkToFit="false"/>
      <protection locked="true" hidden="false"/>
    </xf>
    <xf numFmtId="164" fontId="17" fillId="11" borderId="0" xfId="22" applyFont="true" applyBorder="true" applyAlignment="true" applyProtection="true">
      <alignment horizontal="general" vertical="center" textRotation="0" wrapText="false" indent="0" shrinkToFit="false"/>
      <protection locked="true" hidden="false"/>
    </xf>
    <xf numFmtId="171" fontId="8" fillId="11" borderId="17" xfId="19" applyFont="true" applyBorder="true" applyAlignment="true" applyProtection="true">
      <alignment horizontal="center" vertical="center" textRotation="0" wrapText="false" indent="0" shrinkToFit="false"/>
      <protection locked="true" hidden="false"/>
    </xf>
    <xf numFmtId="172" fontId="17" fillId="11" borderId="0" xfId="0" applyFont="true" applyBorder="false" applyAlignment="true" applyProtection="true">
      <alignment horizontal="center" vertical="center" textRotation="0" wrapText="false" indent="0" shrinkToFit="false"/>
      <protection locked="true" hidden="false"/>
    </xf>
    <xf numFmtId="172" fontId="8" fillId="11" borderId="0" xfId="0" applyFont="true" applyBorder="false" applyAlignment="true" applyProtection="true">
      <alignment horizontal="center" vertical="center" textRotation="0" wrapText="false" indent="0" shrinkToFit="false"/>
      <protection locked="true" hidden="false"/>
    </xf>
    <xf numFmtId="164" fontId="0" fillId="0" borderId="18" xfId="0" applyFont="true" applyBorder="true" applyAlignment="true" applyProtection="true">
      <alignment horizontal="general" vertical="center" textRotation="0" wrapText="false" indent="0" shrinkToFit="false"/>
      <protection locked="true" hidden="false"/>
    </xf>
    <xf numFmtId="164" fontId="0" fillId="5" borderId="18" xfId="0" applyFont="true" applyBorder="true" applyAlignment="true" applyProtection="true">
      <alignment horizontal="general" vertical="center" textRotation="0" wrapText="false" indent="0" shrinkToFit="false"/>
      <protection locked="true" hidden="false"/>
    </xf>
    <xf numFmtId="164" fontId="17" fillId="12" borderId="19" xfId="24" applyFont="true" applyBorder="true" applyAlignment="true" applyProtection="true">
      <alignment horizontal="left" vertical="center" textRotation="0" wrapText="false" indent="2" shrinkToFit="false"/>
      <protection locked="true" hidden="false"/>
    </xf>
    <xf numFmtId="164" fontId="17" fillId="12" borderId="0" xfId="22" applyFont="true" applyBorder="true" applyAlignment="true" applyProtection="true">
      <alignment horizontal="general" vertical="center" textRotation="0" wrapText="false" indent="0" shrinkToFit="false"/>
      <protection locked="true" hidden="false"/>
    </xf>
    <xf numFmtId="171" fontId="8" fillId="12" borderId="19" xfId="19" applyFont="true" applyBorder="true" applyAlignment="true" applyProtection="true">
      <alignment horizontal="center" vertical="center" textRotation="0" wrapText="false" indent="0" shrinkToFit="false"/>
      <protection locked="true" hidden="false"/>
    </xf>
    <xf numFmtId="172" fontId="17" fillId="12" borderId="0" xfId="0" applyFont="true" applyBorder="false" applyAlignment="true" applyProtection="true">
      <alignment horizontal="center" vertical="center" textRotation="0" wrapText="false" indent="0" shrinkToFit="false"/>
      <protection locked="true" hidden="false"/>
    </xf>
    <xf numFmtId="172" fontId="8" fillId="12" borderId="0" xfId="0" applyFont="true" applyBorder="false" applyAlignment="true" applyProtection="true">
      <alignment horizontal="center" vertical="center" textRotation="0" wrapText="false" indent="0" shrinkToFit="false"/>
      <protection locked="true" hidden="false"/>
    </xf>
    <xf numFmtId="164" fontId="17" fillId="12" borderId="19" xfId="22" applyFont="true" applyBorder="true" applyAlignment="true" applyProtection="true">
      <alignment horizontal="general" vertical="center" textRotation="0" wrapText="false" indent="0" shrinkToFit="false"/>
      <protection locked="true" hidden="false"/>
    </xf>
    <xf numFmtId="172" fontId="17" fillId="12" borderId="19" xfId="21" applyFont="true" applyBorder="true" applyAlignment="true" applyProtection="true">
      <alignment horizontal="center" vertical="center" textRotation="0" wrapText="false" indent="0" shrinkToFit="false"/>
      <protection locked="true" hidden="false"/>
    </xf>
    <xf numFmtId="164" fontId="17" fillId="0" borderId="0" xfId="24" applyFont="true" applyBorder="true" applyAlignment="true" applyProtection="true">
      <alignment horizontal="left" vertical="center" textRotation="0" wrapText="false" indent="2" shrinkToFit="false"/>
      <protection locked="true" hidden="false"/>
    </xf>
    <xf numFmtId="164" fontId="17" fillId="0" borderId="0" xfId="22" applyFont="true" applyBorder="true" applyAlignment="true" applyProtection="true">
      <alignment horizontal="general" vertical="center" textRotation="0" wrapText="false" indent="0" shrinkToFit="false"/>
      <protection locked="true" hidden="false"/>
    </xf>
    <xf numFmtId="171" fontId="8" fillId="0" borderId="0" xfId="19" applyFont="true" applyBorder="true" applyAlignment="true" applyProtection="true">
      <alignment horizontal="center" vertical="center" textRotation="0" wrapText="false" indent="0" shrinkToFit="false"/>
      <protection locked="true" hidden="false"/>
    </xf>
    <xf numFmtId="165" fontId="17" fillId="0" borderId="0" xfId="21" applyFont="true" applyBorder="true" applyAlignment="true" applyProtection="true">
      <alignment horizontal="center" vertical="center" textRotation="0" wrapText="false" indent="0" shrinkToFit="false"/>
      <protection locked="true" hidden="false"/>
    </xf>
    <xf numFmtId="164" fontId="23" fillId="2" borderId="0" xfId="0" applyFont="true" applyBorder="false" applyAlignment="true" applyProtection="true">
      <alignment horizontal="left" vertical="center" textRotation="0" wrapText="false" indent="1" shrinkToFit="false"/>
      <protection locked="true" hidden="false"/>
    </xf>
    <xf numFmtId="164" fontId="23" fillId="2" borderId="0" xfId="0" applyFont="true" applyBorder="false" applyAlignment="true" applyProtection="true">
      <alignment horizontal="general" vertical="center" textRotation="0" wrapText="false" indent="0" shrinkToFit="false"/>
      <protection locked="true" hidden="false"/>
    </xf>
    <xf numFmtId="171" fontId="8" fillId="2" borderId="0" xfId="19" applyFont="true" applyBorder="true" applyAlignment="true" applyProtection="true">
      <alignment horizontal="center" vertical="center" textRotation="0" wrapText="false" indent="0" shrinkToFit="false"/>
      <protection locked="true" hidden="false"/>
    </xf>
    <xf numFmtId="165" fontId="24" fillId="2" borderId="0" xfId="0" applyFont="true" applyBorder="false" applyAlignment="true" applyProtection="true">
      <alignment horizontal="left" vertical="center" textRotation="0" wrapText="false" indent="0" shrinkToFit="false"/>
      <protection locked="true" hidden="false"/>
    </xf>
    <xf numFmtId="165" fontId="8" fillId="2" borderId="0" xfId="0" applyFont="true" applyBorder="false" applyAlignment="true" applyProtection="true">
      <alignment horizontal="center" vertical="center" textRotation="0" wrapText="false" indent="0" shrinkToFit="false"/>
      <protection locked="true" hidden="false"/>
    </xf>
    <xf numFmtId="164" fontId="22" fillId="2" borderId="1" xfId="0" applyFont="true" applyBorder="true" applyAlignment="true" applyProtection="true">
      <alignment horizontal="center" vertical="center" textRotation="0" wrapText="false" indent="0" shrinkToFit="false"/>
      <protection locked="true" hidden="false"/>
    </xf>
    <xf numFmtId="164" fontId="0" fillId="2"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right" vertical="center"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24" fillId="0"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28" fillId="0" borderId="0" xfId="0" applyFont="true" applyBorder="false" applyAlignment="true" applyProtection="true">
      <alignment horizontal="left" vertical="center" textRotation="0" wrapText="false" indent="1" shrinkToFit="false"/>
      <protection locked="true" hidden="false"/>
    </xf>
    <xf numFmtId="164" fontId="28" fillId="0" borderId="0" xfId="0" applyFont="true" applyBorder="false" applyAlignment="true" applyProtection="true">
      <alignment horizontal="left" vertical="center" textRotation="0" wrapText="false" indent="0" shrinkToFit="false"/>
      <protection locked="true" hidden="false"/>
    </xf>
    <xf numFmtId="164" fontId="29" fillId="0" borderId="0" xfId="0" applyFont="true" applyBorder="false" applyAlignment="true" applyProtection="true">
      <alignment horizontal="left" vertical="center" textRotation="0" wrapText="false" indent="0" shrinkToFit="false"/>
      <protection locked="true" hidden="false"/>
    </xf>
    <xf numFmtId="164" fontId="22" fillId="0" borderId="0" xfId="0" applyFont="true" applyBorder="false" applyAlignment="true" applyProtection="true">
      <alignment horizontal="left" vertical="top" textRotation="0" wrapText="false" indent="1" shrinkToFit="false"/>
      <protection locked="true" hidden="false"/>
    </xf>
    <xf numFmtId="164" fontId="30" fillId="0" borderId="0" xfId="0" applyFont="true" applyBorder="false" applyAlignment="true" applyProtection="true">
      <alignment horizontal="general" vertical="top" textRotation="0" wrapText="false" indent="0" shrinkToFit="false"/>
      <protection locked="true" hidden="false"/>
    </xf>
    <xf numFmtId="164" fontId="8" fillId="0" borderId="0" xfId="0" applyFont="true" applyBorder="false" applyAlignment="true" applyProtection="true">
      <alignment horizontal="left" vertical="top" textRotation="0" wrapText="false" indent="0" shrinkToFit="false"/>
      <protection locked="true" hidden="false"/>
    </xf>
    <xf numFmtId="164" fontId="9" fillId="0" borderId="0" xfId="0" applyFont="true" applyBorder="false" applyAlignment="true" applyProtection="true">
      <alignment horizontal="left" vertical="center" textRotation="0" wrapText="false" indent="1"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32" fillId="0" borderId="0" xfId="0" applyFont="true" applyBorder="false" applyAlignment="true" applyProtection="true">
      <alignment horizontal="left" vertical="top" textRotation="0" wrapText="true" indent="1" shrinkToFit="false"/>
      <protection locked="true" hidden="false"/>
    </xf>
    <xf numFmtId="164" fontId="0" fillId="0" borderId="0" xfId="0" applyFont="true" applyBorder="false" applyAlignment="true" applyProtection="true">
      <alignment horizontal="left" vertical="top" textRotation="0" wrapText="true" indent="1" shrinkToFit="false"/>
      <protection locked="true" hidden="false"/>
    </xf>
    <xf numFmtId="164" fontId="16" fillId="0" borderId="0" xfId="20" applyFont="true" applyBorder="true" applyAlignment="true" applyProtection="true">
      <alignment horizontal="left" vertical="top" textRotation="0" wrapText="false" indent="1" shrinkToFit="false"/>
      <protection locked="true" hidden="false"/>
    </xf>
    <xf numFmtId="164" fontId="8" fillId="0" borderId="0" xfId="0" applyFont="true" applyBorder="false" applyAlignment="true" applyProtection="true">
      <alignment horizontal="left" vertical="top" textRotation="0" wrapText="false" indent="1"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3" xfId="26"/>
    <cellStyle name="Excel Built-in Heading 3" xfId="27"/>
    <cellStyle name="Excel Built-in Heading 1 1" xfId="28"/>
    <cellStyle name="Excel Built-in Heading 3 2" xfId="29"/>
    <cellStyle name="*unknown*" xfId="20" builtinId="8"/>
  </cellStyles>
  <dxfs count="18">
    <dxf>
      <border diagonalUp="false" diagonalDown="false">
        <left style="thin">
          <color theme="5"/>
        </left>
        <right style="thin">
          <color theme="5"/>
        </right>
        <top/>
        <bottom/>
        <diagonal/>
      </border>
    </dxf>
    <dxf>
      <fill>
        <patternFill>
          <bgColor theme="6" tint="0.7999"/>
        </patternFill>
      </fill>
      <border diagonalUp="false" diagonalDown="false">
        <left/>
        <right/>
        <top style="thin">
          <color theme="0" tint="-0.05"/>
        </top>
        <bottom style="thin">
          <color theme="0" tint="-0.05"/>
        </bottom>
        <diagonal/>
      </border>
    </dxf>
    <dxf>
      <fill>
        <patternFill>
          <bgColor theme="6" tint="0.3999"/>
        </patternFill>
      </fill>
      <border diagonalUp="false" diagonalDown="false">
        <left/>
        <right/>
        <top style="thin">
          <color theme="0" tint="-0.05"/>
        </top>
        <bottom style="thin">
          <color theme="0" tint="-0.05"/>
        </bottom>
        <diagonal/>
      </border>
    </dxf>
    <dxf>
      <fill>
        <patternFill>
          <bgColor theme="5" tint="0.7999"/>
        </patternFill>
      </fill>
    </dxf>
    <dxf>
      <fill>
        <patternFill>
          <bgColor theme="5" tint="0.3999"/>
        </patternFill>
      </fill>
      <border diagonalUp="false" diagonalDown="false">
        <left/>
        <right/>
        <top style="thin">
          <color theme="0" tint="-0.05"/>
        </top>
        <bottom style="thin">
          <color theme="0" tint="-0.05"/>
        </bottom>
        <diagonal/>
      </border>
    </dxf>
    <dxf>
      <fill>
        <patternFill>
          <bgColor theme="4" tint="0.7999"/>
        </patternFill>
      </fill>
      <border diagonalUp="false" diagonalDown="false">
        <left/>
        <right/>
        <top style="thin">
          <color theme="0" tint="-0.05"/>
        </top>
        <bottom style="thin">
          <color theme="0" tint="-0.05"/>
        </bottom>
        <diagonal/>
      </border>
    </dxf>
    <dxf>
      <fill>
        <patternFill>
          <bgColor theme="4" tint="0.3999"/>
        </patternFill>
      </fill>
      <border diagonalUp="false" diagonalDown="false">
        <left/>
        <right/>
        <top style="thin">
          <color theme="0" tint="-0.05"/>
        </top>
        <bottom style="thin">
          <color theme="0" tint="-0.05"/>
        </bottom>
        <diagonal/>
      </border>
    </dxf>
    <dxf>
      <fill>
        <patternFill>
          <bgColor theme="8" tint="0.5999"/>
        </patternFill>
      </fill>
      <border diagonalUp="false" diagonalDown="false">
        <left/>
        <right/>
        <top/>
        <bottom/>
        <diagonal/>
      </border>
    </dxf>
    <dxf>
      <fill>
        <patternFill>
          <bgColor theme="8"/>
        </patternFill>
      </fill>
      <border diagonalUp="false" diagonalDown="false">
        <left/>
        <right/>
        <top/>
        <bottom/>
        <diagonal/>
      </border>
    </dxf>
    <dxf>
      <fill>
        <patternFill>
          <bgColor theme="4" tint="0.7999"/>
        </patternFill>
      </fill>
      <border diagonalUp="false" diagonalDown="false">
        <left/>
        <right/>
        <top style="thin">
          <color theme="0" tint="-0.05"/>
        </top>
        <bottom style="thin">
          <color theme="0" tint="-0.05"/>
        </bottom>
        <diagonal/>
      </border>
    </dxf>
    <dxf>
      <fill>
        <patternFill>
          <bgColor theme="4" tint="0.3999"/>
        </patternFill>
      </fill>
      <border diagonalUp="false" diagonalDown="false">
        <left/>
        <right/>
        <top style="thin">
          <color theme="0" tint="-0.05"/>
        </top>
        <bottom style="thin">
          <color theme="0" tint="-0.05"/>
        </bottom>
        <diagonal/>
      </border>
    </dxf>
    <dxf>
      <fill>
        <patternFill>
          <bgColor theme="5" tint="0.7999"/>
        </patternFill>
      </fill>
    </dxf>
    <dxf>
      <fill>
        <patternFill>
          <bgColor theme="5" tint="0.3999"/>
        </patternFill>
      </fill>
      <border diagonalUp="false" diagonalDown="false">
        <left/>
        <right/>
        <top style="thin">
          <color theme="0" tint="-0.05"/>
        </top>
        <bottom style="thin">
          <color theme="0" tint="-0.05"/>
        </bottom>
        <diagonal/>
      </border>
    </dxf>
    <dxf>
      <fill>
        <patternFill>
          <bgColor theme="6" tint="0.7999"/>
        </patternFill>
      </fill>
      <border diagonalUp="false" diagonalDown="false">
        <left/>
        <right/>
        <top style="thin">
          <color theme="0" tint="-0.05"/>
        </top>
        <bottom style="thin">
          <color theme="0" tint="-0.05"/>
        </bottom>
        <diagonal/>
      </border>
    </dxf>
    <dxf>
      <fill>
        <patternFill>
          <bgColor theme="6" tint="0.3999"/>
        </patternFill>
      </fill>
      <border diagonalUp="false" diagonalDown="false">
        <left/>
        <right/>
        <top style="thin">
          <color theme="0" tint="-0.05"/>
        </top>
        <bottom style="thin">
          <color theme="0" tint="-0.05"/>
        </bottom>
        <diagonal/>
      </border>
    </dxf>
    <dxf>
      <fill>
        <patternFill>
          <bgColor theme="8" tint="0.5999"/>
        </patternFill>
      </fill>
      <border diagonalUp="false" diagonalDown="false">
        <left/>
        <right/>
        <top/>
        <bottom/>
        <diagonal/>
      </border>
    </dxf>
    <dxf>
      <fill>
        <patternFill>
          <bgColor theme="8"/>
        </patternFill>
      </fill>
      <border diagonalUp="false" diagonalDown="false">
        <left/>
        <right/>
        <top/>
        <bottom/>
        <diagonal/>
      </border>
    </dxf>
    <dxf>
      <border diagonalUp="false" diagonalDown="false">
        <left style="thin">
          <color theme="5"/>
        </left>
        <right style="thin">
          <color theme="5"/>
        </right>
        <top/>
        <bottom/>
        <diagonal/>
      </border>
    </dxf>
  </dxfs>
  <colors>
    <indexedColors>
      <rgbColor rgb="FF000000"/>
      <rgbColor rgb="FFFFFFFF"/>
      <rgbColor rgb="FFFF0000"/>
      <rgbColor rgb="FF00FF00"/>
      <rgbColor rgb="FF0000FF"/>
      <rgbColor rgb="FFFFFF00"/>
      <rgbColor rgb="FFD800A6"/>
      <rgbColor rgb="FF00FFFF"/>
      <rgbColor rgb="FF800000"/>
      <rgbColor rgb="FF008000"/>
      <rgbColor rgb="FF000080"/>
      <rgbColor rgb="FF808000"/>
      <rgbColor rgb="FF800080"/>
      <rgbColor rgb="FF008080"/>
      <rgbColor rgb="FFD9D9D9"/>
      <rgbColor rgb="FF7F7F7F"/>
      <rgbColor rgb="FFA37EFA"/>
      <rgbColor rgb="FF993366"/>
      <rgbColor rgb="FFFFF9D4"/>
      <rgbColor rgb="FFE5F4EB"/>
      <rgbColor rgb="FF660066"/>
      <rgbColor rgb="FFFF4FD6"/>
      <rgbColor rgb="FF1363DF"/>
      <rgbColor rgb="FFE0D4FD"/>
      <rgbColor rgb="FF000080"/>
      <rgbColor rgb="FFFF00FF"/>
      <rgbColor rgb="FFFFFF00"/>
      <rgbColor rgb="FF00FFFF"/>
      <rgbColor rgb="FF800080"/>
      <rgbColor rgb="FF800000"/>
      <rgbColor rgb="FF008080"/>
      <rgbColor rgb="FF0000FF"/>
      <rgbColor rgb="FF00CCFF"/>
      <rgbColor rgb="FFF2F2F2"/>
      <rgbColor rgb="FFCBEAD7"/>
      <rgbColor rgb="FFFFF3A9"/>
      <rgbColor rgb="FFB2DFC4"/>
      <rgbColor rgb="FFFF89E4"/>
      <rgbColor rgb="FFC1A9FC"/>
      <rgbColor rgb="FFFFC4F1"/>
      <rgbColor rgb="FF3366FF"/>
      <rgbColor rgb="FF33CCCC"/>
      <rgbColor rgb="FF99CC00"/>
      <rgbColor rgb="FFFFE227"/>
      <rgbColor rgb="FFFF9900"/>
      <rgbColor rgb="FFFF6600"/>
      <rgbColor rgb="FF595959"/>
      <rgbColor rgb="FFA6A6A6"/>
      <rgbColor rgb="FF003366"/>
      <rgbColor rgb="FF339966"/>
      <rgbColor rgb="FF003300"/>
      <rgbColor rgb="FF333300"/>
      <rgbColor rgb="FF993300"/>
      <rgbColor rgb="FF993366"/>
      <rgbColor rgb="FF4308D0"/>
      <rgbColor rgb="FF1D2129"/>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1901520</xdr:colOff>
      <xdr:row>0</xdr:row>
      <xdr:rowOff>520560</xdr:rowOff>
    </xdr:to>
    <xdr:pic>
      <xdr:nvPicPr>
        <xdr:cNvPr id="0" name="Picture 1" descr="Vertex42 logo">
          <a:hlinkClick r:id="rId1"/>
        </xdr:cNvPr>
        <xdr:cNvPicPr/>
      </xdr:nvPicPr>
      <xdr:blipFill>
        <a:blip r:embed="rId2"/>
        <a:stretch/>
      </xdr:blipFill>
      <xdr:spPr>
        <a:xfrm>
          <a:off x="0" y="95400"/>
          <a:ext cx="1901520" cy="42516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pitchFamily="0" charset="1"/>
        <a:ea typeface=""/>
        <a:cs typeface=""/>
      </a:majorFont>
      <a:minorFont>
        <a:latin typeface="Arial"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vertex42.com/ExcelTemplates/simple-gantt-chart.html?utm_source=ms&amp;utm_medium=file&amp;utm_campaign=office&amp;utm_content=text" TargetMode="External"/><Relationship Id="rId3"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3"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DW29"/>
  <sheetViews>
    <sheetView showFormulas="false" showGridLines="false" showRowColHeaders="true" showZeros="true" rightToLeft="false" tabSelected="true" showOutlineSymbols="true" defaultGridColor="true" view="normal" topLeftCell="A5" colorId="64" zoomScale="100" zoomScaleNormal="100" zoomScalePageLayoutView="100" workbookViewId="0">
      <selection pane="topLeft" activeCell="D25" activeCellId="0" sqref="D25"/>
    </sheetView>
  </sheetViews>
  <sheetFormatPr defaultColWidth="8.69921875" defaultRowHeight="30" zeroHeight="false" outlineLevelRow="0" outlineLevelCol="0"/>
  <cols>
    <col collapsed="false" customWidth="true" hidden="false" outlineLevel="0" max="1" min="1" style="1" width="2.7"/>
    <col collapsed="false" customWidth="true" hidden="false" outlineLevel="0" max="2" min="2" style="2" width="39"/>
    <col collapsed="false" customWidth="true" hidden="false" outlineLevel="0" max="3" min="3" style="2" width="16.7"/>
    <col collapsed="false" customWidth="true" hidden="false" outlineLevel="0" max="4" min="4" style="2" width="10.7"/>
    <col collapsed="false" customWidth="true" hidden="false" outlineLevel="0" max="5" min="5" style="3" width="10.7"/>
    <col collapsed="false" customWidth="true" hidden="false" outlineLevel="0" max="6" min="6" style="2" width="10.7"/>
    <col collapsed="false" customWidth="true" hidden="false" outlineLevel="0" max="7" min="7" style="2" width="2.7"/>
    <col collapsed="false" customWidth="true" hidden="true" outlineLevel="0" max="8" min="8" style="2" width="6"/>
    <col collapsed="false" customWidth="true" hidden="false" outlineLevel="0" max="127" min="9" style="2" width="2.7"/>
  </cols>
  <sheetData>
    <row r="1" customFormat="false" ht="90" hidden="false" customHeight="true" outlineLevel="0" collapsed="false">
      <c r="B1" s="4" t="s">
        <v>0</v>
      </c>
      <c r="C1" s="5"/>
      <c r="D1" s="6"/>
      <c r="E1" s="7"/>
      <c r="F1" s="8"/>
      <c r="H1" s="6"/>
      <c r="I1" s="9" t="s">
        <v>1</v>
      </c>
      <c r="J1" s="9"/>
      <c r="K1" s="9"/>
      <c r="L1" s="9"/>
      <c r="M1" s="9"/>
      <c r="N1" s="9"/>
      <c r="O1" s="9"/>
      <c r="P1" s="10"/>
      <c r="Q1" s="11" t="n">
        <v>45389</v>
      </c>
      <c r="R1" s="11"/>
      <c r="S1" s="11"/>
      <c r="T1" s="11"/>
      <c r="U1" s="11"/>
      <c r="V1" s="11"/>
      <c r="W1" s="11"/>
      <c r="X1" s="11"/>
      <c r="Y1" s="11"/>
      <c r="Z1" s="11"/>
    </row>
    <row r="2" customFormat="false" ht="30" hidden="false" customHeight="true" outlineLevel="0" collapsed="false">
      <c r="B2" s="12" t="s">
        <v>2</v>
      </c>
      <c r="C2" s="12"/>
      <c r="D2" s="13"/>
      <c r="E2" s="14"/>
      <c r="F2" s="13"/>
      <c r="I2" s="9" t="s">
        <v>3</v>
      </c>
      <c r="J2" s="9"/>
      <c r="K2" s="9"/>
      <c r="L2" s="9"/>
      <c r="M2" s="9"/>
      <c r="N2" s="9"/>
      <c r="O2" s="9"/>
      <c r="P2" s="10"/>
      <c r="Q2" s="15" t="n">
        <v>1</v>
      </c>
      <c r="R2" s="15"/>
      <c r="S2" s="15"/>
      <c r="T2" s="15"/>
      <c r="U2" s="15"/>
      <c r="V2" s="15"/>
      <c r="W2" s="15"/>
      <c r="X2" s="15"/>
      <c r="Y2" s="15"/>
      <c r="Z2" s="15"/>
    </row>
    <row r="3" customFormat="false" ht="30" hidden="false" customHeight="true" outlineLevel="0" collapsed="false">
      <c r="B3" s="16" t="s">
        <v>4</v>
      </c>
      <c r="C3" s="17"/>
      <c r="D3" s="13"/>
      <c r="E3" s="14"/>
      <c r="F3" s="13"/>
      <c r="I3" s="18"/>
      <c r="J3" s="13"/>
      <c r="K3" s="13"/>
      <c r="L3" s="13"/>
      <c r="M3" s="13"/>
      <c r="N3" s="13"/>
      <c r="O3" s="13"/>
      <c r="P3" s="10"/>
      <c r="Q3" s="19"/>
      <c r="R3" s="20"/>
      <c r="S3" s="20"/>
      <c r="T3" s="20"/>
      <c r="U3" s="20"/>
      <c r="V3" s="20"/>
      <c r="W3" s="20"/>
      <c r="X3" s="20"/>
      <c r="Y3" s="20"/>
      <c r="Z3" s="20"/>
    </row>
    <row r="4" s="13" customFormat="true" ht="30" hidden="false" customHeight="true" outlineLevel="0" collapsed="false">
      <c r="A4" s="1"/>
      <c r="B4" s="21" t="s">
        <v>5</v>
      </c>
      <c r="D4" s="22"/>
      <c r="E4" s="14"/>
    </row>
    <row r="5" s="13" customFormat="true" ht="30" hidden="false" customHeight="true" outlineLevel="0" collapsed="false">
      <c r="A5" s="1"/>
      <c r="B5" s="23" t="s">
        <v>6</v>
      </c>
      <c r="E5" s="24"/>
      <c r="I5" s="25" t="n">
        <f aca="false">I6</f>
        <v>45390</v>
      </c>
      <c r="J5" s="25"/>
      <c r="K5" s="25"/>
      <c r="L5" s="25"/>
      <c r="M5" s="25"/>
      <c r="N5" s="25"/>
      <c r="O5" s="25"/>
      <c r="P5" s="26" t="n">
        <f aca="false">P6</f>
        <v>45397</v>
      </c>
      <c r="Q5" s="26"/>
      <c r="R5" s="26"/>
      <c r="S5" s="26"/>
      <c r="T5" s="26"/>
      <c r="U5" s="26"/>
      <c r="V5" s="26"/>
      <c r="W5" s="26" t="n">
        <f aca="false">W6</f>
        <v>45404</v>
      </c>
      <c r="X5" s="26"/>
      <c r="Y5" s="26"/>
      <c r="Z5" s="26"/>
      <c r="AA5" s="26"/>
      <c r="AB5" s="26"/>
      <c r="AC5" s="26"/>
      <c r="AD5" s="26" t="n">
        <f aca="false">AD6</f>
        <v>45411</v>
      </c>
      <c r="AE5" s="26"/>
      <c r="AF5" s="26"/>
      <c r="AG5" s="26"/>
      <c r="AH5" s="26"/>
      <c r="AI5" s="26"/>
      <c r="AJ5" s="26"/>
      <c r="AK5" s="26" t="n">
        <f aca="false">AK6</f>
        <v>45418</v>
      </c>
      <c r="AL5" s="26"/>
      <c r="AM5" s="26"/>
      <c r="AN5" s="26"/>
      <c r="AO5" s="26"/>
      <c r="AP5" s="26"/>
      <c r="AQ5" s="26"/>
      <c r="AR5" s="26" t="n">
        <f aca="false">AR6</f>
        <v>45425</v>
      </c>
      <c r="AS5" s="26"/>
      <c r="AT5" s="26"/>
      <c r="AU5" s="26"/>
      <c r="AV5" s="26"/>
      <c r="AW5" s="26"/>
      <c r="AX5" s="26"/>
      <c r="AY5" s="26" t="n">
        <f aca="false">AY6</f>
        <v>45432</v>
      </c>
      <c r="AZ5" s="26"/>
      <c r="BA5" s="26"/>
      <c r="BB5" s="26"/>
      <c r="BC5" s="26"/>
      <c r="BD5" s="26"/>
      <c r="BE5" s="26"/>
      <c r="BF5" s="27" t="n">
        <f aca="false">BF6</f>
        <v>45439</v>
      </c>
      <c r="BG5" s="27"/>
      <c r="BH5" s="27"/>
      <c r="BI5" s="27"/>
      <c r="BJ5" s="27"/>
      <c r="BK5" s="27"/>
      <c r="BL5" s="27"/>
      <c r="BM5" s="27" t="n">
        <f aca="false">BM6</f>
        <v>45446</v>
      </c>
      <c r="BN5" s="27"/>
      <c r="BO5" s="27"/>
      <c r="BP5" s="27"/>
      <c r="BQ5" s="27"/>
      <c r="BR5" s="27"/>
      <c r="BS5" s="27"/>
      <c r="BT5" s="27" t="n">
        <f aca="false">BT6</f>
        <v>45453</v>
      </c>
      <c r="BU5" s="27"/>
      <c r="BV5" s="27"/>
      <c r="BW5" s="27"/>
      <c r="BX5" s="27"/>
      <c r="BY5" s="27"/>
      <c r="BZ5" s="27"/>
      <c r="CA5" s="27" t="n">
        <f aca="false">CA6</f>
        <v>45460</v>
      </c>
      <c r="CB5" s="27"/>
      <c r="CC5" s="27"/>
      <c r="CD5" s="27"/>
      <c r="CE5" s="27"/>
      <c r="CF5" s="27"/>
      <c r="CG5" s="27"/>
      <c r="CH5" s="27" t="n">
        <f aca="false">CH6</f>
        <v>45467</v>
      </c>
      <c r="CI5" s="27"/>
      <c r="CJ5" s="27"/>
      <c r="CK5" s="27"/>
      <c r="CL5" s="27"/>
      <c r="CM5" s="27"/>
      <c r="CN5" s="27"/>
      <c r="CO5" s="27" t="n">
        <f aca="false">CO6</f>
        <v>45474</v>
      </c>
      <c r="CP5" s="27"/>
      <c r="CQ5" s="27"/>
      <c r="CR5" s="27"/>
      <c r="CS5" s="27"/>
      <c r="CT5" s="27"/>
      <c r="CU5" s="27"/>
      <c r="CV5" s="27" t="n">
        <f aca="false">CV6</f>
        <v>45481</v>
      </c>
      <c r="CW5" s="27"/>
      <c r="CX5" s="27"/>
      <c r="CY5" s="27"/>
      <c r="CZ5" s="27"/>
      <c r="DA5" s="27"/>
      <c r="DB5" s="27"/>
      <c r="DC5" s="27" t="n">
        <f aca="false">DC6</f>
        <v>45488</v>
      </c>
      <c r="DD5" s="27"/>
      <c r="DE5" s="27"/>
      <c r="DF5" s="27"/>
      <c r="DG5" s="27"/>
      <c r="DH5" s="27"/>
      <c r="DI5" s="27"/>
      <c r="DJ5" s="27" t="n">
        <f aca="false">DJ6</f>
        <v>45495</v>
      </c>
      <c r="DK5" s="27"/>
      <c r="DL5" s="27"/>
      <c r="DM5" s="27"/>
      <c r="DN5" s="27"/>
      <c r="DO5" s="27"/>
      <c r="DP5" s="27"/>
      <c r="DQ5" s="27" t="n">
        <f aca="false">DQ6</f>
        <v>45502</v>
      </c>
      <c r="DR5" s="27"/>
      <c r="DS5" s="27"/>
      <c r="DT5" s="27"/>
      <c r="DU5" s="27"/>
      <c r="DV5" s="27"/>
      <c r="DW5" s="27"/>
    </row>
    <row r="6" s="13" customFormat="true" ht="15" hidden="false" customHeight="true" outlineLevel="0" collapsed="false">
      <c r="A6" s="28"/>
      <c r="B6" s="29" t="s">
        <v>7</v>
      </c>
      <c r="C6" s="30" t="s">
        <v>8</v>
      </c>
      <c r="D6" s="31" t="s">
        <v>9</v>
      </c>
      <c r="E6" s="31" t="s">
        <v>10</v>
      </c>
      <c r="F6" s="31" t="s">
        <v>11</v>
      </c>
      <c r="I6" s="32" t="n">
        <f aca="false">Project_Start-WEEKDAY(Project_Start,1)+2+7*(Display_Week-1)</f>
        <v>45390</v>
      </c>
      <c r="J6" s="32" t="n">
        <f aca="false">I6+1</f>
        <v>45391</v>
      </c>
      <c r="K6" s="32" t="n">
        <f aca="false">J6+1</f>
        <v>45392</v>
      </c>
      <c r="L6" s="32" t="n">
        <f aca="false">K6+1</f>
        <v>45393</v>
      </c>
      <c r="M6" s="32" t="n">
        <f aca="false">L6+1</f>
        <v>45394</v>
      </c>
      <c r="N6" s="32" t="n">
        <f aca="false">M6+1</f>
        <v>45395</v>
      </c>
      <c r="O6" s="33" t="n">
        <f aca="false">N6+1</f>
        <v>45396</v>
      </c>
      <c r="P6" s="34" t="n">
        <f aca="false">O6+1</f>
        <v>45397</v>
      </c>
      <c r="Q6" s="32" t="n">
        <f aca="false">P6+1</f>
        <v>45398</v>
      </c>
      <c r="R6" s="32" t="n">
        <f aca="false">Q6+1</f>
        <v>45399</v>
      </c>
      <c r="S6" s="32" t="n">
        <f aca="false">R6+1</f>
        <v>45400</v>
      </c>
      <c r="T6" s="32" t="n">
        <f aca="false">S6+1</f>
        <v>45401</v>
      </c>
      <c r="U6" s="32" t="n">
        <f aca="false">T6+1</f>
        <v>45402</v>
      </c>
      <c r="V6" s="33" t="n">
        <f aca="false">U6+1</f>
        <v>45403</v>
      </c>
      <c r="W6" s="34" t="n">
        <f aca="false">V6+1</f>
        <v>45404</v>
      </c>
      <c r="X6" s="32" t="n">
        <f aca="false">W6+1</f>
        <v>45405</v>
      </c>
      <c r="Y6" s="32" t="n">
        <f aca="false">X6+1</f>
        <v>45406</v>
      </c>
      <c r="Z6" s="32" t="n">
        <f aca="false">Y6+1</f>
        <v>45407</v>
      </c>
      <c r="AA6" s="32" t="n">
        <f aca="false">Z6+1</f>
        <v>45408</v>
      </c>
      <c r="AB6" s="32" t="n">
        <f aca="false">AA6+1</f>
        <v>45409</v>
      </c>
      <c r="AC6" s="33" t="n">
        <f aca="false">AB6+1</f>
        <v>45410</v>
      </c>
      <c r="AD6" s="34" t="n">
        <f aca="false">AC6+1</f>
        <v>45411</v>
      </c>
      <c r="AE6" s="32" t="n">
        <f aca="false">AD6+1</f>
        <v>45412</v>
      </c>
      <c r="AF6" s="32" t="n">
        <f aca="false">AE6+1</f>
        <v>45413</v>
      </c>
      <c r="AG6" s="32" t="n">
        <f aca="false">AF6+1</f>
        <v>45414</v>
      </c>
      <c r="AH6" s="32" t="n">
        <f aca="false">AG6+1</f>
        <v>45415</v>
      </c>
      <c r="AI6" s="32" t="n">
        <f aca="false">AH6+1</f>
        <v>45416</v>
      </c>
      <c r="AJ6" s="33" t="n">
        <f aca="false">AI6+1</f>
        <v>45417</v>
      </c>
      <c r="AK6" s="34" t="n">
        <f aca="false">AJ6+1</f>
        <v>45418</v>
      </c>
      <c r="AL6" s="32" t="n">
        <f aca="false">AK6+1</f>
        <v>45419</v>
      </c>
      <c r="AM6" s="32" t="n">
        <f aca="false">AL6+1</f>
        <v>45420</v>
      </c>
      <c r="AN6" s="32" t="n">
        <f aca="false">AM6+1</f>
        <v>45421</v>
      </c>
      <c r="AO6" s="32" t="n">
        <f aca="false">AN6+1</f>
        <v>45422</v>
      </c>
      <c r="AP6" s="32" t="n">
        <f aca="false">AO6+1</f>
        <v>45423</v>
      </c>
      <c r="AQ6" s="33" t="n">
        <f aca="false">AP6+1</f>
        <v>45424</v>
      </c>
      <c r="AR6" s="34" t="n">
        <f aca="false">AQ6+1</f>
        <v>45425</v>
      </c>
      <c r="AS6" s="32" t="n">
        <f aca="false">AR6+1</f>
        <v>45426</v>
      </c>
      <c r="AT6" s="32" t="n">
        <f aca="false">AS6+1</f>
        <v>45427</v>
      </c>
      <c r="AU6" s="32" t="n">
        <f aca="false">AT6+1</f>
        <v>45428</v>
      </c>
      <c r="AV6" s="32" t="n">
        <f aca="false">AU6+1</f>
        <v>45429</v>
      </c>
      <c r="AW6" s="32" t="n">
        <f aca="false">AV6+1</f>
        <v>45430</v>
      </c>
      <c r="AX6" s="33" t="n">
        <f aca="false">AW6+1</f>
        <v>45431</v>
      </c>
      <c r="AY6" s="34" t="n">
        <f aca="false">AX6+1</f>
        <v>45432</v>
      </c>
      <c r="AZ6" s="32" t="n">
        <f aca="false">AY6+1</f>
        <v>45433</v>
      </c>
      <c r="BA6" s="32" t="n">
        <f aca="false">AZ6+1</f>
        <v>45434</v>
      </c>
      <c r="BB6" s="32" t="n">
        <f aca="false">BA6+1</f>
        <v>45435</v>
      </c>
      <c r="BC6" s="32" t="n">
        <f aca="false">BB6+1</f>
        <v>45436</v>
      </c>
      <c r="BD6" s="32" t="n">
        <f aca="false">BC6+1</f>
        <v>45437</v>
      </c>
      <c r="BE6" s="33" t="n">
        <f aca="false">BD6+1</f>
        <v>45438</v>
      </c>
      <c r="BF6" s="34" t="n">
        <f aca="false">BE6+1</f>
        <v>45439</v>
      </c>
      <c r="BG6" s="32" t="n">
        <f aca="false">BF6+1</f>
        <v>45440</v>
      </c>
      <c r="BH6" s="32" t="n">
        <f aca="false">BG6+1</f>
        <v>45441</v>
      </c>
      <c r="BI6" s="32" t="n">
        <f aca="false">BH6+1</f>
        <v>45442</v>
      </c>
      <c r="BJ6" s="32" t="n">
        <f aca="false">BI6+1</f>
        <v>45443</v>
      </c>
      <c r="BK6" s="32" t="n">
        <f aca="false">BJ6+1</f>
        <v>45444</v>
      </c>
      <c r="BL6" s="32" t="n">
        <f aca="false">BK6+1</f>
        <v>45445</v>
      </c>
      <c r="BM6" s="34" t="n">
        <f aca="false">BL6+1</f>
        <v>45446</v>
      </c>
      <c r="BN6" s="32" t="n">
        <f aca="false">BM6+1</f>
        <v>45447</v>
      </c>
      <c r="BO6" s="32" t="n">
        <f aca="false">BN6+1</f>
        <v>45448</v>
      </c>
      <c r="BP6" s="32" t="n">
        <f aca="false">BO6+1</f>
        <v>45449</v>
      </c>
      <c r="BQ6" s="32" t="n">
        <f aca="false">BP6+1</f>
        <v>45450</v>
      </c>
      <c r="BR6" s="32" t="n">
        <f aca="false">BQ6+1</f>
        <v>45451</v>
      </c>
      <c r="BS6" s="32" t="n">
        <f aca="false">BR6+1</f>
        <v>45452</v>
      </c>
      <c r="BT6" s="34" t="n">
        <f aca="false">BS6+1</f>
        <v>45453</v>
      </c>
      <c r="BU6" s="32" t="n">
        <f aca="false">BT6+1</f>
        <v>45454</v>
      </c>
      <c r="BV6" s="32" t="n">
        <f aca="false">BU6+1</f>
        <v>45455</v>
      </c>
      <c r="BW6" s="32" t="n">
        <f aca="false">BV6+1</f>
        <v>45456</v>
      </c>
      <c r="BX6" s="32" t="n">
        <f aca="false">BW6+1</f>
        <v>45457</v>
      </c>
      <c r="BY6" s="32" t="n">
        <f aca="false">BX6+1</f>
        <v>45458</v>
      </c>
      <c r="BZ6" s="32" t="n">
        <f aca="false">BY6+1</f>
        <v>45459</v>
      </c>
      <c r="CA6" s="34" t="n">
        <f aca="false">BZ6+1</f>
        <v>45460</v>
      </c>
      <c r="CB6" s="32" t="n">
        <f aca="false">CA6+1</f>
        <v>45461</v>
      </c>
      <c r="CC6" s="32" t="n">
        <f aca="false">CB6+1</f>
        <v>45462</v>
      </c>
      <c r="CD6" s="32" t="n">
        <f aca="false">CC6+1</f>
        <v>45463</v>
      </c>
      <c r="CE6" s="32" t="n">
        <f aca="false">CD6+1</f>
        <v>45464</v>
      </c>
      <c r="CF6" s="32" t="n">
        <f aca="false">CE6+1</f>
        <v>45465</v>
      </c>
      <c r="CG6" s="32" t="n">
        <f aca="false">CF6+1</f>
        <v>45466</v>
      </c>
      <c r="CH6" s="34" t="n">
        <f aca="false">CG6+1</f>
        <v>45467</v>
      </c>
      <c r="CI6" s="32" t="n">
        <f aca="false">CH6+1</f>
        <v>45468</v>
      </c>
      <c r="CJ6" s="32" t="n">
        <f aca="false">CI6+1</f>
        <v>45469</v>
      </c>
      <c r="CK6" s="32" t="n">
        <f aca="false">CJ6+1</f>
        <v>45470</v>
      </c>
      <c r="CL6" s="32" t="n">
        <f aca="false">CK6+1</f>
        <v>45471</v>
      </c>
      <c r="CM6" s="32" t="n">
        <f aca="false">CL6+1</f>
        <v>45472</v>
      </c>
      <c r="CN6" s="32" t="n">
        <f aca="false">CM6+1</f>
        <v>45473</v>
      </c>
      <c r="CO6" s="34" t="n">
        <f aca="false">CN6+1</f>
        <v>45474</v>
      </c>
      <c r="CP6" s="32" t="n">
        <f aca="false">CO6+1</f>
        <v>45475</v>
      </c>
      <c r="CQ6" s="32" t="n">
        <f aca="false">CP6+1</f>
        <v>45476</v>
      </c>
      <c r="CR6" s="32" t="n">
        <f aca="false">CQ6+1</f>
        <v>45477</v>
      </c>
      <c r="CS6" s="32" t="n">
        <f aca="false">CR6+1</f>
        <v>45478</v>
      </c>
      <c r="CT6" s="32" t="n">
        <f aca="false">CS6+1</f>
        <v>45479</v>
      </c>
      <c r="CU6" s="32" t="n">
        <f aca="false">CT6+1</f>
        <v>45480</v>
      </c>
      <c r="CV6" s="34" t="n">
        <f aca="false">CU6+1</f>
        <v>45481</v>
      </c>
      <c r="CW6" s="32" t="n">
        <f aca="false">CV6+1</f>
        <v>45482</v>
      </c>
      <c r="CX6" s="32" t="n">
        <f aca="false">CW6+1</f>
        <v>45483</v>
      </c>
      <c r="CY6" s="32" t="n">
        <f aca="false">CX6+1</f>
        <v>45484</v>
      </c>
      <c r="CZ6" s="32" t="n">
        <f aca="false">CY6+1</f>
        <v>45485</v>
      </c>
      <c r="DA6" s="32" t="n">
        <f aca="false">CZ6+1</f>
        <v>45486</v>
      </c>
      <c r="DB6" s="32" t="n">
        <f aca="false">DA6+1</f>
        <v>45487</v>
      </c>
      <c r="DC6" s="34" t="n">
        <f aca="false">DB6+1</f>
        <v>45488</v>
      </c>
      <c r="DD6" s="32" t="n">
        <f aca="false">DC6+1</f>
        <v>45489</v>
      </c>
      <c r="DE6" s="32" t="n">
        <f aca="false">DD6+1</f>
        <v>45490</v>
      </c>
      <c r="DF6" s="32" t="n">
        <f aca="false">DE6+1</f>
        <v>45491</v>
      </c>
      <c r="DG6" s="32" t="n">
        <f aca="false">DF6+1</f>
        <v>45492</v>
      </c>
      <c r="DH6" s="32" t="n">
        <f aca="false">DG6+1</f>
        <v>45493</v>
      </c>
      <c r="DI6" s="32" t="n">
        <f aca="false">DH6+1</f>
        <v>45494</v>
      </c>
      <c r="DJ6" s="34" t="n">
        <f aca="false">DI6+1</f>
        <v>45495</v>
      </c>
      <c r="DK6" s="32" t="n">
        <f aca="false">DJ6+1</f>
        <v>45496</v>
      </c>
      <c r="DL6" s="32" t="n">
        <f aca="false">DK6+1</f>
        <v>45497</v>
      </c>
      <c r="DM6" s="32" t="n">
        <f aca="false">DL6+1</f>
        <v>45498</v>
      </c>
      <c r="DN6" s="32" t="n">
        <f aca="false">DM6+1</f>
        <v>45499</v>
      </c>
      <c r="DO6" s="32" t="n">
        <f aca="false">DN6+1</f>
        <v>45500</v>
      </c>
      <c r="DP6" s="32" t="n">
        <f aca="false">DO6+1</f>
        <v>45501</v>
      </c>
      <c r="DQ6" s="34" t="n">
        <f aca="false">DP6+1</f>
        <v>45502</v>
      </c>
      <c r="DR6" s="32" t="n">
        <f aca="false">DQ6+1</f>
        <v>45503</v>
      </c>
      <c r="DS6" s="32" t="n">
        <f aca="false">DR6+1</f>
        <v>45504</v>
      </c>
      <c r="DT6" s="32" t="n">
        <f aca="false">DS6+1</f>
        <v>45505</v>
      </c>
      <c r="DU6" s="32" t="n">
        <f aca="false">DT6+1</f>
        <v>45506</v>
      </c>
      <c r="DV6" s="32" t="n">
        <f aca="false">DU6+1</f>
        <v>45507</v>
      </c>
      <c r="DW6" s="32" t="n">
        <f aca="false">DV6+1</f>
        <v>45508</v>
      </c>
    </row>
    <row r="7" s="13" customFormat="true" ht="15" hidden="false" customHeight="true" outlineLevel="0" collapsed="false">
      <c r="A7" s="28"/>
      <c r="B7" s="29"/>
      <c r="C7" s="30"/>
      <c r="D7" s="30"/>
      <c r="E7" s="30"/>
      <c r="F7" s="30"/>
      <c r="I7" s="35" t="str">
        <f aca="false">LEFT(TEXT(I6,"ddd"),1)</f>
        <v>Δ</v>
      </c>
      <c r="J7" s="36" t="str">
        <f aca="false">LEFT(TEXT(J6,"ddd"),1)</f>
        <v>Τ</v>
      </c>
      <c r="K7" s="36" t="str">
        <f aca="false">LEFT(TEXT(K6,"ddd"),1)</f>
        <v>Τ</v>
      </c>
      <c r="L7" s="36" t="str">
        <f aca="false">LEFT(TEXT(L6,"ddd"),1)</f>
        <v>Π</v>
      </c>
      <c r="M7" s="36" t="str">
        <f aca="false">LEFT(TEXT(M6,"ddd"),1)</f>
        <v>Π</v>
      </c>
      <c r="N7" s="36" t="str">
        <f aca="false">LEFT(TEXT(N6,"ddd"),1)</f>
        <v>Σ</v>
      </c>
      <c r="O7" s="36" t="str">
        <f aca="false">LEFT(TEXT(O6,"ddd"),1)</f>
        <v>Κ</v>
      </c>
      <c r="P7" s="36" t="str">
        <f aca="false">LEFT(TEXT(P6,"ddd"),1)</f>
        <v>Δ</v>
      </c>
      <c r="Q7" s="36" t="str">
        <f aca="false">LEFT(TEXT(Q6,"ddd"),1)</f>
        <v>Τ</v>
      </c>
      <c r="R7" s="36" t="str">
        <f aca="false">LEFT(TEXT(R6,"ddd"),1)</f>
        <v>Τ</v>
      </c>
      <c r="S7" s="36" t="str">
        <f aca="false">LEFT(TEXT(S6,"ddd"),1)</f>
        <v>Π</v>
      </c>
      <c r="T7" s="36" t="str">
        <f aca="false">LEFT(TEXT(T6,"ddd"),1)</f>
        <v>Π</v>
      </c>
      <c r="U7" s="36" t="str">
        <f aca="false">LEFT(TEXT(U6,"ddd"),1)</f>
        <v>Σ</v>
      </c>
      <c r="V7" s="36" t="str">
        <f aca="false">LEFT(TEXT(V6,"ddd"),1)</f>
        <v>Κ</v>
      </c>
      <c r="W7" s="36" t="str">
        <f aca="false">LEFT(TEXT(W6,"ddd"),1)</f>
        <v>Δ</v>
      </c>
      <c r="X7" s="36" t="str">
        <f aca="false">LEFT(TEXT(X6,"ddd"),1)</f>
        <v>Τ</v>
      </c>
      <c r="Y7" s="36" t="str">
        <f aca="false">LEFT(TEXT(Y6,"ddd"),1)</f>
        <v>Τ</v>
      </c>
      <c r="Z7" s="36" t="str">
        <f aca="false">LEFT(TEXT(Z6,"ddd"),1)</f>
        <v>Π</v>
      </c>
      <c r="AA7" s="36" t="str">
        <f aca="false">LEFT(TEXT(AA6,"ddd"),1)</f>
        <v>Π</v>
      </c>
      <c r="AB7" s="36" t="str">
        <f aca="false">LEFT(TEXT(AB6,"ddd"),1)</f>
        <v>Σ</v>
      </c>
      <c r="AC7" s="36" t="str">
        <f aca="false">LEFT(TEXT(AC6,"ddd"),1)</f>
        <v>Κ</v>
      </c>
      <c r="AD7" s="36" t="str">
        <f aca="false">LEFT(TEXT(AD6,"ddd"),1)</f>
        <v>Δ</v>
      </c>
      <c r="AE7" s="36" t="str">
        <f aca="false">LEFT(TEXT(AE6,"ddd"),1)</f>
        <v>Τ</v>
      </c>
      <c r="AF7" s="36" t="str">
        <f aca="false">LEFT(TEXT(AF6,"ddd"),1)</f>
        <v>Τ</v>
      </c>
      <c r="AG7" s="36" t="str">
        <f aca="false">LEFT(TEXT(AG6,"ddd"),1)</f>
        <v>Π</v>
      </c>
      <c r="AH7" s="36" t="str">
        <f aca="false">LEFT(TEXT(AH6,"ddd"),1)</f>
        <v>Π</v>
      </c>
      <c r="AI7" s="36" t="str">
        <f aca="false">LEFT(TEXT(AI6,"ddd"),1)</f>
        <v>Σ</v>
      </c>
      <c r="AJ7" s="36" t="str">
        <f aca="false">LEFT(TEXT(AJ6,"ddd"),1)</f>
        <v>Κ</v>
      </c>
      <c r="AK7" s="36" t="str">
        <f aca="false">LEFT(TEXT(AK6,"ddd"),1)</f>
        <v>Δ</v>
      </c>
      <c r="AL7" s="36" t="str">
        <f aca="false">LEFT(TEXT(AL6,"ddd"),1)</f>
        <v>Τ</v>
      </c>
      <c r="AM7" s="36" t="str">
        <f aca="false">LEFT(TEXT(AM6,"ddd"),1)</f>
        <v>Τ</v>
      </c>
      <c r="AN7" s="36" t="str">
        <f aca="false">LEFT(TEXT(AN6,"ddd"),1)</f>
        <v>Π</v>
      </c>
      <c r="AO7" s="36" t="str">
        <f aca="false">LEFT(TEXT(AO6,"ddd"),1)</f>
        <v>Π</v>
      </c>
      <c r="AP7" s="36" t="str">
        <f aca="false">LEFT(TEXT(AP6,"ddd"),1)</f>
        <v>Σ</v>
      </c>
      <c r="AQ7" s="36" t="str">
        <f aca="false">LEFT(TEXT(AQ6,"ddd"),1)</f>
        <v>Κ</v>
      </c>
      <c r="AR7" s="36" t="str">
        <f aca="false">LEFT(TEXT(AR6,"ddd"),1)</f>
        <v>Δ</v>
      </c>
      <c r="AS7" s="36" t="str">
        <f aca="false">LEFT(TEXT(AS6,"ddd"),1)</f>
        <v>Τ</v>
      </c>
      <c r="AT7" s="36" t="str">
        <f aca="false">LEFT(TEXT(AT6,"ddd"),1)</f>
        <v>Τ</v>
      </c>
      <c r="AU7" s="36" t="str">
        <f aca="false">LEFT(TEXT(AU6,"ddd"),1)</f>
        <v>Π</v>
      </c>
      <c r="AV7" s="36" t="str">
        <f aca="false">LEFT(TEXT(AV6,"ddd"),1)</f>
        <v>Π</v>
      </c>
      <c r="AW7" s="36" t="str">
        <f aca="false">LEFT(TEXT(AW6,"ddd"),1)</f>
        <v>Σ</v>
      </c>
      <c r="AX7" s="36" t="str">
        <f aca="false">LEFT(TEXT(AX6,"ddd"),1)</f>
        <v>Κ</v>
      </c>
      <c r="AY7" s="36" t="str">
        <f aca="false">LEFT(TEXT(AY6,"ddd"),1)</f>
        <v>Δ</v>
      </c>
      <c r="AZ7" s="36" t="str">
        <f aca="false">LEFT(TEXT(AZ6,"ddd"),1)</f>
        <v>Τ</v>
      </c>
      <c r="BA7" s="36" t="str">
        <f aca="false">LEFT(TEXT(BA6,"ddd"),1)</f>
        <v>Τ</v>
      </c>
      <c r="BB7" s="36" t="str">
        <f aca="false">LEFT(TEXT(BB6,"ddd"),1)</f>
        <v>Π</v>
      </c>
      <c r="BC7" s="36" t="str">
        <f aca="false">LEFT(TEXT(BC6,"ddd"),1)</f>
        <v>Π</v>
      </c>
      <c r="BD7" s="36" t="str">
        <f aca="false">LEFT(TEXT(BD6,"ddd"),1)</f>
        <v>Σ</v>
      </c>
      <c r="BE7" s="36" t="str">
        <f aca="false">LEFT(TEXT(BE6,"ddd"),1)</f>
        <v>Κ</v>
      </c>
      <c r="BF7" s="36" t="str">
        <f aca="false">LEFT(TEXT(BF6,"ddd"),1)</f>
        <v>Δ</v>
      </c>
      <c r="BG7" s="36" t="str">
        <f aca="false">LEFT(TEXT(BG6,"ddd"),1)</f>
        <v>Τ</v>
      </c>
      <c r="BH7" s="36" t="str">
        <f aca="false">LEFT(TEXT(BH6,"ddd"),1)</f>
        <v>Τ</v>
      </c>
      <c r="BI7" s="36" t="str">
        <f aca="false">LEFT(TEXT(BI6,"ddd"),1)</f>
        <v>Π</v>
      </c>
      <c r="BJ7" s="36" t="str">
        <f aca="false">LEFT(TEXT(BJ6,"ddd"),1)</f>
        <v>Π</v>
      </c>
      <c r="BK7" s="36" t="str">
        <f aca="false">LEFT(TEXT(BK6,"ddd"),1)</f>
        <v>Σ</v>
      </c>
      <c r="BL7" s="37" t="str">
        <f aca="false">LEFT(TEXT(BL6,"ddd"),1)</f>
        <v>Κ</v>
      </c>
      <c r="BM7" s="36" t="str">
        <f aca="false">LEFT(TEXT(BM6,"ddd"),1)</f>
        <v>Δ</v>
      </c>
      <c r="BN7" s="36" t="str">
        <f aca="false">LEFT(TEXT(BN6,"ddd"),1)</f>
        <v>Τ</v>
      </c>
      <c r="BO7" s="36" t="str">
        <f aca="false">LEFT(TEXT(BO6,"ddd"),1)</f>
        <v>Τ</v>
      </c>
      <c r="BP7" s="36" t="str">
        <f aca="false">LEFT(TEXT(BP6,"ddd"),1)</f>
        <v>Π</v>
      </c>
      <c r="BQ7" s="36" t="str">
        <f aca="false">LEFT(TEXT(BQ6,"ddd"),1)</f>
        <v>Π</v>
      </c>
      <c r="BR7" s="36" t="str">
        <f aca="false">LEFT(TEXT(BR6,"ddd"),1)</f>
        <v>Σ</v>
      </c>
      <c r="BS7" s="37" t="str">
        <f aca="false">LEFT(TEXT(BS6,"ddd"),1)</f>
        <v>Κ</v>
      </c>
      <c r="BT7" s="36" t="str">
        <f aca="false">LEFT(TEXT(BT6,"ddd"),1)</f>
        <v>Δ</v>
      </c>
      <c r="BU7" s="36" t="str">
        <f aca="false">LEFT(TEXT(BU6,"ddd"),1)</f>
        <v>Τ</v>
      </c>
      <c r="BV7" s="36" t="str">
        <f aca="false">LEFT(TEXT(BV6,"ddd"),1)</f>
        <v>Τ</v>
      </c>
      <c r="BW7" s="36" t="str">
        <f aca="false">LEFT(TEXT(BW6,"ddd"),1)</f>
        <v>Π</v>
      </c>
      <c r="BX7" s="36" t="str">
        <f aca="false">LEFT(TEXT(BX6,"ddd"),1)</f>
        <v>Π</v>
      </c>
      <c r="BY7" s="36" t="str">
        <f aca="false">LEFT(TEXT(BY6,"ddd"),1)</f>
        <v>Σ</v>
      </c>
      <c r="BZ7" s="37" t="str">
        <f aca="false">LEFT(TEXT(BZ6,"ddd"),1)</f>
        <v>Κ</v>
      </c>
      <c r="CA7" s="36" t="str">
        <f aca="false">LEFT(TEXT(CA6,"ddd"),1)</f>
        <v>Δ</v>
      </c>
      <c r="CB7" s="36" t="str">
        <f aca="false">LEFT(TEXT(CB6,"ddd"),1)</f>
        <v>Τ</v>
      </c>
      <c r="CC7" s="36" t="str">
        <f aca="false">LEFT(TEXT(CC6,"ddd"),1)</f>
        <v>Τ</v>
      </c>
      <c r="CD7" s="36" t="str">
        <f aca="false">LEFT(TEXT(CD6,"ddd"),1)</f>
        <v>Π</v>
      </c>
      <c r="CE7" s="36" t="str">
        <f aca="false">LEFT(TEXT(CE6,"ddd"),1)</f>
        <v>Π</v>
      </c>
      <c r="CF7" s="36" t="str">
        <f aca="false">LEFT(TEXT(CF6,"ddd"),1)</f>
        <v>Σ</v>
      </c>
      <c r="CG7" s="37" t="str">
        <f aca="false">LEFT(TEXT(CG6,"ddd"),1)</f>
        <v>Κ</v>
      </c>
      <c r="CH7" s="36" t="str">
        <f aca="false">LEFT(TEXT(CH6,"ddd"),1)</f>
        <v>Δ</v>
      </c>
      <c r="CI7" s="36" t="str">
        <f aca="false">LEFT(TEXT(CI6,"ddd"),1)</f>
        <v>Τ</v>
      </c>
      <c r="CJ7" s="36" t="str">
        <f aca="false">LEFT(TEXT(CJ6,"ddd"),1)</f>
        <v>Τ</v>
      </c>
      <c r="CK7" s="36" t="str">
        <f aca="false">LEFT(TEXT(CK6,"ddd"),1)</f>
        <v>Π</v>
      </c>
      <c r="CL7" s="36" t="str">
        <f aca="false">LEFT(TEXT(CL6,"ddd"),1)</f>
        <v>Π</v>
      </c>
      <c r="CM7" s="36" t="str">
        <f aca="false">LEFT(TEXT(CM6,"ddd"),1)</f>
        <v>Σ</v>
      </c>
      <c r="CN7" s="37" t="str">
        <f aca="false">LEFT(TEXT(CN6,"ddd"),1)</f>
        <v>Κ</v>
      </c>
      <c r="CO7" s="36" t="str">
        <f aca="false">LEFT(TEXT(CO6,"ddd"),1)</f>
        <v>Δ</v>
      </c>
      <c r="CP7" s="36" t="str">
        <f aca="false">LEFT(TEXT(CP6,"ddd"),1)</f>
        <v>Τ</v>
      </c>
      <c r="CQ7" s="36" t="str">
        <f aca="false">LEFT(TEXT(CQ6,"ddd"),1)</f>
        <v>Τ</v>
      </c>
      <c r="CR7" s="36" t="str">
        <f aca="false">LEFT(TEXT(CR6,"ddd"),1)</f>
        <v>Π</v>
      </c>
      <c r="CS7" s="36" t="str">
        <f aca="false">LEFT(TEXT(CS6,"ddd"),1)</f>
        <v>Π</v>
      </c>
      <c r="CT7" s="36" t="str">
        <f aca="false">LEFT(TEXT(CT6,"ddd"),1)</f>
        <v>Σ</v>
      </c>
      <c r="CU7" s="37" t="str">
        <f aca="false">LEFT(TEXT(CU6,"ddd"),1)</f>
        <v>Κ</v>
      </c>
      <c r="CV7" s="36" t="str">
        <f aca="false">LEFT(TEXT(CV6,"ddd"),1)</f>
        <v>Δ</v>
      </c>
      <c r="CW7" s="36" t="str">
        <f aca="false">LEFT(TEXT(CW6,"ddd"),1)</f>
        <v>Τ</v>
      </c>
      <c r="CX7" s="36" t="str">
        <f aca="false">LEFT(TEXT(CX6,"ddd"),1)</f>
        <v>Τ</v>
      </c>
      <c r="CY7" s="36" t="str">
        <f aca="false">LEFT(TEXT(CY6,"ddd"),1)</f>
        <v>Π</v>
      </c>
      <c r="CZ7" s="36" t="str">
        <f aca="false">LEFT(TEXT(CZ6,"ddd"),1)</f>
        <v>Π</v>
      </c>
      <c r="DA7" s="36" t="str">
        <f aca="false">LEFT(TEXT(DA6,"ddd"),1)</f>
        <v>Σ</v>
      </c>
      <c r="DB7" s="37" t="str">
        <f aca="false">LEFT(TEXT(DB6,"ddd"),1)</f>
        <v>Κ</v>
      </c>
      <c r="DC7" s="36" t="str">
        <f aca="false">LEFT(TEXT(DC6,"ddd"),1)</f>
        <v>Δ</v>
      </c>
      <c r="DD7" s="36" t="str">
        <f aca="false">LEFT(TEXT(DD6,"ddd"),1)</f>
        <v>Τ</v>
      </c>
      <c r="DE7" s="36" t="str">
        <f aca="false">LEFT(TEXT(DE6,"ddd"),1)</f>
        <v>Τ</v>
      </c>
      <c r="DF7" s="36" t="str">
        <f aca="false">LEFT(TEXT(DF6,"ddd"),1)</f>
        <v>Π</v>
      </c>
      <c r="DG7" s="36" t="str">
        <f aca="false">LEFT(TEXT(DG6,"ddd"),1)</f>
        <v>Π</v>
      </c>
      <c r="DH7" s="36" t="str">
        <f aca="false">LEFT(TEXT(DH6,"ddd"),1)</f>
        <v>Σ</v>
      </c>
      <c r="DI7" s="37" t="str">
        <f aca="false">LEFT(TEXT(DI6,"ddd"),1)</f>
        <v>Κ</v>
      </c>
      <c r="DJ7" s="36" t="str">
        <f aca="false">LEFT(TEXT(DJ6,"ddd"),1)</f>
        <v>Δ</v>
      </c>
      <c r="DK7" s="36" t="str">
        <f aca="false">LEFT(TEXT(DK6,"ddd"),1)</f>
        <v>Τ</v>
      </c>
      <c r="DL7" s="36" t="str">
        <f aca="false">LEFT(TEXT(DL6,"ddd"),1)</f>
        <v>Τ</v>
      </c>
      <c r="DM7" s="36" t="str">
        <f aca="false">LEFT(TEXT(DM6,"ddd"),1)</f>
        <v>Π</v>
      </c>
      <c r="DN7" s="36" t="str">
        <f aca="false">LEFT(TEXT(DN6,"ddd"),1)</f>
        <v>Π</v>
      </c>
      <c r="DO7" s="36" t="str">
        <f aca="false">LEFT(TEXT(DO6,"ddd"),1)</f>
        <v>Σ</v>
      </c>
      <c r="DP7" s="37" t="str">
        <f aca="false">LEFT(TEXT(DP6,"ddd"),1)</f>
        <v>Κ</v>
      </c>
      <c r="DQ7" s="36" t="str">
        <f aca="false">LEFT(TEXT(DQ6,"ddd"),1)</f>
        <v>Δ</v>
      </c>
      <c r="DR7" s="36" t="str">
        <f aca="false">LEFT(TEXT(DR6,"ddd"),1)</f>
        <v>Τ</v>
      </c>
      <c r="DS7" s="36" t="str">
        <f aca="false">LEFT(TEXT(DS6,"ddd"),1)</f>
        <v>Τ</v>
      </c>
      <c r="DT7" s="36" t="str">
        <f aca="false">LEFT(TEXT(DT6,"ddd"),1)</f>
        <v>Π</v>
      </c>
      <c r="DU7" s="36" t="str">
        <f aca="false">LEFT(TEXT(DU6,"ddd"),1)</f>
        <v>Π</v>
      </c>
      <c r="DV7" s="36" t="str">
        <f aca="false">LEFT(TEXT(DV6,"ddd"),1)</f>
        <v>Σ</v>
      </c>
      <c r="DW7" s="37" t="str">
        <f aca="false">LEFT(TEXT(DW6,"ddd"),1)</f>
        <v>Κ</v>
      </c>
    </row>
    <row r="8" s="13" customFormat="true" ht="30" hidden="true" customHeight="true" outlineLevel="0" collapsed="false">
      <c r="A8" s="1" t="s">
        <v>12</v>
      </c>
      <c r="B8" s="38"/>
      <c r="C8" s="38"/>
      <c r="D8" s="38"/>
      <c r="E8" s="38"/>
      <c r="F8" s="38"/>
      <c r="H8" s="13" t="str">
        <f aca="false">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row>
    <row r="9" s="49" customFormat="true" ht="30" hidden="false" customHeight="true" outlineLevel="0" collapsed="false">
      <c r="A9" s="1"/>
      <c r="B9" s="40" t="s">
        <v>13</v>
      </c>
      <c r="C9" s="41"/>
      <c r="D9" s="42"/>
      <c r="E9" s="43"/>
      <c r="F9" s="44"/>
      <c r="G9" s="45"/>
      <c r="H9" s="46" t="str">
        <f aca="false">IF(OR(ISBLANK(task_start),ISBLANK(task_end)),"",task_end-task_start+1)</f>
        <v/>
      </c>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c r="CY9" s="47"/>
      <c r="CZ9" s="47"/>
      <c r="DA9" s="47"/>
      <c r="DB9" s="47"/>
      <c r="DC9" s="47"/>
      <c r="DD9" s="47"/>
      <c r="DE9" s="47"/>
      <c r="DF9" s="47"/>
      <c r="DG9" s="47"/>
      <c r="DH9" s="47"/>
      <c r="DI9" s="47"/>
      <c r="DJ9" s="47"/>
      <c r="DK9" s="47"/>
      <c r="DL9" s="47"/>
      <c r="DM9" s="47"/>
      <c r="DN9" s="47"/>
      <c r="DO9" s="47"/>
      <c r="DP9" s="47"/>
      <c r="DQ9" s="47"/>
      <c r="DR9" s="47"/>
      <c r="DS9" s="48"/>
      <c r="DT9" s="47"/>
      <c r="DU9" s="47"/>
      <c r="DV9" s="47"/>
      <c r="DW9" s="47"/>
    </row>
    <row r="10" s="49" customFormat="true" ht="30" hidden="false" customHeight="true" outlineLevel="0" collapsed="false">
      <c r="A10" s="1"/>
      <c r="B10" s="50" t="s">
        <v>14</v>
      </c>
      <c r="C10" s="51" t="s">
        <v>15</v>
      </c>
      <c r="D10" s="52" t="n">
        <v>1</v>
      </c>
      <c r="E10" s="53" t="n">
        <f aca="false">Project_Start</f>
        <v>45389</v>
      </c>
      <c r="F10" s="53" t="n">
        <v>45412</v>
      </c>
      <c r="G10" s="45"/>
      <c r="H10" s="46" t="n">
        <f aca="false">IF(OR(ISBLANK(task_start),ISBLANK(task_end)),"",task_end-task_start+1)</f>
        <v>24</v>
      </c>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5"/>
      <c r="DT10" s="54"/>
      <c r="DU10" s="54"/>
      <c r="DV10" s="54"/>
      <c r="DW10" s="54"/>
    </row>
    <row r="11" s="49" customFormat="true" ht="30" hidden="false" customHeight="true" outlineLevel="0" collapsed="false">
      <c r="A11" s="1"/>
      <c r="B11" s="56" t="s">
        <v>16</v>
      </c>
      <c r="C11" s="57" t="s">
        <v>15</v>
      </c>
      <c r="D11" s="58" t="n">
        <v>1</v>
      </c>
      <c r="E11" s="53" t="n">
        <f aca="false">Project_Start</f>
        <v>45389</v>
      </c>
      <c r="F11" s="59" t="n">
        <v>45412</v>
      </c>
      <c r="G11" s="45"/>
      <c r="H11" s="46" t="n">
        <f aca="false">IF(OR(ISBLANK(task_start),ISBLANK(task_end)),"",task_end-task_start+1)</f>
        <v>24</v>
      </c>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5"/>
      <c r="DT11" s="54"/>
      <c r="DU11" s="54"/>
      <c r="DV11" s="54"/>
      <c r="DW11" s="54"/>
    </row>
    <row r="12" s="49" customFormat="true" ht="30" hidden="false" customHeight="true" outlineLevel="0" collapsed="false">
      <c r="A12" s="1"/>
      <c r="B12" s="56" t="s">
        <v>17</v>
      </c>
      <c r="C12" s="57" t="s">
        <v>15</v>
      </c>
      <c r="D12" s="58" t="n">
        <v>1</v>
      </c>
      <c r="E12" s="53" t="n">
        <f aca="false">Project_Start</f>
        <v>45389</v>
      </c>
      <c r="F12" s="59" t="n">
        <v>45412</v>
      </c>
      <c r="G12" s="45"/>
      <c r="H12" s="46" t="n">
        <f aca="false">IF(OR(ISBLANK(task_start),ISBLANK(task_end)),"",task_end-task_start+1)</f>
        <v>24</v>
      </c>
      <c r="I12" s="54"/>
      <c r="J12" s="54"/>
      <c r="K12" s="54"/>
      <c r="L12" s="54"/>
      <c r="M12" s="54"/>
      <c r="N12" s="54"/>
      <c r="O12" s="54"/>
      <c r="P12" s="54"/>
      <c r="Q12" s="54"/>
      <c r="R12" s="54"/>
      <c r="S12" s="54"/>
      <c r="T12" s="54"/>
      <c r="U12" s="60"/>
      <c r="V12" s="60"/>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5"/>
      <c r="DT12" s="54"/>
      <c r="DU12" s="54"/>
      <c r="DV12" s="54"/>
      <c r="DW12" s="54"/>
    </row>
    <row r="13" s="49" customFormat="true" ht="30" hidden="false" customHeight="true" outlineLevel="0" collapsed="false">
      <c r="A13" s="1"/>
      <c r="B13" s="56" t="s">
        <v>18</v>
      </c>
      <c r="C13" s="57" t="s">
        <v>15</v>
      </c>
      <c r="D13" s="58" t="n">
        <v>1</v>
      </c>
      <c r="E13" s="53" t="n">
        <f aca="false">Project_Start</f>
        <v>45389</v>
      </c>
      <c r="F13" s="59" t="n">
        <v>45412</v>
      </c>
      <c r="G13" s="45"/>
      <c r="H13" s="46" t="n">
        <f aca="false">IF(OR(ISBLANK(task_start),ISBLANK(task_end)),"",task_end-task_start+1)</f>
        <v>24</v>
      </c>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54"/>
      <c r="DJ13" s="54"/>
      <c r="DK13" s="54"/>
      <c r="DL13" s="54"/>
      <c r="DM13" s="54"/>
      <c r="DN13" s="54"/>
      <c r="DO13" s="54"/>
      <c r="DP13" s="54"/>
      <c r="DQ13" s="54"/>
      <c r="DR13" s="54"/>
      <c r="DS13" s="55"/>
      <c r="DT13" s="54"/>
      <c r="DU13" s="54"/>
      <c r="DV13" s="54"/>
      <c r="DW13" s="54"/>
    </row>
    <row r="14" s="49" customFormat="true" ht="30" hidden="false" customHeight="true" outlineLevel="0" collapsed="false">
      <c r="A14" s="1"/>
      <c r="B14" s="56" t="s">
        <v>19</v>
      </c>
      <c r="C14" s="57" t="s">
        <v>15</v>
      </c>
      <c r="D14" s="58" t="n">
        <v>1</v>
      </c>
      <c r="E14" s="53" t="n">
        <f aca="false">Project_Start</f>
        <v>45389</v>
      </c>
      <c r="F14" s="59" t="n">
        <v>45412</v>
      </c>
      <c r="G14" s="45"/>
      <c r="H14" s="46" t="n">
        <f aca="false">IF(OR(ISBLANK(task_start),ISBLANK(task_end)),"",task_end-task_start+1)</f>
        <v>24</v>
      </c>
      <c r="I14" s="54"/>
      <c r="J14" s="54"/>
      <c r="K14" s="54"/>
      <c r="L14" s="54"/>
      <c r="M14" s="54"/>
      <c r="N14" s="54"/>
      <c r="O14" s="54"/>
      <c r="P14" s="54"/>
      <c r="Q14" s="54"/>
      <c r="R14" s="54"/>
      <c r="S14" s="54"/>
      <c r="T14" s="54"/>
      <c r="U14" s="54"/>
      <c r="V14" s="54"/>
      <c r="W14" s="54"/>
      <c r="X14" s="54"/>
      <c r="Y14" s="60"/>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5"/>
      <c r="DT14" s="54"/>
      <c r="DU14" s="54"/>
      <c r="DV14" s="54"/>
      <c r="DW14" s="54"/>
    </row>
    <row r="15" s="49" customFormat="true" ht="30" hidden="false" customHeight="true" outlineLevel="0" collapsed="false">
      <c r="A15" s="1"/>
      <c r="B15" s="61" t="s">
        <v>20</v>
      </c>
      <c r="C15" s="62"/>
      <c r="D15" s="63"/>
      <c r="E15" s="64"/>
      <c r="F15" s="65"/>
      <c r="G15" s="45"/>
      <c r="H15" s="46" t="str">
        <f aca="false">IF(OR(ISBLANK(task_start),ISBLANK(task_end)),"",task_end-task_start+1)</f>
        <v/>
      </c>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DS15" s="66"/>
    </row>
    <row r="16" s="49" customFormat="true" ht="30" hidden="false" customHeight="true" outlineLevel="0" collapsed="false">
      <c r="A16" s="1"/>
      <c r="B16" s="67" t="s">
        <v>21</v>
      </c>
      <c r="C16" s="68" t="s">
        <v>15</v>
      </c>
      <c r="D16" s="69" t="n">
        <v>1</v>
      </c>
      <c r="E16" s="70" t="n">
        <v>45389</v>
      </c>
      <c r="F16" s="70" t="n">
        <v>45442</v>
      </c>
      <c r="G16" s="45"/>
      <c r="H16" s="46" t="n">
        <f aca="false">IF(OR(ISBLANK(task_start),ISBLANK(task_end)),"",task_end-task_start+1)</f>
        <v>54</v>
      </c>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5"/>
      <c r="DT16" s="54"/>
      <c r="DU16" s="54"/>
      <c r="DV16" s="54"/>
      <c r="DW16" s="54"/>
    </row>
    <row r="17" s="49" customFormat="true" ht="30" hidden="false" customHeight="true" outlineLevel="0" collapsed="false">
      <c r="A17" s="1"/>
      <c r="B17" s="67" t="s">
        <v>22</v>
      </c>
      <c r="C17" s="68" t="s">
        <v>15</v>
      </c>
      <c r="D17" s="69" t="n">
        <v>1</v>
      </c>
      <c r="E17" s="70" t="n">
        <v>45389</v>
      </c>
      <c r="F17" s="70" t="n">
        <v>45445</v>
      </c>
      <c r="G17" s="45"/>
      <c r="H17" s="46" t="n">
        <f aca="false">IF(OR(ISBLANK(task_start),ISBLANK(task_end)),"",task_end-task_start+1)</f>
        <v>57</v>
      </c>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5"/>
      <c r="DT17" s="54"/>
      <c r="DU17" s="54"/>
      <c r="DV17" s="54"/>
      <c r="DW17" s="54"/>
    </row>
    <row r="18" s="49" customFormat="true" ht="30" hidden="false" customHeight="true" outlineLevel="0" collapsed="false">
      <c r="A18" s="1"/>
      <c r="B18" s="71" t="s">
        <v>23</v>
      </c>
      <c r="C18" s="72"/>
      <c r="D18" s="73"/>
      <c r="E18" s="74"/>
      <c r="F18" s="75"/>
      <c r="G18" s="45"/>
      <c r="H18" s="46" t="str">
        <f aca="false">IF(OR(ISBLANK(task_start),ISBLANK(task_end)),"",task_end-task_start+1)</f>
        <v/>
      </c>
      <c r="I18" s="54"/>
      <c r="J18" s="54"/>
      <c r="K18" s="54"/>
      <c r="L18" s="54"/>
      <c r="M18" s="54"/>
      <c r="N18" s="54"/>
      <c r="O18" s="54"/>
      <c r="P18" s="54"/>
      <c r="Q18" s="54"/>
      <c r="R18" s="54"/>
      <c r="S18" s="54"/>
      <c r="T18" s="54"/>
      <c r="U18" s="60"/>
      <c r="V18" s="60"/>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7"/>
      <c r="DT18" s="76"/>
      <c r="DU18" s="76"/>
      <c r="DV18" s="76"/>
      <c r="DW18" s="76"/>
    </row>
    <row r="19" s="49" customFormat="true" ht="30" hidden="false" customHeight="true" outlineLevel="0" collapsed="false">
      <c r="A19" s="1"/>
      <c r="B19" s="78" t="s">
        <v>24</v>
      </c>
      <c r="C19" s="79" t="s">
        <v>15</v>
      </c>
      <c r="D19" s="80" t="n">
        <v>1</v>
      </c>
      <c r="E19" s="81" t="n">
        <v>45412</v>
      </c>
      <c r="F19" s="81" t="n">
        <v>45455</v>
      </c>
      <c r="G19" s="45"/>
      <c r="H19" s="46" t="n">
        <f aca="false">IF(OR(ISBLANK(task_start),ISBLANK(task_end)),"",task_end-task_start+1)</f>
        <v>44</v>
      </c>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6"/>
      <c r="AI19" s="76"/>
      <c r="AJ19" s="76"/>
      <c r="AK19" s="76"/>
      <c r="AL19" s="76"/>
      <c r="AM19" s="76"/>
      <c r="AN19" s="76"/>
      <c r="AO19" s="76"/>
      <c r="AP19" s="76"/>
      <c r="AQ19" s="76"/>
      <c r="AR19" s="76"/>
      <c r="AS19" s="76"/>
      <c r="AT19" s="76"/>
      <c r="AU19" s="76"/>
      <c r="AV19" s="76"/>
      <c r="AW19" s="76"/>
      <c r="AX19" s="76"/>
      <c r="AY19" s="76"/>
      <c r="AZ19" s="76"/>
      <c r="BA19" s="76"/>
      <c r="BB19" s="76"/>
      <c r="BC19" s="76"/>
      <c r="BD19" s="76"/>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5"/>
      <c r="DT19" s="54"/>
      <c r="DU19" s="54"/>
      <c r="DV19" s="54"/>
      <c r="DW19" s="54"/>
    </row>
    <row r="20" s="49" customFormat="true" ht="30" hidden="false" customHeight="true" outlineLevel="0" collapsed="false">
      <c r="A20" s="1"/>
      <c r="B20" s="78" t="s">
        <v>25</v>
      </c>
      <c r="C20" s="79" t="s">
        <v>15</v>
      </c>
      <c r="D20" s="80" t="n">
        <v>1</v>
      </c>
      <c r="E20" s="81" t="n">
        <v>45412</v>
      </c>
      <c r="F20" s="81" t="n">
        <v>45455</v>
      </c>
      <c r="G20" s="45"/>
      <c r="H20" s="46" t="n">
        <f aca="false">IF(OR(ISBLANK(task_start),ISBLANK(task_end)),"",task_end-task_start+1)</f>
        <v>44</v>
      </c>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54"/>
      <c r="DJ20" s="54"/>
      <c r="DK20" s="54"/>
      <c r="DL20" s="54"/>
      <c r="DM20" s="54"/>
      <c r="DN20" s="54"/>
      <c r="DO20" s="54"/>
      <c r="DP20" s="54"/>
      <c r="DQ20" s="54"/>
      <c r="DR20" s="54"/>
      <c r="DS20" s="55"/>
      <c r="DT20" s="54"/>
      <c r="DU20" s="54"/>
      <c r="DV20" s="54"/>
      <c r="DW20" s="54"/>
    </row>
    <row r="21" s="49" customFormat="true" ht="30" hidden="false" customHeight="true" outlineLevel="0" collapsed="false">
      <c r="A21" s="1"/>
      <c r="B21" s="82" t="s">
        <v>26</v>
      </c>
      <c r="C21" s="83"/>
      <c r="D21" s="84"/>
      <c r="E21" s="85"/>
      <c r="F21" s="86"/>
      <c r="G21" s="45"/>
      <c r="H21" s="46" t="str">
        <f aca="false">IF(OR(ISBLANK(task_start),ISBLANK(task_end)),"",task_end-task_start+1)</f>
        <v/>
      </c>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c r="CX21" s="87"/>
      <c r="CY21" s="87"/>
      <c r="CZ21" s="87"/>
      <c r="DA21" s="87"/>
      <c r="DB21" s="87"/>
      <c r="DC21" s="87"/>
      <c r="DD21" s="87"/>
      <c r="DE21" s="87"/>
      <c r="DF21" s="87"/>
      <c r="DG21" s="87"/>
      <c r="DH21" s="87"/>
      <c r="DI21" s="87"/>
      <c r="DJ21" s="87"/>
      <c r="DK21" s="87"/>
      <c r="DL21" s="87"/>
      <c r="DM21" s="87"/>
      <c r="DN21" s="87"/>
      <c r="DO21" s="87"/>
      <c r="DP21" s="87"/>
      <c r="DQ21" s="87"/>
      <c r="DR21" s="87"/>
      <c r="DS21" s="88"/>
      <c r="DT21" s="87"/>
      <c r="DU21" s="87"/>
      <c r="DV21" s="87"/>
      <c r="DW21" s="87"/>
    </row>
    <row r="22" s="49" customFormat="true" ht="30" hidden="false" customHeight="true" outlineLevel="0" collapsed="false">
      <c r="A22" s="1"/>
      <c r="B22" s="89" t="s">
        <v>27</v>
      </c>
      <c r="C22" s="90" t="s">
        <v>15</v>
      </c>
      <c r="D22" s="91" t="n">
        <v>0</v>
      </c>
      <c r="E22" s="92" t="n">
        <v>45397</v>
      </c>
      <c r="F22" s="93" t="n">
        <v>45455</v>
      </c>
      <c r="G22" s="45"/>
      <c r="H22" s="46"/>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c r="CX22" s="87"/>
      <c r="CY22" s="87"/>
      <c r="CZ22" s="87"/>
      <c r="DA22" s="87"/>
      <c r="DB22" s="87"/>
      <c r="DC22" s="87"/>
      <c r="DD22" s="87"/>
      <c r="DE22" s="87"/>
      <c r="DF22" s="87"/>
      <c r="DG22" s="87"/>
      <c r="DH22" s="87"/>
      <c r="DI22" s="87"/>
      <c r="DJ22" s="87"/>
      <c r="DK22" s="87"/>
      <c r="DL22" s="87"/>
      <c r="DM22" s="87"/>
      <c r="DN22" s="87"/>
      <c r="DO22" s="87"/>
      <c r="DP22" s="87"/>
      <c r="DQ22" s="87"/>
      <c r="DR22" s="87"/>
      <c r="DS22" s="88"/>
      <c r="DT22" s="87"/>
      <c r="DU22" s="87"/>
      <c r="DV22" s="87"/>
      <c r="DW22" s="87"/>
    </row>
    <row r="23" s="49" customFormat="true" ht="30" hidden="false" customHeight="true" outlineLevel="0" collapsed="false">
      <c r="A23" s="1"/>
      <c r="B23" s="89" t="s">
        <v>28</v>
      </c>
      <c r="C23" s="90" t="s">
        <v>15</v>
      </c>
      <c r="D23" s="91" t="n">
        <v>1</v>
      </c>
      <c r="E23" s="92" t="n">
        <v>45397</v>
      </c>
      <c r="F23" s="93" t="n">
        <v>45455</v>
      </c>
      <c r="G23" s="45"/>
      <c r="H23" s="46"/>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c r="CX23" s="87"/>
      <c r="CY23" s="87"/>
      <c r="CZ23" s="87"/>
      <c r="DA23" s="87"/>
      <c r="DB23" s="87"/>
      <c r="DC23" s="87"/>
      <c r="DD23" s="87"/>
      <c r="DE23" s="87"/>
      <c r="DF23" s="87"/>
      <c r="DG23" s="87"/>
      <c r="DH23" s="87"/>
      <c r="DI23" s="87"/>
      <c r="DJ23" s="87"/>
      <c r="DK23" s="87"/>
      <c r="DL23" s="87"/>
      <c r="DM23" s="87"/>
      <c r="DN23" s="87"/>
      <c r="DO23" s="87"/>
      <c r="DP23" s="87"/>
      <c r="DQ23" s="87"/>
      <c r="DR23" s="87"/>
      <c r="DS23" s="88"/>
      <c r="DT23" s="87"/>
      <c r="DU23" s="87"/>
      <c r="DV23" s="87"/>
      <c r="DW23" s="87"/>
    </row>
    <row r="24" s="49" customFormat="true" ht="30" hidden="false" customHeight="true" outlineLevel="0" collapsed="false">
      <c r="A24" s="1"/>
      <c r="B24" s="89" t="s">
        <v>29</v>
      </c>
      <c r="C24" s="94" t="s">
        <v>15</v>
      </c>
      <c r="D24" s="91" t="n">
        <v>1</v>
      </c>
      <c r="E24" s="95" t="n">
        <v>45412</v>
      </c>
      <c r="F24" s="95" t="n">
        <v>45455</v>
      </c>
      <c r="G24" s="45"/>
      <c r="H24" s="46" t="n">
        <f aca="false">IF(OR(ISBLANK(task_start),ISBLANK(task_end)),"",task_end-task_start+1)</f>
        <v>44</v>
      </c>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54"/>
      <c r="BF24" s="54"/>
      <c r="BG24" s="54"/>
      <c r="BH24" s="54"/>
      <c r="BI24" s="54"/>
      <c r="BJ24" s="54"/>
      <c r="BK24" s="54"/>
      <c r="BL24" s="54"/>
      <c r="BM24" s="54"/>
      <c r="BN24" s="54"/>
      <c r="BO24" s="54"/>
      <c r="BP24" s="54"/>
      <c r="BQ24" s="54"/>
      <c r="BR24" s="54"/>
      <c r="BS24" s="54"/>
      <c r="BT24" s="54"/>
      <c r="BU24" s="54"/>
      <c r="BV24" s="54"/>
      <c r="BW24" s="54"/>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4"/>
      <c r="CW24" s="54"/>
      <c r="CX24" s="54"/>
      <c r="CY24" s="54"/>
      <c r="CZ24" s="54"/>
      <c r="DA24" s="54"/>
      <c r="DB24" s="54"/>
      <c r="DC24" s="54"/>
      <c r="DD24" s="54"/>
      <c r="DE24" s="54"/>
      <c r="DF24" s="54"/>
      <c r="DG24" s="54"/>
      <c r="DH24" s="54"/>
      <c r="DI24" s="54"/>
      <c r="DJ24" s="54"/>
      <c r="DK24" s="54"/>
      <c r="DL24" s="54"/>
      <c r="DM24" s="54"/>
      <c r="DN24" s="54"/>
      <c r="DO24" s="54"/>
      <c r="DP24" s="54"/>
      <c r="DQ24" s="54"/>
      <c r="DR24" s="54"/>
      <c r="DS24" s="55"/>
      <c r="DT24" s="54"/>
      <c r="DU24" s="54"/>
      <c r="DV24" s="54"/>
      <c r="DW24" s="54"/>
    </row>
    <row r="25" s="49" customFormat="true" ht="30" hidden="false" customHeight="true" outlineLevel="0" collapsed="false">
      <c r="A25" s="1"/>
      <c r="B25" s="96"/>
      <c r="C25" s="97"/>
      <c r="D25" s="98"/>
      <c r="E25" s="99"/>
      <c r="F25" s="99"/>
      <c r="G25" s="45"/>
      <c r="H25" s="46" t="str">
        <f aca="false">IF(OR(ISBLANK(task_start),ISBLANK(task_end)),"",task_end-task_start+1)</f>
        <v/>
      </c>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7"/>
      <c r="CC25" s="47"/>
      <c r="CD25" s="47"/>
      <c r="CE25" s="47"/>
      <c r="CF25" s="47"/>
      <c r="CG25" s="47"/>
      <c r="CH25" s="47"/>
      <c r="CI25" s="47"/>
      <c r="CJ25" s="47"/>
      <c r="CK25" s="47"/>
      <c r="CL25" s="47"/>
      <c r="CM25" s="47"/>
      <c r="CN25" s="47"/>
      <c r="CO25" s="47"/>
      <c r="CP25" s="47"/>
      <c r="CQ25" s="47"/>
      <c r="CR25" s="47"/>
      <c r="CS25" s="47"/>
      <c r="CT25" s="47"/>
      <c r="CU25" s="47"/>
      <c r="CV25" s="47"/>
      <c r="CW25" s="47"/>
      <c r="CX25" s="47"/>
      <c r="CY25" s="47"/>
      <c r="CZ25" s="47"/>
      <c r="DA25" s="47"/>
      <c r="DB25" s="47"/>
      <c r="DC25" s="47"/>
      <c r="DD25" s="47"/>
      <c r="DE25" s="47"/>
      <c r="DF25" s="47"/>
      <c r="DG25" s="47"/>
      <c r="DH25" s="47"/>
      <c r="DI25" s="47"/>
      <c r="DJ25" s="47"/>
      <c r="DK25" s="47"/>
      <c r="DL25" s="47"/>
      <c r="DM25" s="47"/>
      <c r="DN25" s="47"/>
      <c r="DO25" s="47"/>
      <c r="DP25" s="47"/>
      <c r="DQ25" s="47"/>
      <c r="DR25" s="47"/>
      <c r="DS25" s="47"/>
      <c r="DT25" s="47"/>
      <c r="DU25" s="47"/>
      <c r="DV25" s="47"/>
      <c r="DW25" s="47"/>
    </row>
    <row r="26" s="49" customFormat="true" ht="30" hidden="false" customHeight="true" outlineLevel="0" collapsed="false">
      <c r="A26" s="1"/>
      <c r="B26" s="100" t="s">
        <v>30</v>
      </c>
      <c r="C26" s="101"/>
      <c r="D26" s="102"/>
      <c r="E26" s="103"/>
      <c r="F26" s="104"/>
      <c r="G26" s="45"/>
      <c r="H26" s="105" t="str">
        <f aca="false">IF(OR(ISBLANK(task_start),ISBLANK(task_end)),"",task_end-task_start+1)</f>
        <v/>
      </c>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c r="BO26" s="106"/>
      <c r="BP26" s="106"/>
      <c r="BQ26" s="106"/>
      <c r="BR26" s="106"/>
      <c r="BS26" s="106"/>
      <c r="BT26" s="106"/>
      <c r="BU26" s="106"/>
      <c r="BV26" s="106"/>
      <c r="BW26" s="106"/>
      <c r="BX26" s="106"/>
      <c r="BY26" s="106"/>
      <c r="BZ26" s="106"/>
      <c r="CA26" s="106"/>
      <c r="CB26" s="106"/>
      <c r="CC26" s="106"/>
      <c r="CD26" s="106"/>
      <c r="CE26" s="106"/>
      <c r="CF26" s="106"/>
      <c r="CG26" s="106"/>
      <c r="CH26" s="106"/>
      <c r="CI26" s="106"/>
      <c r="CJ26" s="106"/>
      <c r="CK26" s="106"/>
      <c r="CL26" s="106"/>
      <c r="CM26" s="106"/>
      <c r="CN26" s="106"/>
      <c r="CO26" s="106"/>
      <c r="CP26" s="106"/>
      <c r="CQ26" s="106"/>
      <c r="CR26" s="106"/>
      <c r="CS26" s="106"/>
      <c r="CT26" s="106"/>
      <c r="CU26" s="106"/>
      <c r="CV26" s="106"/>
      <c r="CW26" s="106"/>
      <c r="CX26" s="106"/>
      <c r="CY26" s="106"/>
      <c r="CZ26" s="106"/>
      <c r="DA26" s="106"/>
      <c r="DB26" s="106"/>
      <c r="DC26" s="106"/>
      <c r="DD26" s="106"/>
      <c r="DE26" s="106"/>
      <c r="DF26" s="106"/>
      <c r="DG26" s="106"/>
      <c r="DH26" s="106"/>
      <c r="DI26" s="106"/>
      <c r="DJ26" s="106"/>
      <c r="DK26" s="106"/>
      <c r="DL26" s="106"/>
      <c r="DM26" s="106"/>
      <c r="DN26" s="106"/>
      <c r="DO26" s="106"/>
      <c r="DP26" s="106"/>
      <c r="DQ26" s="106"/>
      <c r="DR26" s="106"/>
      <c r="DS26" s="106"/>
      <c r="DT26" s="106"/>
      <c r="DU26" s="106"/>
      <c r="DV26" s="106"/>
      <c r="DW26" s="106"/>
    </row>
    <row r="27" customFormat="false" ht="30" hidden="false" customHeight="true" outlineLevel="0" collapsed="false">
      <c r="G27" s="107"/>
    </row>
    <row r="28" customFormat="false" ht="30" hidden="false" customHeight="true" outlineLevel="0" collapsed="false">
      <c r="C28" s="108"/>
      <c r="F28" s="109"/>
    </row>
    <row r="29" customFormat="false" ht="30" hidden="false" customHeight="true" outlineLevel="0" collapsed="false">
      <c r="C29" s="110"/>
    </row>
  </sheetData>
  <mergeCells count="28">
    <mergeCell ref="I1:O1"/>
    <mergeCell ref="Q1:Z1"/>
    <mergeCell ref="B2:C2"/>
    <mergeCell ref="I2:O2"/>
    <mergeCell ref="Q2:Z2"/>
    <mergeCell ref="I5:O5"/>
    <mergeCell ref="P5:V5"/>
    <mergeCell ref="W5:AC5"/>
    <mergeCell ref="AD5:AJ5"/>
    <mergeCell ref="AK5:AQ5"/>
    <mergeCell ref="AR5:AX5"/>
    <mergeCell ref="AY5:BE5"/>
    <mergeCell ref="BF5:BL5"/>
    <mergeCell ref="BM5:BS5"/>
    <mergeCell ref="BT5:BZ5"/>
    <mergeCell ref="CA5:CG5"/>
    <mergeCell ref="CH5:CN5"/>
    <mergeCell ref="CO5:CU5"/>
    <mergeCell ref="CV5:DB5"/>
    <mergeCell ref="DC5:DI5"/>
    <mergeCell ref="DJ5:DP5"/>
    <mergeCell ref="DQ5:DW5"/>
    <mergeCell ref="A6:A7"/>
    <mergeCell ref="B6:B7"/>
    <mergeCell ref="C6:C7"/>
    <mergeCell ref="D6:D7"/>
    <mergeCell ref="E6:E7"/>
    <mergeCell ref="F6:F7"/>
  </mergeCells>
  <conditionalFormatting sqref="I5:BD22 I24:BD24 BE5:DV24">
    <cfRule type="expression" priority="2" aboveAverage="0" equalAverage="0" bottom="0" percent="0" rank="0" text="" dxfId="0">
      <formula>AND(TODAY()&gt;=I$6, TODAY()&lt;J$6)</formula>
    </cfRule>
  </conditionalFormatting>
  <conditionalFormatting sqref="I19:DV20">
    <cfRule type="expression" priority="3" aboveAverage="0" equalAverage="0" bottom="0" percent="0" rank="0" text="" dxfId="1">
      <formula>AND(task_start&lt;=I$6,ROUNDDOWN((task_end-task_start+1)*task_progress,0)+task_start-1&gt;=I$6)</formula>
    </cfRule>
    <cfRule type="expression" priority="4" aboveAverage="0" equalAverage="0" bottom="0" percent="0" rank="0" text="" dxfId="2">
      <formula>AND(task_end&gt;=I$6,task_start&lt;J$6)</formula>
    </cfRule>
  </conditionalFormatting>
  <conditionalFormatting sqref="I16:DV17">
    <cfRule type="expression" priority="5" aboveAverage="0" equalAverage="0" bottom="0" percent="0" rank="0" text="" dxfId="3">
      <formula>AND(task_start&lt;=I$6,ROUNDDOWN((task_end-task_start+1)*task_progress,0)+task_start-1&gt;=I$6)</formula>
    </cfRule>
    <cfRule type="expression" priority="6" aboveAverage="0" equalAverage="0" bottom="0" percent="0" rank="0" text="" dxfId="4">
      <formula>AND(task_end&gt;=I$6,task_start&lt;J$6)</formula>
    </cfRule>
  </conditionalFormatting>
  <conditionalFormatting sqref="I10:DV14">
    <cfRule type="expression" priority="7" aboveAverage="0" equalAverage="0" bottom="0" percent="0" rank="0" text="" dxfId="5">
      <formula>AND(task_start&lt;=I$6,ROUNDDOWN((task_end-task_start+1)*task_progress,0)+task_start-1&gt;=I$6)</formula>
    </cfRule>
    <cfRule type="expression" priority="8" aboveAverage="0" equalAverage="0" bottom="0" percent="0" rank="0" text="" dxfId="6">
      <formula>AND(task_end&gt;=I$6,task_start&lt;J$6)</formula>
    </cfRule>
  </conditionalFormatting>
  <conditionalFormatting sqref="D8:D26">
    <cfRule type="dataBar" priority="9">
      <dataBar showValue="1" minLength="10" maxLength="90">
        <cfvo type="num" val="0"/>
        <cfvo type="num" val="1"/>
        <color rgb="FFFFFFFF"/>
      </dataBar>
      <extLst>
        <ext xmlns:x14="http://schemas.microsoft.com/office/spreadsheetml/2009/9/main" uri="{B025F937-C7B1-47D3-B67F-A62EFF666E3E}">
          <x14:id>{D831EB96-3910-4012-9D6F-5CFFEA5D395D}</x14:id>
        </ext>
      </extLst>
    </cfRule>
  </conditionalFormatting>
  <conditionalFormatting sqref="I24:DV24">
    <cfRule type="expression" priority="10" aboveAverage="0" equalAverage="0" bottom="0" percent="0" rank="0" text="" dxfId="7">
      <formula>AND(task_start&lt;=I$6,ROUNDDOWN((task_end-task_start+1)*task_progress,0)+task_start-1&gt;=I$6)</formula>
    </cfRule>
    <cfRule type="expression" priority="11" aboveAverage="0" equalAverage="0" bottom="0" percent="0" rank="0" text="" dxfId="8">
      <formula>AND(task_end&gt;=I$6,task_start&lt;J$6)</formula>
    </cfRule>
  </conditionalFormatting>
  <conditionalFormatting sqref="DW10:DW14">
    <cfRule type="expression" priority="12" aboveAverage="0" equalAverage="0" bottom="0" percent="0" rank="0" text="" dxfId="9">
      <formula>AND(task_start&lt;=DW$6,ROUNDDOWN((task_end-task_start+1)*task_progress,0)+task_start-1&gt;=DW$6)</formula>
    </cfRule>
    <cfRule type="expression" priority="13" aboveAverage="0" equalAverage="0" bottom="0" percent="0" rank="0" text="" dxfId="10">
      <formula>AND(task_end&gt;=DW$6,task_start&lt;#ref!)</formula>
    </cfRule>
  </conditionalFormatting>
  <conditionalFormatting sqref="DW16:DW17">
    <cfRule type="expression" priority="14" aboveAverage="0" equalAverage="0" bottom="0" percent="0" rank="0" text="" dxfId="11">
      <formula>AND(task_start&lt;=DW$6,ROUNDDOWN((task_end-task_start+1)*task_progress,0)+task_start-1&gt;=DW$6)</formula>
    </cfRule>
    <cfRule type="expression" priority="15" aboveAverage="0" equalAverage="0" bottom="0" percent="0" rank="0" text="" dxfId="12">
      <formula>AND(task_end&gt;=DW$6,task_start&lt;#ref!)</formula>
    </cfRule>
  </conditionalFormatting>
  <conditionalFormatting sqref="DW19:DW20">
    <cfRule type="expression" priority="16" aboveAverage="0" equalAverage="0" bottom="0" percent="0" rank="0" text="" dxfId="13">
      <formula>AND(task_start&lt;=DW$6,ROUNDDOWN((task_end-task_start+1)*task_progress,0)+task_start-1&gt;=DW$6)</formula>
    </cfRule>
    <cfRule type="expression" priority="17" aboveAverage="0" equalAverage="0" bottom="0" percent="0" rank="0" text="" dxfId="14">
      <formula>AND(task_end&gt;=DW$6,task_start&lt;#ref!)</formula>
    </cfRule>
  </conditionalFormatting>
  <conditionalFormatting sqref="DW24">
    <cfRule type="expression" priority="18" aboveAverage="0" equalAverage="0" bottom="0" percent="0" rank="0" text="" dxfId="15">
      <formula>AND(task_start&lt;=DW$6,ROUNDDOWN((task_end-task_start+1)*task_progress,0)+task_start-1&gt;=DW$6)</formula>
    </cfRule>
    <cfRule type="expression" priority="19" aboveAverage="0" equalAverage="0" bottom="0" percent="0" rank="0" text="" dxfId="16">
      <formula>AND(task_end&gt;=DW$6,task_start&lt;#ref!)</formula>
    </cfRule>
  </conditionalFormatting>
  <conditionalFormatting sqref="DW5:DW24">
    <cfRule type="expression" priority="20" aboveAverage="0" equalAverage="0" bottom="0" percent="0" rank="0" text="" dxfId="17">
      <formula>AND(TODAY()&gt;=DW$6, TODAY(&lt;#ref!))</formula>
    </cfRule>
  </conditionalFormatting>
  <conditionalFormatting sqref="I23:BD23">
    <cfRule type="expression" priority="21" aboveAverage="0" equalAverage="0" bottom="0" percent="0" rank="0" text="" dxfId="0">
      <formula>AND(TODAY()&gt;=I$6, TODAY()&lt;J$6)</formula>
    </cfRule>
  </conditionalFormatting>
  <dataValidations count="13">
    <dataValidation allowBlank="true" errorStyle="stop" operator="greaterThanOrEqual" prompt="Changing this number will scroll the Gantt Chart view." promptTitle="Display Week" showDropDown="false" showErrorMessage="false" showInputMessage="true" sqref="Q2:Q3" type="whole">
      <formula1>1</formula1>
      <formula2>0</formula2>
    </dataValidation>
    <dataValidation allowBlank="true" errorStyle="stop" operator="between" prompt="This row marks the end of the Project Schedule. DO NOT enter anything in this row. &#10;Insert new rows ABOVE this one to continue building out your Project Schedule." showDropDown="false" showErrorMessage="true" showInputMessage="true" sqref="A26" type="none">
      <formula1>0</formula1>
      <formula2>0</formula2>
    </dataValidation>
    <dataValidation allowBlank="true" errorStyle="stop" operator="between" prompt="Phase 4's sample block starts in cell B26." showDropDown="false" showErrorMessage="true" showInputMessage="true" sqref="A21:A23" type="none">
      <formula1>0</formula1>
      <formula2>0</formula2>
    </dataValidation>
    <dataValidation allowBlank="true" errorStyle="stop" operator="between" prompt="Phase 3's sample block starts in cell B20." showDropDown="false" showErrorMessage="true" showInputMessage="true" sqref="A18" type="none">
      <formula1>0</formula1>
      <formula2>0</formula2>
    </dataValidation>
    <dataValidation allowBlank="true" errorStyle="stop" operator="between" prompt="Cell B14 contains the Phase 2 sample title. Enter a new title in cell B14.&#10;To delete the phase and work only from tasks, simply delete this row. To remove the phase, simply delete the row. Add tasks to previous phase by entering a new row above this one.&#10;" showDropDown="false" showErrorMessage="true" showInputMessage="true" sqref="A15" type="none">
      <formula1>0</formula1>
      <formula2>0</formula2>
    </dataValidation>
    <dataValidation allowBlank="true" errorStyle="stop" operator="between" prompt="Rows 10 through 13 repeat the pattern from row 9. &#10;&#10;Repeat the instructions from cell A9 for all task rows in this worksheet. &#10;&#10;Continue entering tasks in cells A10 through A13 or go to cell A14 to learn more." showDropDown="false" showErrorMessage="true" showInputMessage="true" sqref="A11" type="none">
      <formula1>0</formula1>
      <formula2>0</formula2>
    </dataValidation>
    <dataValidation allowBlank="true" errorStyle="stop" operator="between" prompt="B9 contains the task name.  C9 is the assignee.  D9 is a progress bar that shades based on the number entered into the cell.  &#10;&#10;E9 contains the start date and F9 contains the end date.&#10;&#10;The Gantt chart will fill in starting in cell I9 based on task dates." showDropDown="false" showErrorMessage="true" showInputMessage="true" sqref="A10" type="none">
      <formula1>0</formula1>
      <formula2>0</formula2>
    </dataValidation>
    <dataValidation allowBlank="true" errorStyle="stop" operator="between" prompt="Cell B8 contains the Phase 1 sample title. Enter a new title in cell B8.&#10;To delete the phase and work only from tasks, simply delete this row." showDropDown="false" showErrorMessage="true" showInputMessage="true" sqref="A9" type="none">
      <formula1>0</formula1>
      <formula2>0</formula2>
    </dataValidation>
    <dataValidation allowBlank="true" errorStyle="stop" operator="between" prompt="Cells I5 through BL5 contain the day number for the week represented in the cell block above each date and are auto calculated.&#10;&#10;Today's date is outlined from today's date in row 5 through the entire date column to the end of the project schedule." showDropDown="false" showErrorMessage="true" showInputMessage="true" sqref="A6:A7" type="none">
      <formula1>0</formula1>
      <formula2>0</formula2>
    </dataValidation>
    <dataValidation allowBlank="true" errorStyle="stop" operator="between" prompt="The Display week in cell Q2 is the starting week to display in the project schedule in cell I4. The project start date is Week 1. To change the display week, enter a new week number in cell Q2.&#10;&#10;Start date for each week is auto calculated starting in I4." showDropDown="false" showErrorMessage="true" showInputMessage="true" sqref="A5" type="none">
      <formula1>0</formula1>
      <formula2>0</formula2>
    </dataValidation>
    <dataValidation allowBlank="true" errorStyle="stop" operator="between" prompt="Enter the name of the Project Lead in cell C3. Enter the Project Start date in cell Q1. Project Start: label is in cell I1." showDropDown="false" showErrorMessage="true" showInputMessage="true" sqref="A4" type="none">
      <formula1>0</formula1>
      <formula2>0</formula2>
    </dataValidation>
    <dataValidation allowBlank="true" errorStyle="stop" operator="between" prompt="Enter Company name in cel B2." showDropDown="false" showErrorMessage="true" showInputMessage="true" sqref="A2:A3" type="none">
      <formula1>0</formula1>
      <formula2>0</formula2>
    </dataValidation>
    <dataValidation allowBlank="true" errorStyle="stop" operator="between" prompt="Create a Project Schedule in this worksheet.&#10;Enter title of this project in cell B1. &#10;Information on how to use this worksheet, including instructions for screen readers and the author of this workbook, is in the About worksheet.&#10;" showDropDown="false" showErrorMessage="true" showInputMessage="true" sqref="A1" type="none">
      <formula1>0</formula1>
      <formula2>0</formula2>
    </dataValidation>
  </dataValidations>
  <hyperlinks>
    <hyperlink ref="B4" r:id="rId2" display="SIMPLE GANTT CHART by Vertex42.com"/>
    <hyperlink ref="B5" r:id="rId3" display="https://www.vertex42.com/ExcelTemplates/simple-gantt-chart.html"/>
  </hyperlinks>
  <printOptions headings="false" gridLines="false" gridLinesSet="true" horizontalCentered="true" verticalCentered="false"/>
  <pageMargins left="0.35" right="0.35" top="0.35" bottom="0.347222222222222" header="0.511811023622047" footer="0.3"/>
  <pageSetup paperSize="1"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legacyDrawing r:id="rId4"/>
  <extLst>
    <ext xmlns:x14="http://schemas.microsoft.com/office/spreadsheetml/2009/9/main" uri="{78C0D931-6437-407d-A8EE-F0AAD7539E65}">
      <x14:conditionalFormattings>
        <x14:conditionalFormatting xmlns:xm="http://schemas.microsoft.com/office/excel/2006/main">
          <x14:cfRule type="dataBar" id="{D831EB96-3910-4012-9D6F-5CFFEA5D395D}">
            <x14:dataBar minLength="10" maxLength="90" axisPosition="automatic" gradient="false">
              <x14:cfvo type="num">
                <xm:f>0</xm:f>
              </x14:cfvo>
              <x14:cfvo type="num">
                <xm:f>1</xm:f>
              </x14:cfvo>
              <x14:negativeFillColor rgb="FFFF0000"/>
              <x14:axisColor rgb="FF000000"/>
            </x14:dataBar>
          </x14:cfRule>
          <xm:sqref>D8:D26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2.75" zeroHeight="false" outlineLevelRow="0" outlineLevelCol="0"/>
  <cols>
    <col collapsed="false" customWidth="true" hidden="false" outlineLevel="0" max="1" min="1" style="111" width="87"/>
    <col collapsed="false" customWidth="false" hidden="false" outlineLevel="0" max="16384" min="2" style="6" width="9"/>
  </cols>
  <sheetData>
    <row r="1" customFormat="false" ht="46.5" hidden="false" customHeight="true" outlineLevel="0" collapsed="false"/>
    <row r="2" s="114" customFormat="true" ht="15" hidden="false" customHeight="false" outlineLevel="0" collapsed="false">
      <c r="A2" s="112" t="s">
        <v>5</v>
      </c>
      <c r="B2" s="113"/>
    </row>
    <row r="3" s="117" customFormat="true" ht="27" hidden="false" customHeight="true" outlineLevel="0" collapsed="false">
      <c r="A3" s="115"/>
      <c r="B3" s="116"/>
    </row>
    <row r="4" s="119" customFormat="true" ht="24.45" hidden="false" customHeight="false" outlineLevel="0" collapsed="false">
      <c r="A4" s="118" t="s">
        <v>31</v>
      </c>
    </row>
    <row r="5" customFormat="false" ht="74.25" hidden="false" customHeight="true" outlineLevel="0" collapsed="false">
      <c r="A5" s="120" t="s">
        <v>32</v>
      </c>
    </row>
    <row r="6" customFormat="false" ht="26.25" hidden="false" customHeight="true" outlineLevel="0" collapsed="false">
      <c r="A6" s="118" t="s">
        <v>33</v>
      </c>
    </row>
    <row r="7" s="111" customFormat="true" ht="204.75" hidden="false" customHeight="true" outlineLevel="0" collapsed="false">
      <c r="A7" s="121" t="s">
        <v>34</v>
      </c>
    </row>
    <row r="8" s="119" customFormat="true" ht="24.45" hidden="false" customHeight="false" outlineLevel="0" collapsed="false">
      <c r="A8" s="118" t="s">
        <v>35</v>
      </c>
    </row>
    <row r="9" customFormat="false" ht="52.2" hidden="false" customHeight="false" outlineLevel="0" collapsed="false">
      <c r="A9" s="120" t="s">
        <v>36</v>
      </c>
    </row>
    <row r="10" s="111" customFormat="true" ht="27.75" hidden="false" customHeight="true" outlineLevel="0" collapsed="false">
      <c r="A10" s="122" t="s">
        <v>37</v>
      </c>
    </row>
    <row r="11" s="119" customFormat="true" ht="24.45" hidden="false" customHeight="false" outlineLevel="0" collapsed="false">
      <c r="A11" s="118" t="s">
        <v>38</v>
      </c>
    </row>
    <row r="12" customFormat="false" ht="26.85" hidden="false" customHeight="false" outlineLevel="0" collapsed="false">
      <c r="A12" s="120" t="s">
        <v>39</v>
      </c>
    </row>
    <row r="13" s="111" customFormat="true" ht="27.75" hidden="false" customHeight="true" outlineLevel="0" collapsed="false">
      <c r="A13" s="122" t="s">
        <v>40</v>
      </c>
    </row>
    <row r="14" s="119" customFormat="true" ht="24.45" hidden="false" customHeight="false" outlineLevel="0" collapsed="false">
      <c r="A14" s="118" t="s">
        <v>41</v>
      </c>
    </row>
    <row r="15" customFormat="false" ht="75" hidden="false" customHeight="true" outlineLevel="0" collapsed="false">
      <c r="A15" s="120" t="s">
        <v>42</v>
      </c>
    </row>
    <row r="16" customFormat="false" ht="64.9" hidden="false" customHeight="false" outlineLevel="0" collapsed="false">
      <c r="A16" s="120" t="s">
        <v>43</v>
      </c>
    </row>
    <row r="17" customFormat="false" ht="12.75" hidden="false" customHeight="false" outlineLevel="0" collapsed="false">
      <c r="A17" s="123"/>
    </row>
    <row r="18" customFormat="false" ht="12.75" hidden="false" customHeight="false" outlineLevel="0" collapsed="false">
      <c r="A18" s="123"/>
    </row>
    <row r="19" customFormat="false" ht="12.75" hidden="false" customHeight="false" outlineLevel="0" collapsed="false">
      <c r="A19" s="123"/>
    </row>
    <row r="20" customFormat="false" ht="12.75" hidden="false" customHeight="false" outlineLevel="0" collapsed="false">
      <c r="A20" s="123"/>
    </row>
    <row r="21" customFormat="false" ht="12.75" hidden="false" customHeight="false" outlineLevel="0" collapsed="false">
      <c r="A21" s="123"/>
    </row>
    <row r="22" customFormat="false" ht="12.75" hidden="false" customHeight="false" outlineLevel="0" collapsed="false">
      <c r="A22" s="123"/>
    </row>
    <row r="23" customFormat="false" ht="12.75" hidden="false" customHeight="false" outlineLevel="0" collapsed="false">
      <c r="A23" s="123"/>
    </row>
    <row r="24" customFormat="false" ht="12.75" hidden="false" customHeight="false" outlineLevel="0" collapsed="false">
      <c r="A24" s="123"/>
    </row>
  </sheetData>
  <hyperlinks>
    <hyperlink ref="A2" r:id="rId1" display="SIMPLE GANTT CHART by Vertex42.com"/>
    <hyperlink ref="A10" r:id="rId2" display="How to Use the Simple Gantt Chart"/>
    <hyperlink ref="A13" r:id="rId3" display="Project Management Templates"/>
  </hyperlinks>
  <printOptions headings="false" gridLines="false" gridLinesSet="true" horizontalCentered="false" verticalCentered="false"/>
  <pageMargins left="0.5" right="0.5" top="0.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24</TotalTime>
  <Application>LibreOffice/24.2.3.2$Windows_X86_64 LibreOffice_project/433d9c2ded56988e8a90e6b2e771ee4e6a5ab2ba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2022-03-11T22:41:12Z</dcterms:created>
  <dc:creator>Serafina</dc:creator>
  <dc:description/>
  <dc:language>el-GR</dc:language>
  <cp:lastModifiedBy/>
  <dcterms:modified xsi:type="dcterms:W3CDTF">2024-05-31T12:24:22Z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