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4" i="1"/>
  <c r="I22"/>
  <c r="I21"/>
  <c r="I14"/>
  <c r="I30"/>
  <c r="I31"/>
  <c r="I32"/>
  <c r="A26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I8"/>
  <c r="A22"/>
  <c r="A23" s="1"/>
  <c r="A24" s="1"/>
  <c r="A25" s="1"/>
  <c r="A21"/>
</calcChain>
</file>

<file path=xl/sharedStrings.xml><?xml version="1.0" encoding="utf-8"?>
<sst xmlns="http://schemas.openxmlformats.org/spreadsheetml/2006/main" count="9" uniqueCount="9">
  <si>
    <t>Sample number</t>
  </si>
  <si>
    <t>PSI</t>
  </si>
  <si>
    <t>offset height</t>
  </si>
  <si>
    <t>Area constant</t>
  </si>
  <si>
    <t>Compression Volume</t>
  </si>
  <si>
    <t>Tip diameter</t>
  </si>
  <si>
    <t>Path Height</t>
  </si>
  <si>
    <t>Path width</t>
  </si>
  <si>
    <t>Path speed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</si>
</sst>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topLeftCell="C19" workbookViewId="0">
      <selection activeCell="J32" sqref="J32"/>
    </sheetView>
  </sheetViews>
  <sheetFormatPr defaultRowHeight="15"/>
  <cols>
    <col min="1" max="1" width="15.140625" customWidth="1"/>
    <col min="2" max="2" width="6.5703125" customWidth="1"/>
  </cols>
  <sheetData>
    <row r="1" spans="1:9" ht="33" customHeight="1">
      <c r="A1" s="1" t="s">
        <v>0</v>
      </c>
      <c r="B1" s="1" t="s">
        <v>7</v>
      </c>
      <c r="C1" s="1" t="s">
        <v>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>
      <c r="A2">
        <v>1</v>
      </c>
    </row>
    <row r="3" spans="1:9">
      <c r="A3">
        <v>2</v>
      </c>
    </row>
    <row r="4" spans="1:9">
      <c r="A4">
        <v>3</v>
      </c>
    </row>
    <row r="5" spans="1:9">
      <c r="A5">
        <v>4</v>
      </c>
    </row>
    <row r="6" spans="1:9">
      <c r="A6">
        <v>5</v>
      </c>
    </row>
    <row r="7" spans="1:9">
      <c r="A7">
        <v>6</v>
      </c>
    </row>
    <row r="8" spans="1:9">
      <c r="A8">
        <v>7</v>
      </c>
      <c r="B8">
        <v>1</v>
      </c>
      <c r="C8">
        <v>10</v>
      </c>
      <c r="D8">
        <v>70</v>
      </c>
      <c r="E8">
        <v>5</v>
      </c>
      <c r="F8">
        <v>1</v>
      </c>
      <c r="G8">
        <v>1</v>
      </c>
      <c r="H8">
        <v>1.6E-2</v>
      </c>
      <c r="I8">
        <f>1.4</f>
        <v>1.4</v>
      </c>
    </row>
    <row r="9" spans="1:9">
      <c r="A9">
        <v>8</v>
      </c>
    </row>
    <row r="10" spans="1:9">
      <c r="A10">
        <v>9</v>
      </c>
    </row>
    <row r="11" spans="1:9">
      <c r="A11">
        <v>10</v>
      </c>
    </row>
    <row r="12" spans="1:9">
      <c r="A12">
        <v>11</v>
      </c>
    </row>
    <row r="13" spans="1:9">
      <c r="A13">
        <v>12</v>
      </c>
    </row>
    <row r="14" spans="1:9">
      <c r="A14">
        <v>13</v>
      </c>
      <c r="B14">
        <v>1</v>
      </c>
      <c r="C14">
        <v>12</v>
      </c>
      <c r="D14">
        <v>70</v>
      </c>
      <c r="E14">
        <v>3</v>
      </c>
      <c r="F14">
        <v>1</v>
      </c>
      <c r="G14">
        <v>1</v>
      </c>
      <c r="H14">
        <v>1.6E-2</v>
      </c>
      <c r="I14">
        <f>AVERAGE(0.9,0.9,0.9,0.9)</f>
        <v>0.9</v>
      </c>
    </row>
    <row r="15" spans="1:9">
      <c r="A15">
        <v>14</v>
      </c>
    </row>
    <row r="16" spans="1:9">
      <c r="A16">
        <v>15</v>
      </c>
    </row>
    <row r="17" spans="1:11">
      <c r="A17">
        <v>16</v>
      </c>
    </row>
    <row r="18" spans="1:11">
      <c r="A18">
        <v>17</v>
      </c>
    </row>
    <row r="19" spans="1:11">
      <c r="A19">
        <v>18</v>
      </c>
    </row>
    <row r="20" spans="1:11">
      <c r="A20">
        <v>19</v>
      </c>
    </row>
    <row r="21" spans="1:11">
      <c r="A21">
        <f>A20+1</f>
        <v>20</v>
      </c>
      <c r="B21">
        <v>1</v>
      </c>
      <c r="C21">
        <v>8</v>
      </c>
      <c r="D21">
        <v>70</v>
      </c>
      <c r="E21">
        <v>10</v>
      </c>
      <c r="F21">
        <v>1</v>
      </c>
      <c r="G21">
        <v>1</v>
      </c>
      <c r="H21">
        <v>1.6E-2</v>
      </c>
      <c r="I21">
        <f>AVERAGE(2.1,2.5,2.5,2.4,2.1,2.4)</f>
        <v>2.3333333333333335</v>
      </c>
      <c r="J21">
        <v>2.4</v>
      </c>
    </row>
    <row r="22" spans="1:11">
      <c r="A22">
        <f t="shared" ref="A22:A41" si="0">A21+1</f>
        <v>21</v>
      </c>
      <c r="I22">
        <f>AVERAGE(2.3,2.4,2.5,2,2.1)</f>
        <v>2.2599999999999998</v>
      </c>
      <c r="J22">
        <v>2.4</v>
      </c>
    </row>
    <row r="23" spans="1:11">
      <c r="A23">
        <f t="shared" si="0"/>
        <v>22</v>
      </c>
    </row>
    <row r="24" spans="1:11">
      <c r="A24">
        <f t="shared" si="0"/>
        <v>23</v>
      </c>
      <c r="B24">
        <v>2.5</v>
      </c>
      <c r="C24">
        <v>10</v>
      </c>
      <c r="D24">
        <v>70</v>
      </c>
      <c r="E24">
        <v>8</v>
      </c>
      <c r="F24">
        <v>1</v>
      </c>
      <c r="G24">
        <v>1</v>
      </c>
      <c r="H24">
        <v>1.6E-2</v>
      </c>
      <c r="I24">
        <f>(AVERAGE(1.2,1.4,1.2,1.3)-0.1)</f>
        <v>1.1749999999999998</v>
      </c>
      <c r="J24">
        <v>1.2</v>
      </c>
    </row>
    <row r="25" spans="1:11">
      <c r="A25">
        <f t="shared" si="0"/>
        <v>24</v>
      </c>
    </row>
    <row r="26" spans="1:11">
      <c r="A26">
        <f t="shared" si="0"/>
        <v>25</v>
      </c>
    </row>
    <row r="27" spans="1:11">
      <c r="A27">
        <f t="shared" si="0"/>
        <v>26</v>
      </c>
      <c r="B27">
        <v>0.5</v>
      </c>
      <c r="C27">
        <v>10</v>
      </c>
      <c r="D27">
        <v>70</v>
      </c>
      <c r="E27">
        <v>1</v>
      </c>
      <c r="F27">
        <v>1</v>
      </c>
      <c r="G27">
        <v>1</v>
      </c>
      <c r="H27">
        <v>1.6E-2</v>
      </c>
      <c r="I27">
        <v>1.5</v>
      </c>
    </row>
    <row r="28" spans="1:11">
      <c r="A28">
        <f t="shared" si="0"/>
        <v>27</v>
      </c>
      <c r="B28">
        <v>0.5</v>
      </c>
      <c r="C28">
        <v>10</v>
      </c>
      <c r="D28">
        <v>70</v>
      </c>
      <c r="E28">
        <v>2</v>
      </c>
      <c r="F28">
        <v>1</v>
      </c>
      <c r="G28">
        <v>1</v>
      </c>
      <c r="H28">
        <v>1.6E-2</v>
      </c>
      <c r="I28">
        <v>1.5</v>
      </c>
    </row>
    <row r="29" spans="1:11">
      <c r="A29">
        <f t="shared" si="0"/>
        <v>28</v>
      </c>
      <c r="B29" s="2"/>
      <c r="C29" s="2"/>
      <c r="D29" s="2"/>
      <c r="E29" s="2"/>
      <c r="F29" s="2"/>
      <c r="G29" s="2"/>
      <c r="H29" s="2"/>
      <c r="I29" s="2"/>
    </row>
    <row r="30" spans="1:11">
      <c r="A30">
        <f t="shared" si="0"/>
        <v>29</v>
      </c>
      <c r="B30">
        <v>1</v>
      </c>
      <c r="C30">
        <v>10</v>
      </c>
      <c r="D30">
        <v>70</v>
      </c>
      <c r="E30">
        <v>3</v>
      </c>
      <c r="F30">
        <v>1</v>
      </c>
      <c r="G30">
        <v>1</v>
      </c>
      <c r="H30">
        <v>1.6E-2</v>
      </c>
      <c r="I30">
        <f>MODE(0.8,0.8,0.8)</f>
        <v>0.8</v>
      </c>
      <c r="J30">
        <v>0.82</v>
      </c>
      <c r="K30">
        <v>0.85</v>
      </c>
    </row>
    <row r="31" spans="1:11">
      <c r="A31">
        <f t="shared" si="0"/>
        <v>30</v>
      </c>
      <c r="B31">
        <v>1</v>
      </c>
      <c r="C31">
        <v>10</v>
      </c>
      <c r="D31">
        <v>70</v>
      </c>
      <c r="E31">
        <v>4</v>
      </c>
      <c r="F31">
        <v>1</v>
      </c>
      <c r="G31">
        <v>1</v>
      </c>
      <c r="H31">
        <v>1.6E-2</v>
      </c>
      <c r="I31">
        <f>AVERAGE(1.1,1,1,1,1)</f>
        <v>1.02</v>
      </c>
    </row>
    <row r="32" spans="1:11">
      <c r="A32">
        <f t="shared" si="0"/>
        <v>31</v>
      </c>
      <c r="B32">
        <v>1</v>
      </c>
      <c r="C32">
        <v>15</v>
      </c>
      <c r="D32">
        <v>70</v>
      </c>
      <c r="E32">
        <v>4</v>
      </c>
      <c r="F32">
        <v>1</v>
      </c>
      <c r="G32">
        <v>1</v>
      </c>
      <c r="H32">
        <v>1.6E-2</v>
      </c>
      <c r="I32">
        <f>AVERAGE(0.9,0.9,1,0.9,0.9)</f>
        <v>0.91999999999999993</v>
      </c>
      <c r="J32">
        <v>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  <row r="37" spans="1:1">
      <c r="A37">
        <f t="shared" si="0"/>
        <v>36</v>
      </c>
    </row>
    <row r="38" spans="1:1">
      <c r="A38">
        <f t="shared" si="0"/>
        <v>37</v>
      </c>
    </row>
    <row r="39" spans="1:1">
      <c r="A39">
        <f t="shared" si="0"/>
        <v>38</v>
      </c>
    </row>
    <row r="40" spans="1:1">
      <c r="A40">
        <f t="shared" si="0"/>
        <v>39</v>
      </c>
    </row>
    <row r="41" spans="1:1">
      <c r="A41">
        <f t="shared" si="0"/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Lipton</dc:creator>
  <cp:lastModifiedBy>Jeffrey Lipton</cp:lastModifiedBy>
  <dcterms:created xsi:type="dcterms:W3CDTF">2012-08-30T15:12:35Z</dcterms:created>
  <dcterms:modified xsi:type="dcterms:W3CDTF">2012-09-02T22:47:54Z</dcterms:modified>
</cp:coreProperties>
</file>