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.damyen\Desktop\STI_GIT\tempestengine\Documents\CodeCounting\"/>
    </mc:Choice>
  </mc:AlternateContent>
  <bookViews>
    <workbookView xWindow="0" yWindow="0" windowWidth="28800" windowHeight="12435"/>
  </bookViews>
  <sheets>
    <sheet name="Summary" sheetId="2" r:id="rId1"/>
    <sheet name="By File" sheetId="1" r:id="rId2"/>
  </sheets>
  <definedNames>
    <definedName name="WisteriaCodeCount" localSheetId="1" hidden="1">'By File'!$A$1:$F$466</definedName>
  </definedNames>
  <calcPr calcId="162913"/>
  <pivotCaches>
    <pivotCache cacheId="8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isteriaCodeCount-15cee43e-dc5b-432c-b925-9e40ab0eeb4b" name="WisteriaCodeCount" connection="WisteriaCodeCount"/>
        </x15:modelTables>
      </x15:dataModel>
    </ext>
  </extLst>
</workbook>
</file>

<file path=xl/calcChain.xml><?xml version="1.0" encoding="utf-8"?>
<calcChain xmlns="http://schemas.openxmlformats.org/spreadsheetml/2006/main">
  <c r="G398" i="2" l="1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B467" i="1"/>
  <c r="C467" i="1"/>
  <c r="D467" i="1"/>
  <c r="E467" i="1"/>
  <c r="F467" i="1"/>
  <c r="G96" i="2" l="1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4" i="2"/>
</calcChain>
</file>

<file path=xl/connections.xml><?xml version="1.0" encoding="utf-8"?>
<connections xmlns="http://schemas.openxmlformats.org/spreadsheetml/2006/main">
  <connection id="1" keepAlive="1" name="ModelConnection_WisteriaCodeCount" description="Data Model" type="5" refreshedVersion="6" minRefreshableVersion="5" saveData="1">
    <dbPr connection="Data Model Connection" command="WisteriaCodeCount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isteriaCodeCount" type="103" refreshedVersion="6" minRefreshableVersion="5" saveData="1">
    <extLst>
      <ext xmlns:x15="http://schemas.microsoft.com/office/spreadsheetml/2010/11/main" uri="{DE250136-89BD-433C-8126-D09CA5730AF9}">
        <x15:connection id="WisteriaCodeCount-15cee43e-dc5b-432c-b925-9e40ab0eeb4b">
          <x15:textPr codePage="437" firstRow="2" sourceFile="C:\Users\aaron.damyen\Desktop\STI_GIT\tempestengine\Documents\CodeCounting\STICodeCount.csv" tab="0" comma="1">
            <textFields count="6"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WisteriaCodeCount].[language].&amp;[C++],[WisteriaCodeCount].[language].&amp;[C/C++ Header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<sst xmlns="http://schemas.openxmlformats.org/spreadsheetml/2006/main" count="1870" uniqueCount="495">
  <si>
    <t>Row Labels</t>
  </si>
  <si>
    <t>(blank)</t>
  </si>
  <si>
    <t>Aaron Damyen</t>
  </si>
  <si>
    <t>Grand Total</t>
  </si>
  <si>
    <t>C++</t>
  </si>
  <si>
    <t>C/C++ Header</t>
  </si>
  <si>
    <t>name</t>
  </si>
  <si>
    <t>blank</t>
  </si>
  <si>
    <t>comment</t>
  </si>
  <si>
    <t>code</t>
  </si>
  <si>
    <t>language</t>
  </si>
  <si>
    <t>author</t>
  </si>
  <si>
    <t>Sum</t>
  </si>
  <si>
    <t>Sum of code</t>
  </si>
  <si>
    <t>Sum of comment</t>
  </si>
  <si>
    <t>Sum of blank</t>
  </si>
  <si>
    <t>Comment Density</t>
  </si>
  <si>
    <t>INI</t>
  </si>
  <si>
    <t>..\..\Project\ProjectBoomerang\Editor\imguifilesystem.cpp</t>
  </si>
  <si>
    <t>..\..\Project\ProjectBoomerang\AudioTool\glad.c</t>
  </si>
  <si>
    <t>C</t>
  </si>
  <si>
    <t>..\..\Project\ProjectBoomerang\Editor\dirent_portable.h</t>
  </si>
  <si>
    <t>..\..\Project\ProjectBoomerang\UnitTests\Matrix4x4Tests.cpp</t>
  </si>
  <si>
    <t>..\..\Project\ProjectBoomerang\TempestEngine\External\SceneManipulator.cpp</t>
  </si>
  <si>
    <t>..\..\Project\ProjectBoomerang\TempestEngine\Math\Matrix4x4.cpp</t>
  </si>
  <si>
    <t>..\..\Project\ProjectBoomerang\Editor\InspectorRenderer.cpp</t>
  </si>
  <si>
    <t>..\..\Project\ProjectBoomerang\TempestEngine\Rendering\TriangleMesh.cpp</t>
  </si>
  <si>
    <t>..\..\Project\ProjectBoomerang\TempestEngine\Rendering\GraphicsSystem.cpp</t>
  </si>
  <si>
    <t>..\..\Project\ProjectBoomerang\AudioEngine\AudioAssetManager.cpp</t>
  </si>
  <si>
    <t>..\..\Project\ProjectBoomerang\TempestEngine\Reflection.cpp</t>
  </si>
  <si>
    <t>..\..\Project\ProjectBoomerang\TempestEngine\Components\InputComponent.cpp</t>
  </si>
  <si>
    <t>..\..\Project\ProjectBoomerang\TempestEngine\SceneManagement\UISystem.cpp</t>
  </si>
  <si>
    <t>..\..\Project\ProjectBoomerang\TempestEngine\PersistenceManipulator.cpp</t>
  </si>
  <si>
    <t>..\..\Project\ProjectBoomerang\TempestEngine\Telemetry\SQLConnection.cpp</t>
  </si>
  <si>
    <t>..\..\Project\ProjectBoomerang\TempestEngine\Input\InputSystem.cpp</t>
  </si>
  <si>
    <t>..\..\Project\ProjectBoomerang\TempestEngine\Components\RigidBody.cpp</t>
  </si>
  <si>
    <t>..\..\Project\ProjectBoomerang\UnitTests\TransformTests.cpp</t>
  </si>
  <si>
    <t>..\..\Project\ProjectBoomerang\UnitTests\Vector3Tests.cpp</t>
  </si>
  <si>
    <t>..\..\Project\ProjectBoomerang\UnitTests\Vector4Tests.cpp</t>
  </si>
  <si>
    <t>..\..\Project\ProjectBoomerang\Editor\main.cpp</t>
  </si>
  <si>
    <t>..\..\Project\ProjectBoomerang\TempestEngine\Engine.cpp</t>
  </si>
  <si>
    <t>..\..\Project\ProjectBoomerang\AudioTool\ObjectEditor.cpp</t>
  </si>
  <si>
    <t>..\..\Project\ProjectBoomerang\AudioTool\ObjectHierarchy.cpp</t>
  </si>
  <si>
    <t>..\..\Project\ProjectBoomerang\AudioEngine\AudioEngine.cpp</t>
  </si>
  <si>
    <t>..\..\Project\ProjectBoomerang\TempestEngine\Rendering\ParticleSystem.cpp</t>
  </si>
  <si>
    <t>..\..\Project\ProjectBoomerang\TempestEngine\Math\Vector3.cpp</t>
  </si>
  <si>
    <t>..\..\Project\ProjectBoomerang\TempestEngine\Components\Button.cpp</t>
  </si>
  <si>
    <t>..\..\Project\ProjectBoomerang\UnitTests\Vector2Tests.cpp</t>
  </si>
  <si>
    <t>..\..\Project\ProjectBoomerang\TempestEngine\Math\Vector4.cpp</t>
  </si>
  <si>
    <t>..\..\Project\ProjectBoomerang\TempestEngine\SystemManager.cpp</t>
  </si>
  <si>
    <t>..\..\Project\ProjectBoomerang\TempestEngine\SceneManagement\Space.cpp</t>
  </si>
  <si>
    <t>..\..\Project\ProjectBoomerang\TempestEngine\Physics\PhysicsSystem.cpp</t>
  </si>
  <si>
    <t>..\..\Project\ProjectBoomerang\TempestEngine\Components\Light.cpp</t>
  </si>
  <si>
    <t>..\..\Project\ProjectBoomerang\TempestEngine\SystemManagement\SystemManagerSTA.cpp</t>
  </si>
  <si>
    <t>..\..\Project\ProjectBoomerang\TempestEngine\Threading\JobManager.cpp</t>
  </si>
  <si>
    <t>..\..\Project\ProjectBoomerang\TempestEngine\SceneManagement\Transform.cpp</t>
  </si>
  <si>
    <t>..\..\Project\ProjectBoomerang\TempestEngine\ComponentFactory.cpp</t>
  </si>
  <si>
    <t>..\..\Project\ProjectBoomerang\TempestEngine\GameScripts\PlayerControllerScript.cpp</t>
  </si>
  <si>
    <t>..\..\Project\ProjectBoomerang\TempestEngine\SceneManagement\GameObject.cpp</t>
  </si>
  <si>
    <t>..\..\Project\ProjectBoomerang\Editor\imguifilesystem.h</t>
  </si>
  <si>
    <t>..\..\Project\ProjectBoomerang\TempestEngine\Components\Renderer.cpp</t>
  </si>
  <si>
    <t>..\..\Project\ProjectBoomerang\TempestEngine\GPSPimpl.cpp</t>
  </si>
  <si>
    <t>..\..\Project\ProjectBoomerang\TempestEngine\Math\Vector2.cpp</t>
  </si>
  <si>
    <t>..\..\Project\ProjectBoomerang\TempestEngine\Components\Camera.cpp</t>
  </si>
  <si>
    <t>..\..\Project\ProjectBoomerang\TempestEngine\SceneManagement\Scene.cpp</t>
  </si>
  <si>
    <t>..\..\Project\ProjectBoomerang\TempestEngine\Components\InputComponent.hpp</t>
  </si>
  <si>
    <t>..\..\Project\ProjectBoomerang\TempestEngine\Rendering\Material.cpp</t>
  </si>
  <si>
    <t>..\..\Project\ProjectBoomerang\TempestEngine\Serialization.cpp</t>
  </si>
  <si>
    <t>..\..\Project\ProjectBoomerang\Graphics.OpenGL4\GLFWAdapter.cpp</t>
  </si>
  <si>
    <t>..\..\Project\ProjectBoomerang\TempestEngine\Rendering\Windowing.cpp</t>
  </si>
  <si>
    <t>..\..\Project\ProjectBoomerang\TempestEngine\SceneManagement\SceneSystem.cpp</t>
  </si>
  <si>
    <t>..\..\Project\ProjectBoomerang\TempestEngine\Math\Matrix2x2.cpp</t>
  </si>
  <si>
    <t>..\..\Project\ProjectBoomerang\TempestEngine\Input\GamepadInputAdapter.cpp</t>
  </si>
  <si>
    <t>..\..\Project\ProjectBoomerang\TempestEngine\Math\Quaternion.cpp</t>
  </si>
  <si>
    <t>..\..\Project\ProjectBoomerang\TempestEngine\Reflection.hpp</t>
  </si>
  <si>
    <t>..\..\Project\ProjectBoomerang\AudioEngine\Envelopes.cpp</t>
  </si>
  <si>
    <t>..\..\Project\ProjectBoomerang\Editor\SceneWindow.cpp</t>
  </si>
  <si>
    <t>..\..\Project\ProjectBoomerang\TempestEngine\GameScripts\CameraScript.cpp</t>
  </si>
  <si>
    <t>..\..\Project\ProjectBoomerang\TempestEngine\SceneManagement\ComponentList.hpp</t>
  </si>
  <si>
    <t>..\..\Project\ProjectBoomerang\AudioTool\UI_System.cpp</t>
  </si>
  <si>
    <t>..\..\Project\ProjectBoomerang\UnitTests\DataAssuranceTests.cpp</t>
  </si>
  <si>
    <t>..\..\Project\ProjectBoomerang\TempestEngine\Replay\JumbotronComponent.cpp</t>
  </si>
  <si>
    <t>..\..\Project\ProjectBoomerang\TempestEngine\Rendering\GLDebug.cpp</t>
  </si>
  <si>
    <t>..\..\Project\ProjectBoomerang\TempestEngine\GameScripts\InputTestScript.cpp</t>
  </si>
  <si>
    <t>..\..\Project\ProjectBoomerang\AudioEngine\Headers\AE_Events.hpp</t>
  </si>
  <si>
    <t>..\..\Project\ProjectBoomerang\TempestEngine\SceneManagement\Transform.hpp</t>
  </si>
  <si>
    <t>..\..\Project\ProjectBoomerang\TempestEngine\Rendering\ShaderProgram.cpp</t>
  </si>
  <si>
    <t>..\..\Project\ProjectBoomerang\TempestEngine\GameScripts\DamagePrismScript.cpp</t>
  </si>
  <si>
    <t>..\..\Project\ProjectBoomerang\TempestEngine\Components\Renderer.hpp</t>
  </si>
  <si>
    <t>..\..\Project\ProjectBoomerang\TempestEngine\Rendering\ParticleBuffer.cpp</t>
  </si>
  <si>
    <t>..\..\Project\ProjectBoomerang\TempestEngine\Rendering\FrameBuffer.cpp</t>
  </si>
  <si>
    <t>..\..\Project\ProjectBoomerang\UnitTests\QuaternionTest.cpp</t>
  </si>
  <si>
    <t>..\..\Project\ProjectBoomerang\TempestEngine\Rendering\SimpleTexture.cpp</t>
  </si>
  <si>
    <t>..\..\Project\ProjectBoomerang\TempestEngine\Rendering\CameraBase.cpp</t>
  </si>
  <si>
    <t>..\..\Project\ProjectBoomerang\TempestEngine\External\CameraManipulator.cpp</t>
  </si>
  <si>
    <t>..\..\Project\ProjectBoomerang\TempestEngine\GameScripts\PlayerControllerScript.hpp</t>
  </si>
  <si>
    <t>..\..\Project\ProjectBoomerang\TempestEngine\Rendering\FrameBufferManager.cpp</t>
  </si>
  <si>
    <t>..\..\Project\ProjectBoomerang\TempestEngine\SceneManagement\GameObject.hpp</t>
  </si>
  <si>
    <t>..\..\Project\ProjectBoomerang\AudioEngine\Headers\EventHandler.hpp</t>
  </si>
  <si>
    <t>..\..\Project\ProjectBoomerang\TempestEngine\Math\Matrix4x4.hpp</t>
  </si>
  <si>
    <t>..\..\Project\ProjectBoomerang\AudioEngine\Headers\Envelopes.h</t>
  </si>
  <si>
    <t>..\..\Project\ProjectBoomerang\TempestEngine\Math\Vector3.hpp</t>
  </si>
  <si>
    <t>..\..\Project\ProjectBoomerang\Editor\HierarchyRenderer.cpp</t>
  </si>
  <si>
    <t>..\..\Project\ProjectBoomerang\TempestEngine\SystemTask.cpp</t>
  </si>
  <si>
    <t>..\..\Project\ProjectBoomerang\TempestEngine\Components\RigidBody.hpp</t>
  </si>
  <si>
    <t>..\..\Project\ProjectBoomerang\TempestEngine\Math\Vector4.hpp</t>
  </si>
  <si>
    <t>..\..\Project\ProjectBoomerang\TempestEngine\Actions\ActionSystem.cpp</t>
  </si>
  <si>
    <t>..\..\Project\ProjectBoomerang\UnitTests\GameObjectTests.cpp</t>
  </si>
  <si>
    <t>..\..\Project\ProjectBoomerang\TempestEngine\Rendering\TypeData.hpp</t>
  </si>
  <si>
    <t>..\..\Project\ProjectBoomerang\TempestEngine\PersistenceSystem.cpp</t>
  </si>
  <si>
    <t>..\..\Project\ProjectBoomerang\TempestEngine\Math\Quaternion.hpp</t>
  </si>
  <si>
    <t>..\..\Project\ProjectBoomerang\TempestEngine\MeshDebug.cpp</t>
  </si>
  <si>
    <t>..\..\Project\ProjectBoomerang\TempestEngine\AssetHandle.h</t>
  </si>
  <si>
    <t>..\..\Project\ProjectBoomerang\TempestEngine\Rendering\ParticleSystem.hpp</t>
  </si>
  <si>
    <t>..\..\Project\ProjectBoomerang\TempestEngine\GameObjectFiltering\GameObjectFilter.cpp</t>
  </si>
  <si>
    <t>..\..\Project\ProjectBoomerang\TempestEngine\Telemetry\TelemetrySystem.cpp</t>
  </si>
  <si>
    <t>..\..\Project\ProjectBoomerang\Editor\EngineController.cpp</t>
  </si>
  <si>
    <t>..\..\Project\ProjectBoomerang\TempestEngine\Math\Vector2.hpp</t>
  </si>
  <si>
    <t>..\..\Project\ProjectBoomerang\TempestEngine\Audio\AudioComponent.cpp</t>
  </si>
  <si>
    <t>..\..\Project\ProjectBoomerang\TempestEngine\Replay\InstantReplaySystem.cpp</t>
  </si>
  <si>
    <t>..\..\Project\ProjectBoomerang\Editor\HierarchySelectionKeeper.cpp</t>
  </si>
  <si>
    <t>..\..\Project\ProjectBoomerang\TempestEngine\Components\ScriptCPP.cpp</t>
  </si>
  <si>
    <t>..\..\Project\ProjectBoomerang\AudioEngine\Headers\AE_AudioMath.hpp</t>
  </si>
  <si>
    <t>..\..\Project\ProjectBoomerang\AudioEngine\AE_RingBuffer.cpp</t>
  </si>
  <si>
    <t>..\..\Project\ProjectBoomerang\TempestEngine\SystemBase.cpp</t>
  </si>
  <si>
    <t>..\..\Project\ProjectBoomerang\TempestEngine\GameScripts\GroundPoundScript.cpp</t>
  </si>
  <si>
    <t>..\..\Project\ProjectBoomerang\TempestEngine\Rendering\GraphicsSystem.hpp</t>
  </si>
  <si>
    <t>..\..\Project\ProjectBoomerang\TempestEngine\Rendering\Material.hpp</t>
  </si>
  <si>
    <t>..\..\Project\ProjectBoomerang\TempestEngine\Components\Camera.hpp</t>
  </si>
  <si>
    <t>..\..\Project\ProjectBoomerang\AudioEngine\Headers\FileDefinitions.h</t>
  </si>
  <si>
    <t>..\..\Project\ProjectBoomerang\imgui.ini</t>
  </si>
  <si>
    <t>..\..\Project\ProjectBoomerang\TempestEngine\Components\Skybox.cpp</t>
  </si>
  <si>
    <t>..\..\Project\ProjectBoomerang\TempestEngine\Input\InputSystem.hpp</t>
  </si>
  <si>
    <t>..\..\Project\ProjectBoomerang\TempestEngine\Threading\JobManager.hpp</t>
  </si>
  <si>
    <t>..\..\Project\ProjectBoomerang\AudioEngine\Parameters.cpp</t>
  </si>
  <si>
    <t>..\..\Project\ProjectBoomerang\TempestEngine\Math\Matrix2x2.h</t>
  </si>
  <si>
    <t>..\..\Project\ProjectBoomerang\TempestEngine\Logging\Logger.cpp</t>
  </si>
  <si>
    <t>..\..\Project\ProjectBoomerang\TempestEngine\ScriptMaps.cpp</t>
  </si>
  <si>
    <t>..\..\Project\ProjectBoomerang\TempestEngine\Rendering\CubeTexture.cpp</t>
  </si>
  <si>
    <t>..\..\Project\ProjectBoomerang\TempestEngine\Rendering\VertexArrayObject.cpp</t>
  </si>
  <si>
    <t>..\..\Project\ProjectBoomerang\TempestEngine\Engine.hpp</t>
  </si>
  <si>
    <t>..\..\Project\ProjectBoomerang\TempestEngine\Utility\Utilities.cpp</t>
  </si>
  <si>
    <t>..\..\Project\ProjectBoomerang\TempestEngine\Rendering\CameraBase.hpp</t>
  </si>
  <si>
    <t>..\..\Project\ProjectBoomerang\TempestEngine\Rendering\IndexBufferObject.cpp</t>
  </si>
  <si>
    <t>..\..\Project\ProjectBoomerang\TempestEngine\SystemBundle.cpp</t>
  </si>
  <si>
    <t>..\..\Project\ProjectBoomerang\TempestEngine\Asset.h</t>
  </si>
  <si>
    <t>..\..\Project\ProjectBoomerang\TempestEngine\GameObjectFiltering\ComponentTypeSet.cpp</t>
  </si>
  <si>
    <t>..\..\Project\ProjectBoomerang\TempestEngine\Components\ParticleEmitter.hpp</t>
  </si>
  <si>
    <t>..\..\Project\ProjectBoomerang\Editor\CSVParser.cpp</t>
  </si>
  <si>
    <t>..\..\Project\ProjectBoomerang\TempestEngine\Telemetry\SQLConnection.hpp</t>
  </si>
  <si>
    <t>..\..\Project\ProjectBoomerang\TempestEngine\SystemManager.hpp</t>
  </si>
  <si>
    <t>..\..\Project\ProjectBoomerang\TempestEngine\Components\ScriptCPP.hpp</t>
  </si>
  <si>
    <t>..\..\Project\ProjectBoomerang\TempestEngine\Rendering\SimpleTexture.h</t>
  </si>
  <si>
    <t>..\..\Project\ProjectBoomerang\TempestEngine\Input\GamepadControlDefines.hpp</t>
  </si>
  <si>
    <t>..\..\Project\ProjectBoomerang\TempestEngine\GameScripts\LightTestScript.cpp</t>
  </si>
  <si>
    <t>..\..\Project\ProjectBoomerang\TempestEngine\Rendering\TextureManager.cpp</t>
  </si>
  <si>
    <t>..\..\Project\ProjectBoomerang\AudioTool\AudioSystem.cpp</t>
  </si>
  <si>
    <t>..\..\Project\ProjectBoomerang\TempestEngine\Precompiled.h</t>
  </si>
  <si>
    <t>..\..\Project\ProjectBoomerang\TempestEngine\PersistenceRequest.hpp</t>
  </si>
  <si>
    <t>..\..\Project\ProjectBoomerang\TempestEngine\Threading\Task.cpp</t>
  </si>
  <si>
    <t>..\..\Project\ProjectBoomerang\AudioEngine\Headers\AudioEngine.hpp</t>
  </si>
  <si>
    <t>..\..\Project\ProjectBoomerang\AudioEngine\Headers\MixerObjects.h</t>
  </si>
  <si>
    <t>..\..\Project\ProjectBoomerang\TempestEngine\External\SceneManipulator.hpp</t>
  </si>
  <si>
    <t>..\..\Project\ProjectBoomerang\TempestEngine\Math\MathFunctions.cpp</t>
  </si>
  <si>
    <t>..\..\Project\ProjectBoomerang\TempestEngine\Rendering\ParticleBuffer.hpp</t>
  </si>
  <si>
    <t>..\..\Project\ProjectBoomerang\TempestEngine\SceneManagement\Space.hpp</t>
  </si>
  <si>
    <t>..\..\Project\ProjectBoomerang\AudioTool\ObjectHierarchy.h</t>
  </si>
  <si>
    <t>..\..\Project\ProjectBoomerang\AudioEngine\AE_AudioMath.cpp</t>
  </si>
  <si>
    <t>..\..\Project\ProjectBoomerang\TempestEngine\Rendering\Mesh.cpp</t>
  </si>
  <si>
    <t>..\..\Project\ProjectBoomerang\TempestEngine\SystemBase.hpp</t>
  </si>
  <si>
    <t>..\..\Project\ProjectBoomerang\TempestEngine\Rendering\CameraSystem.cpp</t>
  </si>
  <si>
    <t>..\..\Project\ProjectBoomerang\TempestEngine\SceneManagement\ComponentList.cpp</t>
  </si>
  <si>
    <t>..\..\Project\ProjectBoomerang\Graphics.OpenGL4\GLFWAdapter.hpp</t>
  </si>
  <si>
    <t>..\..\Project\ProjectBoomerang\TempestEngine\Rendering\TriangleMesh.hpp</t>
  </si>
  <si>
    <t>..\..\Project\ProjectBoomerang\TempestEngine\GamePadSystem.cpp</t>
  </si>
  <si>
    <t>..\..\Project\ProjectBoomerang\TempestEngine\Rendering\FrameBuffer.hpp</t>
  </si>
  <si>
    <t>..\..\Project\ProjectBoomerang\TempestEngine\Components\Light.hpp</t>
  </si>
  <si>
    <t>..\..\Project\ProjectBoomerang\TempestEngine\SystemManagement\SystemManagerSTA.hpp</t>
  </si>
  <si>
    <t>..\..\Project\ProjectBoomerang\TempestEngine\Actions\LerpAction.hpp</t>
  </si>
  <si>
    <t>..\..\Project\ProjectBoomerang\Editor\StyleKeeper.cpp</t>
  </si>
  <si>
    <t>..\..\Project\ProjectBoomerang\TempestEngine\TransformTestScript.cpp</t>
  </si>
  <si>
    <t>..\..\Project\ProjectBoomerang\AudioEngine\Headers\AE_RingBuffer.hpp</t>
  </si>
  <si>
    <t>..\..\Project\ProjectBoomerang\TempestEngine\Messaging\MessagingSystem.cpp</t>
  </si>
  <si>
    <t>..\..\Project\ProjectBoomerang\AudioTool\AudioPlayer.cpp</t>
  </si>
  <si>
    <t>..\..\Project\ProjectBoomerang\AudioTool\ObjectEditor.h</t>
  </si>
  <si>
    <t>..\..\Project\ProjectBoomerang\TempestEngine\Actions\Action.cpp</t>
  </si>
  <si>
    <t>..\..\Project\ProjectBoomerang\TempestEngine\Rendering\FrameBufferManager.hpp</t>
  </si>
  <si>
    <t>..\..\Project\ProjectBoomerang\AudioTool\SystemManager.cpp</t>
  </si>
  <si>
    <t>..\..\Project\ProjectBoomerang\TempestEngine\SceneManagement\Scene.hpp</t>
  </si>
  <si>
    <t>..\..\Project\ProjectBoomerang\AudioTool\SystemManager.h</t>
  </si>
  <si>
    <t>..\..\Project\ProjectBoomerang\TempestEngine\Messaging\MessageQueue.cpp</t>
  </si>
  <si>
    <t>..\..\Project\ProjectBoomerang\TempestEngine\Logging\Logger.hpp</t>
  </si>
  <si>
    <t>..\..\Project\ProjectBoomerang\TempestEngine\Rendering\MeshBuilder.cpp</t>
  </si>
  <si>
    <t>..\..\Project\ProjectBoomerang\TempestEngine\Rendering\Mesh.hpp</t>
  </si>
  <si>
    <t>..\..\Project\ProjectBoomerang\TempestEngine\External\SceneEntityReference.cpp</t>
  </si>
  <si>
    <t>..\..\Project\ProjectBoomerang\TempestEngine\Rendering\VertexBufferObject.cpp</t>
  </si>
  <si>
    <t>..\..\Project\ProjectBoomerang\AudioEngine\Headers\AudioAssetManager.h</t>
  </si>
  <si>
    <t>..\..\Project\ProjectBoomerang\TempestEngine\Components\RenderTarget.cpp</t>
  </si>
  <si>
    <t>..\..\Project\ProjectBoomerang\AudioTool\UI_System.h</t>
  </si>
  <si>
    <t>..\..\Project\ProjectBoomerang\AudioEngine\EventHandler.cpp</t>
  </si>
  <si>
    <t>..\..\Project\ProjectBoomerang\Editor\InspectorRenderer.hpp</t>
  </si>
  <si>
    <t>..\..\Project\ProjectBoomerang\TempestEngine\AssetLoader.h</t>
  </si>
  <si>
    <t>..\..\Project\ProjectBoomerang\TempestEngine\Telemetry\TelemetrySystem.hpp</t>
  </si>
  <si>
    <t>..\..\Project\ProjectBoomerang\TempestEngine\GameObjectFiltering\ComponentTypeSet.hpp</t>
  </si>
  <si>
    <t>..\..\Project\ProjectBoomerang\TempestEngine\Platform\RenderContextInterface.hpp</t>
  </si>
  <si>
    <t>..\..\Project\ProjectBoomerang\Graphics.OpenGL4\GlfwWindow.cpp</t>
  </si>
  <si>
    <t>..\..\Project\ProjectBoomerang\TempestEngine\GamepadControls.hpp</t>
  </si>
  <si>
    <t>..\..\Project\ProjectBoomerang\TempestEngine\External\SceneManipulatorInterface.hpp</t>
  </si>
  <si>
    <t>..\..\Project\ProjectBoomerang\TempestEngine\PersistenceSystem.hpp</t>
  </si>
  <si>
    <t>..\..\Project\ProjectBoomerang\TempestEngine\Components\Button.hpp</t>
  </si>
  <si>
    <t>..\..\Project\ProjectBoomerang\TempestEngine\Rendering\MeshManager.cpp</t>
  </si>
  <si>
    <t>..\..\Project\ProjectBoomerang\TempestEngine\Audio\AudioComponent.hpp</t>
  </si>
  <si>
    <t>..\..\Project\ProjectBoomerang\TempestEngine\GamepadControls.cpp</t>
  </si>
  <si>
    <t>..\..\Project\ProjectBoomerang\TempestEngine\Rendering\VertexBufferObject.hpp</t>
  </si>
  <si>
    <t>..\..\Project\ProjectBoomerang\TempestEngine\GameScripts\GrabbableScript.cpp</t>
  </si>
  <si>
    <t>..\..\Project\ProjectBoomerang\TempestEngine\SceneManagement\SceneSystem.hpp</t>
  </si>
  <si>
    <t>..\..\Project\ProjectBoomerang\TempestEngine\SystemTask.hpp</t>
  </si>
  <si>
    <t>..\..\Project\ProjectBoomerang\TempestEngine\External\CameraManipulator.hpp</t>
  </si>
  <si>
    <t>..\..\Project\ProjectBoomerang\Editor\HierarchySelectionKeeper.hpp</t>
  </si>
  <si>
    <t>..\..\Project\ProjectBoomerang\TempestEngine\Threading\Task.hpp</t>
  </si>
  <si>
    <t>..\..\Project\ProjectBoomerang\TempestEngine\SystemManagement\SystemManagerInterface.hpp</t>
  </si>
  <si>
    <t>..\..\Project\ProjectBoomerang\TempestEngine\GameScripts\TestingScript.cpp</t>
  </si>
  <si>
    <t>..\..\Project\ProjectBoomerang\TempestEngine\Replay\JumbotronComponent.hpp</t>
  </si>
  <si>
    <t>..\..\Project\ProjectBoomerang\Editor\StyleKeeper.hpp</t>
  </si>
  <si>
    <t>..\..\Project\ProjectBoomerang\AudioEngine\Headers\Parameters.h</t>
  </si>
  <si>
    <t>..\..\Project\ProjectBoomerang\TempestEngine\MeshDebug.hpp</t>
  </si>
  <si>
    <t>..\..\Project\ProjectBoomerang\TempestEngine\GameObjectFiltering\GameObjectFilter.hpp</t>
  </si>
  <si>
    <t>..\..\Project\ProjectBoomerang\TempestEngine\Components\RenderTarget.hpp</t>
  </si>
  <si>
    <t>..\..\Project\ProjectBoomerang\TempestEngine\Rendering\IndexBufferObject.hpp</t>
  </si>
  <si>
    <t>..\..\Project\ProjectBoomerang\TempestEngine\Rendering\ShaderProgram.hpp</t>
  </si>
  <si>
    <t>..\..\Project\ProjectBoomerang\TempestEngine\Input\GamepadInputAdapter.hpp</t>
  </si>
  <si>
    <t>..\..\Project\ProjectBoomerang\TempestEngine\Rendering\MaterialManager.cpp</t>
  </si>
  <si>
    <t>..\..\Project\ProjectBoomerang\TempestEngine\GameScripts\LifetimeScript.cpp</t>
  </si>
  <si>
    <t>..\..\Project\ProjectBoomerang\TempestEngine\Audio\AudioSystem.cpp</t>
  </si>
  <si>
    <t>..\..\Project\ProjectBoomerang\TempestEngine\External\EngineMetadataManipulator.cpp</t>
  </si>
  <si>
    <t>..\..\Project\ProjectBoomerang\TempestEngine\Input\InputSourceInterface.hpp</t>
  </si>
  <si>
    <t>..\..\Project\ProjectBoomerang\TempestEngine\Components\Skybox.h</t>
  </si>
  <si>
    <t>..\..\Project\ProjectBoomerang\TempestEngine\Scripting\ScriptingSystem.cpp</t>
  </si>
  <si>
    <t>..\..\Project\ProjectBoomerang\Bootstrap\Main.cpp</t>
  </si>
  <si>
    <t>..\..\Project\ProjectBoomerang\TempestEngine\SceneManagement\UISystem.hpp</t>
  </si>
  <si>
    <t>..\..\Project\ProjectBoomerang\TempestEngine\Platform\PlatformWindowing.cpp</t>
  </si>
  <si>
    <t>..\..\Project\ProjectBoomerang\TempestEngine\SystemBundle.hpp</t>
  </si>
  <si>
    <t>..\..\Project\ProjectBoomerang\TempestEngine\Physics\PhysicsSystem.hpp</t>
  </si>
  <si>
    <t>..\..\Project\ProjectBoomerang\Editor\SceneWindow.hpp</t>
  </si>
  <si>
    <t>..\..\Project\ProjectBoomerang\AudioTool\imgui.ini</t>
  </si>
  <si>
    <t>..\..\Project\ProjectBoomerang\TempestEngine\Rendering\Windowing.hpp</t>
  </si>
  <si>
    <t>..\..\Project\ProjectBoomerang\TempestEngine\GameScripts\GrabbableScript.hpp</t>
  </si>
  <si>
    <t>..\..\Project\ProjectBoomerang\TempestEngine\GamePadSystem.hpp</t>
  </si>
  <si>
    <t>..\..\Project\ProjectBoomerang\TempestEngine\Actions\Action.hpp</t>
  </si>
  <si>
    <t>..\..\Project\ProjectBoomerang\TempestEngine\Rendering\CubeTexture.hpp</t>
  </si>
  <si>
    <t>..\..\Project\ProjectBoomerang\TempestEngine\Rendering\VertexArrayObject.hpp</t>
  </si>
  <si>
    <t>..\..\Project\ProjectBoomerang\TempestEngine\External\bundleManipulator.cpp</t>
  </si>
  <si>
    <t>..\..\Project\ProjectBoomerang\AudioTool\AudioSystem.h</t>
  </si>
  <si>
    <t>..\..\Project\ProjectBoomerang\TempestEngine\Events\EventSystem.hpp</t>
  </si>
  <si>
    <t>..\..\Project\ProjectBoomerang\TempestEngine\Rendering\CameraSystem.hpp</t>
  </si>
  <si>
    <t>..\..\Project\ProjectBoomerang\TempestEngine\Utility\Utilities.hpp</t>
  </si>
  <si>
    <t>..\..\Project\ProjectBoomerang\UnitTests\PrintHelpers.cpp</t>
  </si>
  <si>
    <t>..\..\Project\ProjectBoomerang\TempestEngine\Actions\ActionSystem.hpp</t>
  </si>
  <si>
    <t>..\..\Project\ProjectBoomerang\TempestEngine\GameScripts\GroundPoundScript.h</t>
  </si>
  <si>
    <t>..\..\Project\ProjectBoomerang\AudioEngine\Headers\Filter.h</t>
  </si>
  <si>
    <t>..\..\Project\ProjectBoomerang\AudioTool\SystemBase.cpp</t>
  </si>
  <si>
    <t>..\..\Project\ProjectBoomerang\Editor\EngineController.hpp</t>
  </si>
  <si>
    <t>..\..\Project\ProjectBoomerang\TempestEngine\Rendering\ShaderManager.cpp</t>
  </si>
  <si>
    <t>..\..\Project\ProjectBoomerang\Editor\imgui.ini</t>
  </si>
  <si>
    <t>..\..\Project\ProjectBoomerang\TempestEngine\Rendering\ShaderManager.hpp</t>
  </si>
  <si>
    <t>..\..\Project\ProjectBoomerang\Editor\Scaffolding\WindowBase.hpp</t>
  </si>
  <si>
    <t>..\..\Project\ProjectBoomerang\TempestEngine\GameScripts\RenderTargetScript.cpp</t>
  </si>
  <si>
    <t>..\..\Project\ProjectBoomerang\TempestEngine\Rendering\VertexArrayManager.cpp</t>
  </si>
  <si>
    <t>..\..\Project\ProjectBoomerang\TempestEngine\Messaging\MessageQueue.hpp</t>
  </si>
  <si>
    <t>..\..\Project\ProjectBoomerang\Editor\HierarchyRenderer.hpp</t>
  </si>
  <si>
    <t>..\..\Project\ProjectBoomerang\TempestEngine\Audio\AudioSystem.h</t>
  </si>
  <si>
    <t>..\..\Project\ProjectBoomerang\TempestEngine\Serialization.h</t>
  </si>
  <si>
    <t>..\..\Project\ProjectBoomerang\TempestEngine\Messaging\MessagingSystem.hpp</t>
  </si>
  <si>
    <t>..\..\Project\ProjectBoomerang\AudioTool\main.cpp</t>
  </si>
  <si>
    <t>..\..\Project\ProjectBoomerang\TempestEngine\Rendering\ParticleMesh.hpp</t>
  </si>
  <si>
    <t>..\..\Project\ProjectBoomerang\TempestEngine\Replay\InstantReplaySystem.hpp</t>
  </si>
  <si>
    <t>..\..\Project\ProjectBoomerang\TempestEngine\Rendering\MeshManager.hpp</t>
  </si>
  <si>
    <t>..\..\Project\ProjectBoomerang\AudioTool\SystemBase.h</t>
  </si>
  <si>
    <t>..\..\Project\ProjectBoomerang\TempestEngine\Rendering\Color.hpp</t>
  </si>
  <si>
    <t>..\..\Project\ProjectBoomerang\TempestEngine\Rendering\Shader.hpp</t>
  </si>
  <si>
    <t>..\..\Project\ProjectBoomerang\TempestEngine\Rendering\TextureManager.hpp</t>
  </si>
  <si>
    <t>..\..\Project\ProjectBoomerang\TempestEngine\External\SceneEntityReference.hpp</t>
  </si>
  <si>
    <t>..\..\Project\ProjectBoomerang\TempestEngine\Components\ParticleEmitter.cpp</t>
  </si>
  <si>
    <t>..\..\Project\ProjectBoomerang\TempestEngine\GameScripts\TestingScript.hpp</t>
  </si>
  <si>
    <t>..\..\Project\ProjectBoomerang\TempestEngine\GPSPimpl.hpp</t>
  </si>
  <si>
    <t>..\..\Project\ProjectBoomerang\TempestEngine\Rendering\EditorCamera.cpp</t>
  </si>
  <si>
    <t>..\..\Project\ProjectBoomerang\AudioTool\UIEventTypes.h</t>
  </si>
  <si>
    <t>..\..\Project\ProjectBoomerang\TempestEngine\TransformTestScript.hpp</t>
  </si>
  <si>
    <t>..\..\Project\ProjectBoomerang\TempestEngine\SceneManagement\Component.hpp</t>
  </si>
  <si>
    <t>..\..\Project\ProjectBoomerang\TempestEngine\Platform\PlatformWindowing.hpp</t>
  </si>
  <si>
    <t>..\..\Project\ProjectBoomerang\TempestEngine\ComponentFactory.hpp</t>
  </si>
  <si>
    <t>..\..\Project\ProjectBoomerang\TempestEngine\PersistenceManipulator.hpp</t>
  </si>
  <si>
    <t>..\..\Project\ProjectBoomerang\TempestEngine\GameObjectFiltering\ListBuilder.cpp</t>
  </si>
  <si>
    <t>..\..\Project\ProjectBoomerang\TempestEngine\GameScripts\LifetimeScript.hpp</t>
  </si>
  <si>
    <t>..\..\Project\ProjectBoomerang\TempestEngine\Actions\DelayAction.cpp</t>
  </si>
  <si>
    <t>..\..\Project\ProjectBoomerang\TempestEngine\ScriptMaps.hpp</t>
  </si>
  <si>
    <t>..\..\Project\ProjectBoomerang\TempestEngine\Rendering\VertexArrayManager.hpp</t>
  </si>
  <si>
    <t>..\..\Project\ProjectBoomerang\TempestEngine\Configuration.hpp</t>
  </si>
  <si>
    <t>..\..\Project\ProjectBoomerang\Editor\CSVParser.hpp</t>
  </si>
  <si>
    <t>..\..\Project\ProjectBoomerang\TempestEngine\GameScripts\DamagePrismScript.hpp</t>
  </si>
  <si>
    <t>..\..\Project\ProjectBoomerang\AudioTool\AudioPlayer.h</t>
  </si>
  <si>
    <t>..\..\Project\ProjectBoomerang\TempestEngine\Metadata\ComponentTypeDetails.hpp</t>
  </si>
  <si>
    <t>..\..\Project\ProjectBoomerang\TempestEngine\External\bundleManipulator.hpp</t>
  </si>
  <si>
    <t>..\..\Project\ProjectBoomerang\TempestEngine\Rendering\MeshBuilder.hpp</t>
  </si>
  <si>
    <t>..\..\Project\ProjectBoomerang\TempestEngine\Rendering\Buffer.hpp</t>
  </si>
  <si>
    <t>..\..\Project\ProjectBoomerang\Graphics.OpenGL4\GlfwWindow.hpp</t>
  </si>
  <si>
    <t>..\..\Project\ProjectBoomerang\TempestEngine\Rendering\ParticleMesh.cpp</t>
  </si>
  <si>
    <t>..\..\Project\ProjectBoomerang\TempestEngine\Actions\DelayAction.hpp</t>
  </si>
  <si>
    <t>..\..\Project\ProjectBoomerang\TempestEngine\Scripting\ScriptingSystem.hpp</t>
  </si>
  <si>
    <t>..\..\Project\ProjectBoomerang\TempestEngine\GameObjectFiltering\ListBuilder.hpp</t>
  </si>
  <si>
    <t>..\..\Project\ProjectBoomerang\TempestEngine\Telemetry\QueryableInterface.hpp</t>
  </si>
  <si>
    <t>..\..\Project\ProjectBoomerang\UnitTests\MathFunctionsTest.cpp</t>
  </si>
  <si>
    <t>..\..\Project\ProjectBoomerang\TempestEngine\Rendering\MaterialManager.hpp</t>
  </si>
  <si>
    <t>..\..\Project\ProjectBoomerang\TempestEngine\GameObjectGatherer.hpp</t>
  </si>
  <si>
    <t>..\..\Project\ProjectBoomerang\TempestEngine\Application.cpp</t>
  </si>
  <si>
    <t>..\..\Project\ProjectBoomerang\Editor\Scaffolding\WindowBase.cpp</t>
  </si>
  <si>
    <t>..\..\Project\ProjectBoomerang\TempestEngine\Messaging\Message.hpp</t>
  </si>
  <si>
    <t>..\..\Project\ProjectBoomerang\TempestEngine\GameScripts\CameraScript.hpp</t>
  </si>
  <si>
    <t>..\..\Project\ProjectBoomerang\TempestEngine\GameObjectCollector.hpp</t>
  </si>
  <si>
    <t>..\..\Project\ProjectBoomerang\TempestEngine\External\bundleManipulatorInterface.hpp</t>
  </si>
  <si>
    <t>..\..\Project\ProjectBoomerang\UnitTests\PrintHelpers.hpp</t>
  </si>
  <si>
    <t>..\..\Project\ProjectBoomerang\TempestEngine\Rendering\Texture.hpp</t>
  </si>
  <si>
    <t>..\..\Project\ProjectBoomerang\TempestEngine\GameScripts\LightTestScript.hpp</t>
  </si>
  <si>
    <t>..\..\Project\ProjectBoomerang\TempestEngine\Rendering\Color.cpp</t>
  </si>
  <si>
    <t>..\..\Project\ProjectBoomerang\TempestEngine\Application.hpp</t>
  </si>
  <si>
    <t>..\..\Project\ProjectBoomerang\TempestEngine\External\EngineMetadataManipulatorInterface.hpp</t>
  </si>
  <si>
    <t>..\..\Project\ProjectBoomerang\TempestEngine\Rendering\EditorCamera.hpp</t>
  </si>
  <si>
    <t>..\..\Project\ProjectBoomerang\TempestEngine\PersistenceManipulatorInterface.hpp</t>
  </si>
  <si>
    <t>..\..\Project\ProjectBoomerang\TempestEngine\External\EngineMetadataManipulator.hpp</t>
  </si>
  <si>
    <t>..\..\Project\ProjectBoomerang\TempestEngine\External\CameraManipulatorInterface.hpp</t>
  </si>
  <si>
    <t>..\..\Project\ProjectBoomerang\TempestEngine\GameScripts\RenderTargetScript.hpp</t>
  </si>
  <si>
    <t>..\..\Project\ProjectBoomerang\TempestEngine\Rendering\Shader.cpp</t>
  </si>
  <si>
    <t>..\..\Project\ProjectBoomerang\TempestEngine\ExternalWindowInterface.hpp</t>
  </si>
  <si>
    <t>..\..\Project\ProjectBoomerang\UnitTests\Precompiled.h</t>
  </si>
  <si>
    <t>..\..\Project\ProjectBoomerang\TempestEngine\LeakDetection.hpp</t>
  </si>
  <si>
    <t>..\..\Project\ProjectBoomerang\TempestEngine\FilterBase.h</t>
  </si>
  <si>
    <t>..\..\Project\ProjectBoomerang\TempestEngine\GameScripts\InputTestScript.hpp</t>
  </si>
  <si>
    <t>..\..\Project\ProjectBoomerang\TempestEngine\Events\TestEvent.hpp</t>
  </si>
  <si>
    <t>..\..\Project\ProjectBoomerang\TempestEngine\Math\MathFunctions.hpp</t>
  </si>
  <si>
    <t>..\..\Project\ProjectBoomerang\TempestEngine\Telemetry\TelemetryComponent.hpp</t>
  </si>
  <si>
    <t>..\..\Project\ProjectBoomerang\TempestEngine\Telemetry\InjectableInterface.hpp</t>
  </si>
  <si>
    <t>..\..\Project\ProjectBoomerang\TempestEngine\DLLControl.hpp</t>
  </si>
  <si>
    <t>..\..\Project\ProjectBoomerang\Graphics.OpenGL4\DLLControl.hpp</t>
  </si>
  <si>
    <t>..\..\Project\ProjectBoomerang\Graphics.OpenGL4\GlfwWindowData.hpp</t>
  </si>
  <si>
    <t>..\..\Project\ProjectBoomerang\TempestEngine\SceneManagement\Component.cpp</t>
  </si>
  <si>
    <t>..\..\Project\ProjectBoomerang\TempestEngine\SceneManagement\ComponentType.hpp</t>
  </si>
  <si>
    <t>..\..\Project\ProjectBoomerang\Graphics.OpenGL4\dummy.cpp</t>
  </si>
  <si>
    <t>..\..\Project\ProjectBoomerang\Editor\DeployDlls.bat</t>
  </si>
  <si>
    <t>DOS Batch</t>
  </si>
  <si>
    <t>..\..\Project\ProjectBoomerang\TempestEngine\Precompiled.cpp</t>
  </si>
  <si>
    <t>..\..\Project\ProjectBoomerang\Graphics.OpenGL4\DeployDlls.bat</t>
  </si>
  <si>
    <t>..\..\Project\ProjectBoomerang\UnitTests\Precompiled.cpp</t>
  </si>
  <si>
    <t>..\..\Project\ProjectBoomerang\TempestEngine\PersistenceRequest.cpp</t>
  </si>
  <si>
    <t>..\..\Project\ProjectBoomerang\TempestEngine\DeployDlls.bat</t>
  </si>
  <si>
    <t>..\..\Project\ProjectBoomerang\TempestEngine\Actions\LerpAction.cpp</t>
  </si>
  <si>
    <t>..\..\Project\ProjectBoomerang\TempestEngine\Telemetry\TelemetryComponent.cpp</t>
  </si>
  <si>
    <t>..\..\Project\ProjectBoomerang\TempestEngine\Telemetry\InjectableInterface.cpp</t>
  </si>
  <si>
    <t>(Multiple Items)</t>
  </si>
  <si>
    <t>..\..\Project\ProjectBoomerang\Editor\EditorWindow.cpp</t>
  </si>
  <si>
    <t>Cody Cannell</t>
  </si>
  <si>
    <t>Ryan Booth</t>
  </si>
  <si>
    <t>Morgen Hyde</t>
  </si>
  <si>
    <t>..\..\Project\ProjectBoomerang\TempestEngine\Utility\NavMeshGenerator.cpp</t>
  </si>
  <si>
    <t>Henry Brobeck</t>
  </si>
  <si>
    <t>..\..\Project\ProjectBoomerang\AudioEngine\Voice.cpp</t>
  </si>
  <si>
    <t>..\..\Project\ProjectBoomerang\TempestEngine\Systems\FBXLoader.cpp</t>
  </si>
  <si>
    <t>Michael-Paul Moore</t>
  </si>
  <si>
    <t>..\..\Project\ProjectBoomerang\AudioEngine\AudioStorage.cpp</t>
  </si>
  <si>
    <t>Cole Astaire</t>
  </si>
  <si>
    <t>David Roberts</t>
  </si>
  <si>
    <t>..\..\Project\ProjectBoomerang\TempestEngine\Utility\AssetManager.cpp</t>
  </si>
  <si>
    <t>..\..\Project\ProjectBoomerang\TempestEngine\Components\AnimatorComponent.cpp</t>
  </si>
  <si>
    <t>..\..\Project\ProjectBoomerang\TempestEngine\Rendering\TextRenderer.cpp</t>
  </si>
  <si>
    <t>..\..\Project\ProjectBoomerang\TempestEngine\Math\Shapes.cpp</t>
  </si>
  <si>
    <t>..\..\Project\ProjectBoomerang\AudioTool\AudioMetrics.cpp</t>
  </si>
  <si>
    <t>..\..\Project\ProjectBoomerang\AudioEngine\Headers\AudioStorage.hpp</t>
  </si>
  <si>
    <t>..\..\Project\ProjectBoomerang\Editor\Components\RendererRenderer.cpp</t>
  </si>
  <si>
    <t>..\..\Project\ProjectBoomerang\Editor\Renderers\GizmoRenderer.cpp</t>
  </si>
  <si>
    <t>..\..\Project\ProjectBoomerang\AudioEngine\Headers\Voice.h</t>
  </si>
  <si>
    <t>..\..\Project\ProjectBoomerang\AudioEngine\Serializer.cpp</t>
  </si>
  <si>
    <t>..\..\Project\ProjectBoomerang\Editor\EditorLogger.hpp</t>
  </si>
  <si>
    <t>..\..\Project\ProjectBoomerang\Editor\Components\RigidBodyRenderer.cpp</t>
  </si>
  <si>
    <t>..\..\Project\ProjectBoomerang\TempestEngine\ComponentLists.h</t>
  </si>
  <si>
    <t>..\..\Project\ProjectBoomerang\Editor\DataSelect.cpp</t>
  </si>
  <si>
    <t>..\..\Project\ProjectBoomerang\UnitTests\ComponentTypeSetTests.cpp</t>
  </si>
  <si>
    <t>..\..\Project\ProjectBoomerang\TempestEngine\Utility\AssetManager.hpp</t>
  </si>
  <si>
    <t>..\..\Project\ProjectBoomerang\Editor\Components\ButtonRenderer.cpp</t>
  </si>
  <si>
    <t>..\..\Project\ProjectBoomerang\Editor\Renderers\ToggleButton.cpp</t>
  </si>
  <si>
    <t>..\..\Project\ProjectBoomerang\Editor\HierarchyWindow.cpp</t>
  </si>
  <si>
    <t>..\..\Project\ProjectBoomerang\TempestEngine\GameScripts\EnemyAIScript.cpp</t>
  </si>
  <si>
    <t>..\..\Project\ProjectBoomerang\TempestEngine\Systems\FBXLoader.hpp</t>
  </si>
  <si>
    <t>..\..\Project\ProjectBoomerang\Editor\EditorWindow.hpp</t>
  </si>
  <si>
    <t>..\..\Project\ProjectBoomerang\TempestEngine\SystemManagement\SystemMonitor.cpp</t>
  </si>
  <si>
    <t>..\..\Project\ProjectBoomerang\TempestEngine\GameScripts\BombScript.cpp</t>
  </si>
  <si>
    <t>..\..\Project\ProjectBoomerang\AudioEngine\Filter.cpp</t>
  </si>
  <si>
    <t>..\..\Project\ProjectBoomerang\TempestEngine\Components\AnimatorComponent.hpp</t>
  </si>
  <si>
    <t>..\..\Project\ProjectBoomerang\AudioEngine\Compressor.cpp</t>
  </si>
  <si>
    <t>..\..\Project\ProjectBoomerang\TempestEngine\Utility\NavMeshGenerator.hpp</t>
  </si>
  <si>
    <t>..\..\Project\ProjectBoomerang\TempestEngine\Rendering\TextRenderer.hpp</t>
  </si>
  <si>
    <t>..\..\Project\ProjectBoomerang\TempestEngine\Math\Shapes.hpp</t>
  </si>
  <si>
    <t>Dillon Piette</t>
  </si>
  <si>
    <t>..\..\Project\ProjectBoomerang\TempestEngine\GameScripts\CharacterStateScript.cpp</t>
  </si>
  <si>
    <t>..\..\Project\ProjectBoomerang\AudioEngine\DoubleBuffer.cpp</t>
  </si>
  <si>
    <t>..\..\Project\ProjectBoomerang\Editor\InspectorWindow.cpp</t>
  </si>
  <si>
    <t>..\..\Project\ProjectBoomerang\TempestEngine\GameScripts\PlayButtonScript.cpp</t>
  </si>
  <si>
    <t>..\..\Project\ProjectBoomerang\TempestEngine\GameScripts\ChangeSceneAfterDelayScript.cpp</t>
  </si>
  <si>
    <t>..\..\Project\ProjectBoomerang\AudioEngine\Headers\Compressor.h</t>
  </si>
  <si>
    <t>..\..\Project\ProjectBoomerang\TempestEngine\GameScripts\SpawnerScript.cpp</t>
  </si>
  <si>
    <t>..\..\Project\ProjectBoomerang\Editor\NavMeshWindow.cpp</t>
  </si>
  <si>
    <t>..\..\Project\ProjectBoomerang\TempestEngine\GameScripts\ShooterScript.cpp</t>
  </si>
  <si>
    <t>..\..\Project\ProjectBoomerang\Editor\AnimatorRenderer.cpp</t>
  </si>
  <si>
    <t>..\..\Project\ProjectBoomerang\AudioEngine\IOTarget.cpp</t>
  </si>
  <si>
    <t>..\..\Project\ProjectBoomerang\Editor\Components\InputRenderer.cpp</t>
  </si>
  <si>
    <t>..\..\Project\ProjectBoomerang\TempestEngine\GameScripts\StressTestScript.cpp</t>
  </si>
  <si>
    <t>..\..\Project\ProjectBoomerang\Editor\Renderers\GizmoRenderer.hpp</t>
  </si>
  <si>
    <t>..\..\Project\ProjectBoomerang\AudioTool\FilterManipulator.cpp</t>
  </si>
  <si>
    <t>..\..\Project\ProjectBoomerang\TempestEngine\GameScripts\menuControllerScript.cpp</t>
  </si>
  <si>
    <t>..\..\Project\ProjectBoomerang\AudioEngine\Headers\IOTarget.h</t>
  </si>
  <si>
    <t>..\..\Project\ProjectBoomerang\Editor\Renderers\ToggleButton.hpp</t>
  </si>
  <si>
    <t>..\..\Project\ProjectBoomerang\Editor\Components\ComponentRenderer.hpp</t>
  </si>
  <si>
    <t>..\..\Project\ProjectBoomerang\AudioEngine\Headers\DSPBase.h</t>
  </si>
  <si>
    <t>..\..\Project\ProjectBoomerang\AudioEngine\Headers\DSPFactory.h</t>
  </si>
  <si>
    <t>..\..\Project\ProjectBoomerang\AudioEngine\Headers\Serializer.h</t>
  </si>
  <si>
    <t>..\..\Project\ProjectBoomerang\AudioEngine\Headers\FilterFactory.h</t>
  </si>
  <si>
    <t>..\..\Project\ProjectBoomerang\TempestEngine\GameScripts\EnemyAIScript.h</t>
  </si>
  <si>
    <t>..\..\Project\ProjectBoomerang\TempestEngine\Utility\GeneralizedFileLoader.cpp</t>
  </si>
  <si>
    <t>..\..\Project\ProjectBoomerang\TempestEngine\Events\EventSystem.cpp</t>
  </si>
  <si>
    <t>..\..\Project\ProjectBoomerang\AudioEngine\Headers\DoubleBuffer.h</t>
  </si>
  <si>
    <t>..\..\Project\ProjectBoomerang\TempestEngine\GameScripts\BombScript.h</t>
  </si>
  <si>
    <t>..\..\Project\ProjectBoomerang\AudioEngine\FilterFactory.cpp</t>
  </si>
  <si>
    <t>..\..\Project\ProjectBoomerang\AudioEngine\DSPFactory.cpp</t>
  </si>
  <si>
    <t>..\..\Project\ProjectBoomerang\TempestEngine\GameScripts\CharacterStateScript.h</t>
  </si>
  <si>
    <t>..\..\Project\ProjectBoomerang\AudioEngine\Headers\ProcessingSettings.h</t>
  </si>
  <si>
    <t>..\..\Project\ProjectBoomerang\AudioEngine\Headers\DisplayPrimer.h</t>
  </si>
  <si>
    <t>..\..\Project\ProjectBoomerang\TempestEngine\Components\FBXFileComponent.cpp</t>
  </si>
  <si>
    <t>..\..\Project\ProjectBoomerang\TempestEngine\Rendering\Color4.hpp</t>
  </si>
  <si>
    <t>Seraphina Kim</t>
  </si>
  <si>
    <t>..\..\Project\ProjectBoomerang\Editor\DataSelect.hpp</t>
  </si>
  <si>
    <t>..\..\Project\ProjectBoomerang\AudioTool\ProcessingDisplay.h</t>
  </si>
  <si>
    <t>..\..\Project\ProjectBoomerang\TempestEngine\Systems\AnimationSystem.cpp</t>
  </si>
  <si>
    <t>..\..\Project\ProjectBoomerang\Editor\HierarchyWindow.hpp</t>
  </si>
  <si>
    <t>..\..\Project\ProjectBoomerang\TempestEngine\GameScripts\JumpPadScript.cpp</t>
  </si>
  <si>
    <t>..\..\Project\ProjectBoomerang\AudioTool\AudioMetrics.h</t>
  </si>
  <si>
    <t>..\..\Project\ProjectBoomerang\Editor\InspectorWindow.hpp</t>
  </si>
  <si>
    <t>..\..\Project\ProjectBoomerang\AudioEngine\Headers\BusInterface.h</t>
  </si>
  <si>
    <t>..\..\Project\ProjectBoomerang\Editor\ToolbarRenderer.cpp</t>
  </si>
  <si>
    <t>..\..\Project\ProjectBoomerang\Editor\EditorState.hpp</t>
  </si>
  <si>
    <t>..\..\Project\ProjectBoomerang\TempestEngine\GameScripts\PlayButtonScript.hpp</t>
  </si>
  <si>
    <t>..\..\Project\ProjectBoomerang\TempestEngine\GameScripts\ChangeSceneAfterDelayScript.hpp</t>
  </si>
  <si>
    <t>..\..\Project\ProjectBoomerang\Editor\Scaffolding\RenderableBase.hpp</t>
  </si>
  <si>
    <t>..\..\Project\ProjectBoomerang\TempestEngine\Utility\GeneralizedFileLoader.hpp</t>
  </si>
  <si>
    <t>..\..\Project\ProjectBoomerang\TempestEngine\GameScripts\ShooterScript.h</t>
  </si>
  <si>
    <t>..\..\Project\ProjectBoomerang\TempestEngine\Events\EventTemplate.hpp</t>
  </si>
  <si>
    <t>..\..\Project\ProjectBoomerang\Editor\Components\RigidBodyRenderer.h</t>
  </si>
  <si>
    <t>..\..\Project\ProjectBoomerang\Editor\Components\RendererRenderer.hpp</t>
  </si>
  <si>
    <t>..\..\Project\ProjectBoomerang\TempestEngine\GameScripts\SpawnerScript.h</t>
  </si>
  <si>
    <t>..\..\Project\ProjectBoomerang\TempestEngine\SystemManagement\SystemMonitor.hpp</t>
  </si>
  <si>
    <t>..\..\Project\ProjectBoomerang\Editor\Components\ComponentRenderer.cpp</t>
  </si>
  <si>
    <t>..\..\Project\ProjectBoomerang\Editor\Scaffolding\RenderableBase.cpp</t>
  </si>
  <si>
    <t>..\..\Project\ProjectBoomerang\Editor\Components\ButtonRenderer.hpp</t>
  </si>
  <si>
    <t>..\..\Project\ProjectBoomerang\TempestEngine\Components\FBXFileComponent.h</t>
  </si>
  <si>
    <t>..\..\Project\ProjectBoomerang\TempestEngine\GameScripts\JumpPadScript.h</t>
  </si>
  <si>
    <t>..\..\Project\ProjectBoomerang\TempestEngine\Events\CollisionEvent.hpp</t>
  </si>
  <si>
    <t>..\..\Project\ProjectBoomerang\TempestEngine\Systems\AnimationSystem.hpp</t>
  </si>
  <si>
    <t>..\..\Project\ProjectBoomerang\TempestEngine\GameScripts\StressTestScript.hpp</t>
  </si>
  <si>
    <t>..\..\Project\ProjectBoomerang\TempestEngine\GameScripts\AudioScript.h</t>
  </si>
  <si>
    <t>..\..\Project\ProjectBoomerang\TempestEngine\GameScripts\TextSampleScript.hpp</t>
  </si>
  <si>
    <t>..\..\Project\ProjectBoomerang\Editor\NavMeshWindow.hpp</t>
  </si>
  <si>
    <t>..\..\Project\ProjectBoomerang\AudioTool\FilterManipulator.h</t>
  </si>
  <si>
    <t>..\..\Project\ProjectBoomerang\Editor\Components\SampleRenderer.hpp</t>
  </si>
  <si>
    <t>..\..\Project\ProjectBoomerang\Editor\AnimatorRenderer.hpp</t>
  </si>
  <si>
    <t>..\..\Project\ProjectBoomerang\Editor\Components\InputRenderer.hpp</t>
  </si>
  <si>
    <t>..\..\Project\ProjectBoomerang\TempestEngine\GameScripts\menuControllerScript.hpp</t>
  </si>
  <si>
    <t>..\..\Project\ProjectBoomerang\TempestEngine\GameScripts\AudioScript.cpp</t>
  </si>
  <si>
    <t>..\..\Project\ProjectBoomerang\TempestEngine\GameScripts\LariatScript.h</t>
  </si>
  <si>
    <t>..\..\Project\ProjectBoomerang\TempestEngine\GameScripts\GameManagerScript.h</t>
  </si>
  <si>
    <t>..\..\Project\ProjectBoomerang\TempestEngine\GameScripts\DynamiteScript.h</t>
  </si>
  <si>
    <t>..\..\Project\ProjectBoomerang\TempestEngine\GameScripts\TextSampleScript.cpp</t>
  </si>
  <si>
    <t>..\..\Project\ProjectBoomerang\Editor\ToolbarRenderer.hpp</t>
  </si>
  <si>
    <t>..\..\Project\ProjectBoomerang\Editor\Components\SampleRenderer.cpp</t>
  </si>
  <si>
    <t>..\..\Project\ProjectBoomerang\TempestEngine\Rendering\GLDebug.hpp</t>
  </si>
  <si>
    <t>..\..\Project\ProjectBoomerang\TempestEngine\Utility\Debug.hpp</t>
  </si>
  <si>
    <t>..\..\Project\ProjectBoomerang\AudioTool\DSPManipulator.h</t>
  </si>
  <si>
    <t>..\..\Project\ProjectBoomerang\TempestEngine\GameScripts\LariatScript.cpp</t>
  </si>
  <si>
    <t>..\..\Project\ProjectBoomerang\AudioTool\DSPManipulator.cpp</t>
  </si>
  <si>
    <t>..\..\Project\ProjectBoomerang\TempestEngine\Utility\Debug.cpp</t>
  </si>
  <si>
    <t>..\..\Project\ProjectBoomerang\AudioEngine\ProcessingSettings.cpp</t>
  </si>
  <si>
    <t>..\..\Project\ProjectBoomerang\TempestEngine\GameScripts\GameManagerScript.cpp</t>
  </si>
  <si>
    <t>..\..\Project\ProjectBoomerang\TempestEngine\GameScripts\DynamiteScript.cpp</t>
  </si>
  <si>
    <t>..\..\Project\ProjectBoomerang\TempestEngine\Prebuild\Prebuild.bat</t>
  </si>
  <si>
    <t>..\..\Project\ProjectBoomerang\TempestEngine\GameScripts\PrebuildTestScript.h</t>
  </si>
  <si>
    <t>..\..\Project\ProjectBoomerang\TempestEngine\Rendering\Color4.cpp</t>
  </si>
  <si>
    <t>..\..\Project\ProjectBoomerang\TempestEngine\GameScripts\PrebuildTestScript.cpp</t>
  </si>
  <si>
    <t>..\..\Project\ProjectBoomerang\TempestEngine\Rendering\Texture.cpp</t>
  </si>
  <si>
    <t>..\..\Project\ProjectBoomerang\TempestEngine\Rendering\LineMesh.cpp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</si>
</sst>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left" indent="1"/>
    </xf>
    <xf numFmtId="0" fontId="3" fillId="0" borderId="0" xfId="0" applyFont="1"/>
    <xf numFmtId="9" fontId="0" fillId="0" borderId="0" xfId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aron Joseph Damyen" refreshedDate="43569.782380439814" backgroundQuery="1" createdVersion="5" refreshedVersion="6" minRefreshableVersion="3" recordCount="0" supportSubquery="1" supportAdvancedDrill="1">
  <cacheSource type="external" connectionId="2"/>
  <cacheFields count="6">
    <cacheField name="[WisteriaCodeCount].[author].[author]" caption="author" numFmtId="0" hierarchy="5" level="1">
      <sharedItems containsBlank="1" count="11">
        <m/>
        <s v="Aaron Damyen"/>
        <s v="Cody Cannell"/>
        <s v="Cole Astaire"/>
        <s v="David Roberts"/>
        <s v="Dillon Piette"/>
        <s v="Henry Brobeck"/>
        <s v="Michael-Paul Moore"/>
        <s v="Morgen Hyde"/>
        <s v="Ryan Booth"/>
        <s v="Seraphina Kim"/>
      </sharedItems>
    </cacheField>
    <cacheField name="[Measures].[Sum of code]" caption="Sum of code" numFmtId="0" hierarchy="6" level="32767"/>
    <cacheField name="[WisteriaCodeCount].[language].[language]" caption="language" numFmtId="0" hierarchy="4" level="1">
      <sharedItems containsSemiMixedTypes="0" containsNonDate="0" containsString="0"/>
    </cacheField>
    <cacheField name="[WisteriaCodeCount].[name].[name]" caption="name" numFmtId="0" level="1">
      <sharedItems count="457">
        <s v="..\..\Project\ProjectBoomerang\Editor\dirent_portable.h"/>
        <s v="..\..\Project\ProjectBoomerang\Editor\imguifilesystem.cpp"/>
        <s v="..\..\Project\ProjectBoomerang\Editor\imguifilesystem.h"/>
        <s v="..\..\Project\ProjectBoomerang\TempestEngine\ComponentLists.h"/>
        <s v="..\..\Project\ProjectBoomerang\Bootstrap\Main.cpp"/>
        <s v="..\..\Project\ProjectBoomerang\Editor\Components\InputRenderer.cpp"/>
        <s v="..\..\Project\ProjectBoomerang\Editor\Components\InputRenderer.hpp"/>
        <s v="..\..\Project\ProjectBoomerang\Editor\EditorState.hpp"/>
        <s v="..\..\Project\ProjectBoomerang\Editor\EditorWindow.cpp"/>
        <s v="..\..\Project\ProjectBoomerang\Editor\EditorWindow.hpp"/>
        <s v="..\..\Project\ProjectBoomerang\Editor\EngineController.cpp"/>
        <s v="..\..\Project\ProjectBoomerang\Editor\EngineController.hpp"/>
        <s v="..\..\Project\ProjectBoomerang\Editor\HierarchyRenderer.cpp"/>
        <s v="..\..\Project\ProjectBoomerang\Editor\HierarchyRenderer.hpp"/>
        <s v="..\..\Project\ProjectBoomerang\Editor\HierarchySelectionKeeper.cpp"/>
        <s v="..\..\Project\ProjectBoomerang\Editor\HierarchySelectionKeeper.hpp"/>
        <s v="..\..\Project\ProjectBoomerang\Editor\HierarchyWindow.cpp"/>
        <s v="..\..\Project\ProjectBoomerang\Editor\HierarchyWindow.hpp"/>
        <s v="..\..\Project\ProjectBoomerang\Editor\InspectorRenderer.cpp"/>
        <s v="..\..\Project\ProjectBoomerang\Editor\InspectorRenderer.hpp"/>
        <s v="..\..\Project\ProjectBoomerang\Editor\InspectorWindow.cpp"/>
        <s v="..\..\Project\ProjectBoomerang\Editor\InspectorWindow.hpp"/>
        <s v="..\..\Project\ProjectBoomerang\Editor\main.cpp"/>
        <s v="..\..\Project\ProjectBoomerang\Editor\Renderers\GizmoRenderer.cpp"/>
        <s v="..\..\Project\ProjectBoomerang\Editor\Renderers\GizmoRenderer.hpp"/>
        <s v="..\..\Project\ProjectBoomerang\Editor\Renderers\ToggleButton.cpp"/>
        <s v="..\..\Project\ProjectBoomerang\Editor\Renderers\ToggleButton.hpp"/>
        <s v="..\..\Project\ProjectBoomerang\Editor\Scaffolding\RenderableBase.cpp"/>
        <s v="..\..\Project\ProjectBoomerang\Editor\Scaffolding\RenderableBase.hpp"/>
        <s v="..\..\Project\ProjectBoomerang\Editor\Scaffolding\WindowBase.cpp"/>
        <s v="..\..\Project\ProjectBoomerang\Editor\Scaffolding\WindowBase.hpp"/>
        <s v="..\..\Project\ProjectBoomerang\Editor\SceneWindow.cpp"/>
        <s v="..\..\Project\ProjectBoomerang\Editor\SceneWindow.hpp"/>
        <s v="..\..\Project\ProjectBoomerang\Editor\StyleKeeper.cpp"/>
        <s v="..\..\Project\ProjectBoomerang\Editor\StyleKeeper.hpp"/>
        <s v="..\..\Project\ProjectBoomerang\Editor\ToolbarRenderer.cpp"/>
        <s v="..\..\Project\ProjectBoomerang\Editor\ToolbarRenderer.hpp"/>
        <s v="..\..\Project\ProjectBoomerang\Graphics.OpenGL4\DLLControl.hpp"/>
        <s v="..\..\Project\ProjectBoomerang\Graphics.OpenGL4\dummy.cpp"/>
        <s v="..\..\Project\ProjectBoomerang\Graphics.OpenGL4\GLFWAdapter.cpp"/>
        <s v="..\..\Project\ProjectBoomerang\Graphics.OpenGL4\GLFWAdapter.hpp"/>
        <s v="..\..\Project\ProjectBoomerang\Graphics.OpenGL4\GlfwWindow.cpp"/>
        <s v="..\..\Project\ProjectBoomerang\Graphics.OpenGL4\GlfwWindow.hpp"/>
        <s v="..\..\Project\ProjectBoomerang\Graphics.OpenGL4\GlfwWindowData.hpp"/>
        <s v="..\..\Project\ProjectBoomerang\TempestEngine\Actions\Action.cpp"/>
        <s v="..\..\Project\ProjectBoomerang\TempestEngine\Actions\Action.hpp"/>
        <s v="..\..\Project\ProjectBoomerang\TempestEngine\Actions\ActionSystem.cpp"/>
        <s v="..\..\Project\ProjectBoomerang\TempestEngine\Actions\ActionSystem.hpp"/>
        <s v="..\..\Project\ProjectBoomerang\TempestEngine\Actions\DelayAction.cpp"/>
        <s v="..\..\Project\ProjectBoomerang\TempestEngine\Actions\DelayAction.hpp"/>
        <s v="..\..\Project\ProjectBoomerang\TempestEngine\Actions\LerpAction.cpp"/>
        <s v="..\..\Project\ProjectBoomerang\TempestEngine\Actions\LerpAction.hpp"/>
        <s v="..\..\Project\ProjectBoomerang\TempestEngine\Application.cpp"/>
        <s v="..\..\Project\ProjectBoomerang\TempestEngine\Application.hpp"/>
        <s v="..\..\Project\ProjectBoomerang\TempestEngine\Components\InputComponent.cpp"/>
        <s v="..\..\Project\ProjectBoomerang\TempestEngine\Components\InputComponent.hpp"/>
        <s v="..\..\Project\ProjectBoomerang\TempestEngine\Components\ScriptCPP.cpp"/>
        <s v="..\..\Project\ProjectBoomerang\TempestEngine\Components\ScriptCPP.hpp"/>
        <s v="..\..\Project\ProjectBoomerang\TempestEngine\Configuration.hpp"/>
        <s v="..\..\Project\ProjectBoomerang\TempestEngine\DLLControl.hpp"/>
        <s v="..\..\Project\ProjectBoomerang\TempestEngine\Engine.cpp"/>
        <s v="..\..\Project\ProjectBoomerang\TempestEngine\Engine.hpp"/>
        <s v="..\..\Project\ProjectBoomerang\TempestEngine\External\bundleManipulator.cpp"/>
        <s v="..\..\Project\ProjectBoomerang\TempestEngine\External\bundleManipulator.hpp"/>
        <s v="..\..\Project\ProjectBoomerang\TempestEngine\External\bundleManipulatorInterface.hpp"/>
        <s v="..\..\Project\ProjectBoomerang\TempestEngine\External\CameraManipulator.cpp"/>
        <s v="..\..\Project\ProjectBoomerang\TempestEngine\External\CameraManipulator.hpp"/>
        <s v="..\..\Project\ProjectBoomerang\TempestEngine\External\CameraManipulatorInterface.hpp"/>
        <s v="..\..\Project\ProjectBoomerang\TempestEngine\External\EngineMetadataManipulator.cpp"/>
        <s v="..\..\Project\ProjectBoomerang\TempestEngine\External\EngineMetadataManipulator.hpp"/>
        <s v="..\..\Project\ProjectBoomerang\TempestEngine\External\EngineMetadataManipulatorInterface.hpp"/>
        <s v="..\..\Project\ProjectBoomerang\TempestEngine\External\SceneEntityReference.cpp"/>
        <s v="..\..\Project\ProjectBoomerang\TempestEngine\External\SceneEntityReference.hpp"/>
        <s v="..\..\Project\ProjectBoomerang\TempestEngine\External\SceneManipulator.cpp"/>
        <s v="..\..\Project\ProjectBoomerang\TempestEngine\External\SceneManipulator.hpp"/>
        <s v="..\..\Project\ProjectBoomerang\TempestEngine\External\SceneManipulatorInterface.hpp"/>
        <s v="..\..\Project\ProjectBoomerang\TempestEngine\ExternalWindowInterface.hpp"/>
        <s v="..\..\Project\ProjectBoomerang\TempestEngine\GameObjectCollector.hpp"/>
        <s v="..\..\Project\ProjectBoomerang\TempestEngine\GameObjectFiltering\ComponentTypeSet.cpp"/>
        <s v="..\..\Project\ProjectBoomerang\TempestEngine\GameObjectFiltering\ComponentTypeSet.hpp"/>
        <s v="..\..\Project\ProjectBoomerang\TempestEngine\GameObjectFiltering\GameObjectFilter.cpp"/>
        <s v="..\..\Project\ProjectBoomerang\TempestEngine\GameObjectFiltering\GameObjectFilter.hpp"/>
        <s v="..\..\Project\ProjectBoomerang\TempestEngine\GameObjectFiltering\ListBuilder.cpp"/>
        <s v="..\..\Project\ProjectBoomerang\TempestEngine\GameObjectFiltering\ListBuilder.hpp"/>
        <s v="..\..\Project\ProjectBoomerang\TempestEngine\GameObjectGatherer.hpp"/>
        <s v="..\..\Project\ProjectBoomerang\TempestEngine\GameScripts\ChangeSceneAfterDelayScript.cpp"/>
        <s v="..\..\Project\ProjectBoomerang\TempestEngine\GameScripts\ChangeSceneAfterDelayScript.hpp"/>
        <s v="..\..\Project\ProjectBoomerang\TempestEngine\GameScripts\InputTestScript.cpp"/>
        <s v="..\..\Project\ProjectBoomerang\TempestEngine\GameScripts\InputTestScript.hpp"/>
        <s v="..\..\Project\ProjectBoomerang\TempestEngine\GameScripts\PrebuildTestScript.cpp"/>
        <s v="..\..\Project\ProjectBoomerang\TempestEngine\GameScripts\SpawnerScript.cpp"/>
        <s v="..\..\Project\ProjectBoomerang\TempestEngine\GameScripts\SpawnerScript.h"/>
        <s v="..\..\Project\ProjectBoomerang\TempestEngine\GameScripts\StressTestScript.cpp"/>
        <s v="..\..\Project\ProjectBoomerang\TempestEngine\GameScripts\StressTestScript.hpp"/>
        <s v="..\..\Project\ProjectBoomerang\TempestEngine\GameScripts\TestingScript.cpp"/>
        <s v="..\..\Project\ProjectBoomerang\TempestEngine\GameScripts\TestingScript.hpp"/>
        <s v="..\..\Project\ProjectBoomerang\TempestEngine\Input\InputSourceInterface.hpp"/>
        <s v="..\..\Project\ProjectBoomerang\TempestEngine\Input\InputSystem.cpp"/>
        <s v="..\..\Project\ProjectBoomerang\TempestEngine\Input\InputSystem.hpp"/>
        <s v="..\..\Project\ProjectBoomerang\TempestEngine\LeakDetection.hpp"/>
        <s v="..\..\Project\ProjectBoomerang\TempestEngine\Logging\Logger.cpp"/>
        <s v="..\..\Project\ProjectBoomerang\TempestEngine\Logging\Logger.hpp"/>
        <s v="..\..\Project\ProjectBoomerang\TempestEngine\Messaging\Message.hpp"/>
        <s v="..\..\Project\ProjectBoomerang\TempestEngine\Messaging\MessageQueue.cpp"/>
        <s v="..\..\Project\ProjectBoomerang\TempestEngine\Messaging\MessageQueue.hpp"/>
        <s v="..\..\Project\ProjectBoomerang\TempestEngine\Messaging\MessagingSystem.cpp"/>
        <s v="..\..\Project\ProjectBoomerang\TempestEngine\Messaging\MessagingSystem.hpp"/>
        <s v="..\..\Project\ProjectBoomerang\TempestEngine\Metadata\ComponentTypeDetails.hpp"/>
        <s v="..\..\Project\ProjectBoomerang\TempestEngine\Platform\PlatformWindowing.cpp"/>
        <s v="..\..\Project\ProjectBoomerang\TempestEngine\Platform\PlatformWindowing.hpp"/>
        <s v="..\..\Project\ProjectBoomerang\TempestEngine\Platform\RenderContextInterface.hpp"/>
        <s v="..\..\Project\ProjectBoomerang\TempestEngine\Precompiled.cpp"/>
        <s v="..\..\Project\ProjectBoomerang\TempestEngine\Precompiled.h"/>
        <s v="..\..\Project\ProjectBoomerang\TempestEngine\Rendering\Windowing.cpp"/>
        <s v="..\..\Project\ProjectBoomerang\TempestEngine\Rendering\Windowing.hpp"/>
        <s v="..\..\Project\ProjectBoomerang\TempestEngine\SceneManagement\Component.cpp"/>
        <s v="..\..\Project\ProjectBoomerang\TempestEngine\SceneManagement\Component.hpp"/>
        <s v="..\..\Project\ProjectBoomerang\TempestEngine\SceneManagement\ComponentList.cpp"/>
        <s v="..\..\Project\ProjectBoomerang\TempestEngine\SceneManagement\ComponentList.hpp"/>
        <s v="..\..\Project\ProjectBoomerang\TempestEngine\SceneManagement\ComponentType.hpp"/>
        <s v="..\..\Project\ProjectBoomerang\TempestEngine\SceneManagement\GameObject.cpp"/>
        <s v="..\..\Project\ProjectBoomerang\TempestEngine\SceneManagement\GameObject.hpp"/>
        <s v="..\..\Project\ProjectBoomerang\TempestEngine\SceneManagement\Scene.cpp"/>
        <s v="..\..\Project\ProjectBoomerang\TempestEngine\SceneManagement\Scene.hpp"/>
        <s v="..\..\Project\ProjectBoomerang\TempestEngine\SceneManagement\SceneSystem.cpp"/>
        <s v="..\..\Project\ProjectBoomerang\TempestEngine\SceneManagement\SceneSystem.hpp"/>
        <s v="..\..\Project\ProjectBoomerang\TempestEngine\SceneManagement\Space.cpp"/>
        <s v="..\..\Project\ProjectBoomerang\TempestEngine\SceneManagement\Space.hpp"/>
        <s v="..\..\Project\ProjectBoomerang\TempestEngine\SceneManagement\Transform.cpp"/>
        <s v="..\..\Project\ProjectBoomerang\TempestEngine\SceneManagement\Transform.hpp"/>
        <s v="..\..\Project\ProjectBoomerang\TempestEngine\Scripting\ScriptingSystem.cpp"/>
        <s v="..\..\Project\ProjectBoomerang\TempestEngine\Scripting\ScriptingSystem.hpp"/>
        <s v="..\..\Project\ProjectBoomerang\TempestEngine\SystemBase.cpp"/>
        <s v="..\..\Project\ProjectBoomerang\TempestEngine\SystemBase.hpp"/>
        <s v="..\..\Project\ProjectBoomerang\TempestEngine\SystemManagement\SystemManagerInterface.hpp"/>
        <s v="..\..\Project\ProjectBoomerang\TempestEngine\SystemManagement\SystemManagerSTA.cpp"/>
        <s v="..\..\Project\ProjectBoomerang\TempestEngine\SystemManagement\SystemManagerSTA.hpp"/>
        <s v="..\..\Project\ProjectBoomerang\TempestEngine\SystemManagement\SystemMonitor.cpp"/>
        <s v="..\..\Project\ProjectBoomerang\TempestEngine\SystemManagement\SystemMonitor.hpp"/>
        <s v="..\..\Project\ProjectBoomerang\TempestEngine\TransformTestScript.cpp"/>
        <s v="..\..\Project\ProjectBoomerang\TempestEngine\TransformTestScript.hpp"/>
        <s v="..\..\Project\ProjectBoomerang\UnitTests\ComponentTypeSetTests.cpp"/>
        <s v="..\..\Project\ProjectBoomerang\UnitTests\DataAssuranceTests.cpp"/>
        <s v="..\..\Project\ProjectBoomerang\UnitTests\GameObjectTests.cpp"/>
        <s v="..\..\Project\ProjectBoomerang\UnitTests\MathFunctionsTest.cpp"/>
        <s v="..\..\Project\ProjectBoomerang\UnitTests\Matrix4x4Tests.cpp"/>
        <s v="..\..\Project\ProjectBoomerang\UnitTests\Precompiled.cpp"/>
        <s v="..\..\Project\ProjectBoomerang\UnitTests\Precompiled.h"/>
        <s v="..\..\Project\ProjectBoomerang\UnitTests\PrintHelpers.cpp"/>
        <s v="..\..\Project\ProjectBoomerang\UnitTests\PrintHelpers.hpp"/>
        <s v="..\..\Project\ProjectBoomerang\UnitTests\QuaternionTest.cpp"/>
        <s v="..\..\Project\ProjectBoomerang\UnitTests\TransformTests.cpp"/>
        <s v="..\..\Project\ProjectBoomerang\UnitTests\Vector2Tests.cpp"/>
        <s v="..\..\Project\ProjectBoomerang\UnitTests\Vector3Tests.cpp"/>
        <s v="..\..\Project\ProjectBoomerang\UnitTests\Vector4Tests.cpp"/>
        <s v="..\..\Project\ProjectBoomerang\Editor\Components\RendererRenderer.cpp"/>
        <s v="..\..\Project\ProjectBoomerang\TempestEngine\Components\Camera.cpp"/>
        <s v="..\..\Project\ProjectBoomerang\TempestEngine\Components\Camera.hpp"/>
        <s v="..\..\Project\ProjectBoomerang\TempestEngine\Components\Light.cpp"/>
        <s v="..\..\Project\ProjectBoomerang\TempestEngine\Components\Light.hpp"/>
        <s v="..\..\Project\ProjectBoomerang\TempestEngine\Components\ParticleEmitter.cpp"/>
        <s v="..\..\Project\ProjectBoomerang\TempestEngine\Components\ParticleEmitter.hpp"/>
        <s v="..\..\Project\ProjectBoomerang\TempestEngine\Components\Renderer.cpp"/>
        <s v="..\..\Project\ProjectBoomerang\TempestEngine\Components\Renderer.hpp"/>
        <s v="..\..\Project\ProjectBoomerang\TempestEngine\Components\RenderTarget.cpp"/>
        <s v="..\..\Project\ProjectBoomerang\TempestEngine\Components\RenderTarget.hpp"/>
        <s v="..\..\Project\ProjectBoomerang\TempestEngine\Components\RigidBody.cpp"/>
        <s v="..\..\Project\ProjectBoomerang\TempestEngine\Components\RigidBody.hpp"/>
        <s v="..\..\Project\ProjectBoomerang\TempestEngine\Components\Skybox.cpp"/>
        <s v="..\..\Project\ProjectBoomerang\TempestEngine\Components\Skybox.h"/>
        <s v="..\..\Project\ProjectBoomerang\TempestEngine\GameScripts\LightTestScript.cpp"/>
        <s v="..\..\Project\ProjectBoomerang\TempestEngine\GameScripts\LightTestScript.hpp"/>
        <s v="..\..\Project\ProjectBoomerang\TempestEngine\GameScripts\RenderTargetScript.cpp"/>
        <s v="..\..\Project\ProjectBoomerang\TempestEngine\GameScripts\RenderTargetScript.hpp"/>
        <s v="..\..\Project\ProjectBoomerang\TempestEngine\GameScripts\TextSampleScript.cpp"/>
        <s v="..\..\Project\ProjectBoomerang\TempestEngine\GameScripts\TextSampleScript.hpp"/>
        <s v="..\..\Project\ProjectBoomerang\TempestEngine\Math\MathFunctions.cpp"/>
        <s v="..\..\Project\ProjectBoomerang\TempestEngine\Math\MathFunctions.hpp"/>
        <s v="..\..\Project\ProjectBoomerang\TempestEngine\Math\Matrix2x2.cpp"/>
        <s v="..\..\Project\ProjectBoomerang\TempestEngine\Math\Matrix2x2.h"/>
        <s v="..\..\Project\ProjectBoomerang\TempestEngine\Math\Matrix4x4.cpp"/>
        <s v="..\..\Project\ProjectBoomerang\TempestEngine\Math\Matrix4x4.hpp"/>
        <s v="..\..\Project\ProjectBoomerang\TempestEngine\Math\Quaternion.cpp"/>
        <s v="..\..\Project\ProjectBoomerang\TempestEngine\Math\Quaternion.hpp"/>
        <s v="..\..\Project\ProjectBoomerang\TempestEngine\Math\Vector2.cpp"/>
        <s v="..\..\Project\ProjectBoomerang\TempestEngine\Math\Vector2.hpp"/>
        <s v="..\..\Project\ProjectBoomerang\TempestEngine\Math\Vector3.cpp"/>
        <s v="..\..\Project\ProjectBoomerang\TempestEngine\Math\Vector3.hpp"/>
        <s v="..\..\Project\ProjectBoomerang\TempestEngine\Math\Vector4.cpp"/>
        <s v="..\..\Project\ProjectBoomerang\TempestEngine\Math\Vector4.hpp"/>
        <s v="..\..\Project\ProjectBoomerang\TempestEngine\Rendering\Buffer.hpp"/>
        <s v="..\..\Project\ProjectBoomerang\TempestEngine\Rendering\CameraBase.cpp"/>
        <s v="..\..\Project\ProjectBoomerang\TempestEngine\Rendering\CameraBase.hpp"/>
        <s v="..\..\Project\ProjectBoomerang\TempestEngine\Rendering\CameraSystem.cpp"/>
        <s v="..\..\Project\ProjectBoomerang\TempestEngine\Rendering\CameraSystem.hpp"/>
        <s v="..\..\Project\ProjectBoomerang\TempestEngine\Rendering\Color.cpp"/>
        <s v="..\..\Project\ProjectBoomerang\TempestEngine\Rendering\Color.hpp"/>
        <s v="..\..\Project\ProjectBoomerang\TempestEngine\Rendering\CubeTexture.cpp"/>
        <s v="..\..\Project\ProjectBoomerang\TempestEngine\Rendering\CubeTexture.hpp"/>
        <s v="..\..\Project\ProjectBoomerang\TempestEngine\Rendering\EditorCamera.cpp"/>
        <s v="..\..\Project\ProjectBoomerang\TempestEngine\Rendering\EditorCamera.hpp"/>
        <s v="..\..\Project\ProjectBoomerang\TempestEngine\Rendering\FrameBuffer.cpp"/>
        <s v="..\..\Project\ProjectBoomerang\TempestEngine\Rendering\FrameBuffer.hpp"/>
        <s v="..\..\Project\ProjectBoomerang\TempestEngine\Rendering\FrameBufferManager.cpp"/>
        <s v="..\..\Project\ProjectBoomerang\TempestEngine\Rendering\FrameBufferManager.hpp"/>
        <s v="..\..\Project\ProjectBoomerang\TempestEngine\Rendering\GLDebug.cpp"/>
        <s v="..\..\Project\ProjectBoomerang\TempestEngine\Rendering\GLDebug.hpp"/>
        <s v="..\..\Project\ProjectBoomerang\TempestEngine\Rendering\GraphicsSystem.cpp"/>
        <s v="..\..\Project\ProjectBoomerang\TempestEngine\Rendering\GraphicsSystem.hpp"/>
        <s v="..\..\Project\ProjectBoomerang\TempestEngine\Rendering\IndexBufferObject.cpp"/>
        <s v="..\..\Project\ProjectBoomerang\TempestEngine\Rendering\IndexBufferObject.hpp"/>
        <s v="..\..\Project\ProjectBoomerang\TempestEngine\Rendering\LineMesh.cpp"/>
        <s v="..\..\Project\ProjectBoomerang\TempestEngine\Rendering\Material.cpp"/>
        <s v="..\..\Project\ProjectBoomerang\TempestEngine\Rendering\Material.hpp"/>
        <s v="..\..\Project\ProjectBoomerang\TempestEngine\Rendering\MaterialManager.cpp"/>
        <s v="..\..\Project\ProjectBoomerang\TempestEngine\Rendering\MaterialManager.hpp"/>
        <s v="..\..\Project\ProjectBoomerang\TempestEngine\Rendering\Mesh.cpp"/>
        <s v="..\..\Project\ProjectBoomerang\TempestEngine\Rendering\Mesh.hpp"/>
        <s v="..\..\Project\ProjectBoomerang\TempestEngine\Rendering\MeshBuilder.cpp"/>
        <s v="..\..\Project\ProjectBoomerang\TempestEngine\Rendering\MeshBuilder.hpp"/>
        <s v="..\..\Project\ProjectBoomerang\TempestEngine\Rendering\MeshManager.cpp"/>
        <s v="..\..\Project\ProjectBoomerang\TempestEngine\Rendering\MeshManager.hpp"/>
        <s v="..\..\Project\ProjectBoomerang\TempestEngine\Rendering\ParticleBuffer.cpp"/>
        <s v="..\..\Project\ProjectBoomerang\TempestEngine\Rendering\ParticleBuffer.hpp"/>
        <s v="..\..\Project\ProjectBoomerang\TempestEngine\Rendering\ParticleMesh.cpp"/>
        <s v="..\..\Project\ProjectBoomerang\TempestEngine\Rendering\ParticleMesh.hpp"/>
        <s v="..\..\Project\ProjectBoomerang\TempestEngine\Rendering\ParticleSystem.cpp"/>
        <s v="..\..\Project\ProjectBoomerang\TempestEngine\Rendering\ParticleSystem.hpp"/>
        <s v="..\..\Project\ProjectBoomerang\TempestEngine\Rendering\Shader.cpp"/>
        <s v="..\..\Project\ProjectBoomerang\TempestEngine\Rendering\Shader.hpp"/>
        <s v="..\..\Project\ProjectBoomerang\TempestEngine\Rendering\ShaderManager.cpp"/>
        <s v="..\..\Project\ProjectBoomerang\TempestEngine\Rendering\ShaderManager.hpp"/>
        <s v="..\..\Project\ProjectBoomerang\TempestEngine\Rendering\ShaderProgram.cpp"/>
        <s v="..\..\Project\ProjectBoomerang\TempestEngine\Rendering\ShaderProgram.hpp"/>
        <s v="..\..\Project\ProjectBoomerang\TempestEngine\Rendering\SimpleTexture.cpp"/>
        <s v="..\..\Project\ProjectBoomerang\TempestEngine\Rendering\SimpleTexture.h"/>
        <s v="..\..\Project\ProjectBoomerang\TempestEngine\Rendering\TextRenderer.cpp"/>
        <s v="..\..\Project\ProjectBoomerang\TempestEngine\Rendering\TextRenderer.hpp"/>
        <s v="..\..\Project\ProjectBoomerang\TempestEngine\Rendering\Texture.cpp"/>
        <s v="..\..\Project\ProjectBoomerang\TempestEngine\Rendering\Texture.hpp"/>
        <s v="..\..\Project\ProjectBoomerang\TempestEngine\Rendering\TextureManager.cpp"/>
        <s v="..\..\Project\ProjectBoomerang\TempestEngine\Rendering\TextureManager.hpp"/>
        <s v="..\..\Project\ProjectBoomerang\TempestEngine\Rendering\TriangleMesh.cpp"/>
        <s v="..\..\Project\ProjectBoomerang\TempestEngine\Rendering\TriangleMesh.hpp"/>
        <s v="..\..\Project\ProjectBoomerang\TempestEngine\Rendering\TypeData.hpp"/>
        <s v="..\..\Project\ProjectBoomerang\TempestEngine\Rendering\VertexArrayManager.cpp"/>
        <s v="..\..\Project\ProjectBoomerang\TempestEngine\Rendering\VertexArrayManager.hpp"/>
        <s v="..\..\Project\ProjectBoomerang\TempestEngine\Rendering\VertexArrayObject.cpp"/>
        <s v="..\..\Project\ProjectBoomerang\TempestEngine\Rendering\VertexArrayObject.hpp"/>
        <s v="..\..\Project\ProjectBoomerang\TempestEngine\Rendering\VertexBufferObject.cpp"/>
        <s v="..\..\Project\ProjectBoomerang\TempestEngine\Rendering\VertexBufferObject.hpp"/>
        <s v="..\..\Project\ProjectBoomerang\TempestEngine\Replay\JumbotronComponent.cpp"/>
        <s v="..\..\Project\ProjectBoomerang\TempestEngine\Replay\JumbotronComponent.hpp"/>
        <s v="..\..\Project\ProjectBoomerang\TempestEngine\Utility\Debug.cpp"/>
        <s v="..\..\Project\ProjectBoomerang\TempestEngine\Utility\Debug.hpp"/>
        <s v="..\..\Project\ProjectBoomerang\TempestEngine\Replay\InstantReplaySystem.cpp"/>
        <s v="..\..\Project\ProjectBoomerang\TempestEngine\Replay\InstantReplaySystem.hpp"/>
        <s v="..\..\Project\ProjectBoomerang\TempestEngine\Telemetry\InjectableInterface.cpp"/>
        <s v="..\..\Project\ProjectBoomerang\TempestEngine\Telemetry\InjectableInterface.hpp"/>
        <s v="..\..\Project\ProjectBoomerang\TempestEngine\Telemetry\QueryableInterface.hpp"/>
        <s v="..\..\Project\ProjectBoomerang\TempestEngine\Telemetry\SQLConnection.cpp"/>
        <s v="..\..\Project\ProjectBoomerang\TempestEngine\Telemetry\SQLConnection.hpp"/>
        <s v="..\..\Project\ProjectBoomerang\TempestEngine\Telemetry\TelemetryComponent.cpp"/>
        <s v="..\..\Project\ProjectBoomerang\TempestEngine\Telemetry\TelemetryComponent.hpp"/>
        <s v="..\..\Project\ProjectBoomerang\TempestEngine\Telemetry\TelemetrySystem.cpp"/>
        <s v="..\..\Project\ProjectBoomerang\TempestEngine\Telemetry\TelemetrySystem.hpp"/>
        <s v="..\..\Project\ProjectBoomerang\TempestEngine\ComponentFactory.cpp"/>
        <s v="..\..\Project\ProjectBoomerang\TempestEngine\ComponentFactory.hpp"/>
        <s v="..\..\Project\ProjectBoomerang\TempestEngine\Events\EventSystem.cpp"/>
        <s v="..\..\Project\ProjectBoomerang\TempestEngine\Events\EventSystem.hpp"/>
        <s v="..\..\Project\ProjectBoomerang\TempestEngine\Events\EventTemplate.hpp"/>
        <s v="..\..\Project\ProjectBoomerang\TempestEngine\Events\TestEvent.hpp"/>
        <s v="..\..\Project\ProjectBoomerang\TempestEngine\GameScripts\AudioScript.cpp"/>
        <s v="..\..\Project\ProjectBoomerang\TempestEngine\GameScripts\AudioScript.h"/>
        <s v="..\..\Project\ProjectBoomerang\TempestEngine\GameScripts\BombScript.cpp"/>
        <s v="..\..\Project\ProjectBoomerang\TempestEngine\GameScripts\BombScript.h"/>
        <s v="..\..\Project\ProjectBoomerang\TempestEngine\GameScripts\CharacterStateScript.cpp"/>
        <s v="..\..\Project\ProjectBoomerang\TempestEngine\GameScripts\CharacterStateScript.h"/>
        <s v="..\..\Project\ProjectBoomerang\TempestEngine\GameScripts\DamagePrismScript.cpp"/>
        <s v="..\..\Project\ProjectBoomerang\TempestEngine\GameScripts\DamagePrismScript.hpp"/>
        <s v="..\..\Project\ProjectBoomerang\TempestEngine\GameScripts\DynamiteScript.cpp"/>
        <s v="..\..\Project\ProjectBoomerang\TempestEngine\GameScripts\DynamiteScript.h"/>
        <s v="..\..\Project\ProjectBoomerang\TempestEngine\GameScripts\EnemyAIScript.cpp"/>
        <s v="..\..\Project\ProjectBoomerang\TempestEngine\GameScripts\EnemyAIScript.h"/>
        <s v="..\..\Project\ProjectBoomerang\TempestEngine\GameScripts\GameManagerScript.cpp"/>
        <s v="..\..\Project\ProjectBoomerang\TempestEngine\GameScripts\GameManagerScript.h"/>
        <s v="..\..\Project\ProjectBoomerang\TempestEngine\GameScripts\GrabbableScript.cpp"/>
        <s v="..\..\Project\ProjectBoomerang\TempestEngine\GameScripts\GrabbableScript.hpp"/>
        <s v="..\..\Project\ProjectBoomerang\TempestEngine\GameScripts\GroundPoundScript.cpp"/>
        <s v="..\..\Project\ProjectBoomerang\TempestEngine\GameScripts\GroundPoundScript.h"/>
        <s v="..\..\Project\ProjectBoomerang\TempestEngine\GameScripts\JumpPadScript.cpp"/>
        <s v="..\..\Project\ProjectBoomerang\TempestEngine\GameScripts\JumpPadScript.h"/>
        <s v="..\..\Project\ProjectBoomerang\TempestEngine\GameScripts\LariatScript.cpp"/>
        <s v="..\..\Project\ProjectBoomerang\TempestEngine\GameScripts\LariatScript.h"/>
        <s v="..\..\Project\ProjectBoomerang\TempestEngine\GameScripts\LifetimeScript.cpp"/>
        <s v="..\..\Project\ProjectBoomerang\TempestEngine\GameScripts\LifetimeScript.hpp"/>
        <s v="..\..\Project\ProjectBoomerang\TempestEngine\GameScripts\PlayButtonScript.cpp"/>
        <s v="..\..\Project\ProjectBoomerang\TempestEngine\GameScripts\PlayButtonScript.hpp"/>
        <s v="..\..\Project\ProjectBoomerang\TempestEngine\GameScripts\PlayerControllerScript.cpp"/>
        <s v="..\..\Project\ProjectBoomerang\TempestEngine\GameScripts\PlayerControllerScript.hpp"/>
        <s v="..\..\Project\ProjectBoomerang\TempestEngine\GameScripts\PrebuildTestScript.h"/>
        <s v="..\..\Project\ProjectBoomerang\TempestEngine\GameScripts\ShooterScript.cpp"/>
        <s v="..\..\Project\ProjectBoomerang\TempestEngine\GameScripts\ShooterScript.h"/>
        <s v="..\..\Project\ProjectBoomerang\TempestEngine\PersistenceManipulator.cpp"/>
        <s v="..\..\Project\ProjectBoomerang\TempestEngine\PersistenceManipulator.hpp"/>
        <s v="..\..\Project\ProjectBoomerang\TempestEngine\PersistenceManipulatorInterface.hpp"/>
        <s v="..\..\Project\ProjectBoomerang\TempestEngine\PersistenceRequest.cpp"/>
        <s v="..\..\Project\ProjectBoomerang\TempestEngine\PersistenceRequest.hpp"/>
        <s v="..\..\Project\ProjectBoomerang\TempestEngine\GameScripts\CameraScript.cpp"/>
        <s v="..\..\Project\ProjectBoomerang\TempestEngine\GameScripts\CameraScript.hpp"/>
        <s v="..\..\Project\ProjectBoomerang\Editor\AnimatorRenderer.cpp"/>
        <s v="..\..\Project\ProjectBoomerang\Editor\AnimatorRenderer.hpp"/>
        <s v="..\..\Project\ProjectBoomerang\Editor\NavMeshWindow.cpp"/>
        <s v="..\..\Project\ProjectBoomerang\Editor\NavMeshWindow.hpp"/>
        <s v="..\..\Project\ProjectBoomerang\TempestEngine\Asset.h"/>
        <s v="..\..\Project\ProjectBoomerang\TempestEngine\AssetHandle.h"/>
        <s v="..\..\Project\ProjectBoomerang\TempestEngine\AssetLoader.h"/>
        <s v="..\..\Project\ProjectBoomerang\TempestEngine\Components\AnimatorComponent.cpp"/>
        <s v="..\..\Project\ProjectBoomerang\TempestEngine\Components\AnimatorComponent.hpp"/>
        <s v="..\..\Project\ProjectBoomerang\TempestEngine\Components\FBXFileComponent.cpp"/>
        <s v="..\..\Project\ProjectBoomerang\TempestEngine\Components\FBXFileComponent.h"/>
        <s v="..\..\Project\ProjectBoomerang\TempestEngine\GamepadControls.cpp"/>
        <s v="..\..\Project\ProjectBoomerang\TempestEngine\GamepadControls.hpp"/>
        <s v="..\..\Project\ProjectBoomerang\TempestEngine\GamePadSystem.cpp"/>
        <s v="..\..\Project\ProjectBoomerang\TempestEngine\GamePadSystem.hpp"/>
        <s v="..\..\Project\ProjectBoomerang\TempestEngine\GPSPimpl.cpp"/>
        <s v="..\..\Project\ProjectBoomerang\TempestEngine\GPSPimpl.hpp"/>
        <s v="..\..\Project\ProjectBoomerang\TempestEngine\Input\GamepadControlDefines.hpp"/>
        <s v="..\..\Project\ProjectBoomerang\TempestEngine\Input\GamepadInputAdapter.cpp"/>
        <s v="..\..\Project\ProjectBoomerang\TempestEngine\Input\GamepadInputAdapter.hpp"/>
        <s v="..\..\Project\ProjectBoomerang\TempestEngine\Math\Shapes.cpp"/>
        <s v="..\..\Project\ProjectBoomerang\TempestEngine\Math\Shapes.hpp"/>
        <s v="..\..\Project\ProjectBoomerang\TempestEngine\MeshDebug.cpp"/>
        <s v="..\..\Project\ProjectBoomerang\TempestEngine\MeshDebug.hpp"/>
        <s v="..\..\Project\ProjectBoomerang\TempestEngine\Systems\AnimationSystem.cpp"/>
        <s v="..\..\Project\ProjectBoomerang\TempestEngine\Systems\AnimationSystem.hpp"/>
        <s v="..\..\Project\ProjectBoomerang\TempestEngine\Systems\FBXLoader.cpp"/>
        <s v="..\..\Project\ProjectBoomerang\TempestEngine\Systems\FBXLoader.hpp"/>
        <s v="..\..\Project\ProjectBoomerang\TempestEngine\Utility\AssetManager.cpp"/>
        <s v="..\..\Project\ProjectBoomerang\TempestEngine\Utility\AssetManager.hpp"/>
        <s v="..\..\Project\ProjectBoomerang\TempestEngine\Utility\GeneralizedFileLoader.cpp"/>
        <s v="..\..\Project\ProjectBoomerang\TempestEngine\Utility\GeneralizedFileLoader.hpp"/>
        <s v="..\..\Project\ProjectBoomerang\TempestEngine\Utility\NavMeshGenerator.cpp"/>
        <s v="..\..\Project\ProjectBoomerang\TempestEngine\Utility\NavMeshGenerator.hpp"/>
        <s v="..\..\Project\ProjectBoomerang\TempestEngine\PersistenceSystem.cpp"/>
        <s v="..\..\Project\ProjectBoomerang\TempestEngine\PersistenceSystem.hpp"/>
        <s v="..\..\Project\ProjectBoomerang\TempestEngine\Reflection.cpp"/>
        <s v="..\..\Project\ProjectBoomerang\TempestEngine\Reflection.hpp"/>
        <s v="..\..\Project\ProjectBoomerang\TempestEngine\Serialization.cpp"/>
        <s v="..\..\Project\ProjectBoomerang\TempestEngine\Serialization.h"/>
        <s v="..\..\Project\ProjectBoomerang\TempestEngine\SystemBundle.cpp"/>
        <s v="..\..\Project\ProjectBoomerang\TempestEngine\SystemBundle.hpp"/>
        <s v="..\..\Project\ProjectBoomerang\TempestEngine\SystemManager.cpp"/>
        <s v="..\..\Project\ProjectBoomerang\TempestEngine\SystemManager.hpp"/>
        <s v="..\..\Project\ProjectBoomerang\TempestEngine\SystemTask.cpp"/>
        <s v="..\..\Project\ProjectBoomerang\TempestEngine\SystemTask.hpp"/>
        <s v="..\..\Project\ProjectBoomerang\TempestEngine\Threading\JobManager.cpp"/>
        <s v="..\..\Project\ProjectBoomerang\TempestEngine\Threading\JobManager.hpp"/>
        <s v="..\..\Project\ProjectBoomerang\TempestEngine\Threading\Task.cpp"/>
        <s v="..\..\Project\ProjectBoomerang\TempestEngine\Threading\Task.hpp"/>
        <s v="..\..\Project\ProjectBoomerang\TempestEngine\Utility\Utilities.cpp"/>
        <s v="..\..\Project\ProjectBoomerang\TempestEngine\Utility\Utilities.hpp"/>
        <s v="..\..\Project\ProjectBoomerang\AudioEngine\AE_AudioMath.cpp"/>
        <s v="..\..\Project\ProjectBoomerang\AudioEngine\AE_RingBuffer.cpp"/>
        <s v="..\..\Project\ProjectBoomerang\AudioEngine\AudioAssetManager.cpp"/>
        <s v="..\..\Project\ProjectBoomerang\AudioEngine\AudioEngine.cpp"/>
        <s v="..\..\Project\ProjectBoomerang\AudioEngine\AudioStorage.cpp"/>
        <s v="..\..\Project\ProjectBoomerang\AudioEngine\Compressor.cpp"/>
        <s v="..\..\Project\ProjectBoomerang\AudioEngine\DoubleBuffer.cpp"/>
        <s v="..\..\Project\ProjectBoomerang\AudioEngine\DSPFactory.cpp"/>
        <s v="..\..\Project\ProjectBoomerang\AudioEngine\Envelopes.cpp"/>
        <s v="..\..\Project\ProjectBoomerang\AudioEngine\EventHandler.cpp"/>
        <s v="..\..\Project\ProjectBoomerang\AudioEngine\Filter.cpp"/>
        <s v="..\..\Project\ProjectBoomerang\AudioEngine\FilterFactory.cpp"/>
        <s v="..\..\Project\ProjectBoomerang\AudioEngine\Headers\AE_AudioMath.hpp"/>
        <s v="..\..\Project\ProjectBoomerang\AudioEngine\Headers\AE_Events.hpp"/>
        <s v="..\..\Project\ProjectBoomerang\AudioEngine\Headers\AE_RingBuffer.hpp"/>
        <s v="..\..\Project\ProjectBoomerang\AudioEngine\Headers\AudioAssetManager.h"/>
        <s v="..\..\Project\ProjectBoomerang\AudioEngine\Headers\AudioEngine.hpp"/>
        <s v="..\..\Project\ProjectBoomerang\AudioEngine\Headers\AudioStorage.hpp"/>
        <s v="..\..\Project\ProjectBoomerang\AudioEngine\Headers\BusInterface.h"/>
        <s v="..\..\Project\ProjectBoomerang\AudioEngine\Headers\Compressor.h"/>
        <s v="..\..\Project\ProjectBoomerang\AudioEngine\Headers\DisplayPrimer.h"/>
        <s v="..\..\Project\ProjectBoomerang\AudioEngine\Headers\DoubleBuffer.h"/>
        <s v="..\..\Project\ProjectBoomerang\AudioEngine\Headers\DSPBase.h"/>
        <s v="..\..\Project\ProjectBoomerang\AudioEngine\Headers\DSPFactory.h"/>
        <s v="..\..\Project\ProjectBoomerang\AudioEngine\Headers\Envelopes.h"/>
        <s v="..\..\Project\ProjectBoomerang\AudioEngine\Headers\EventHandler.hpp"/>
        <s v="..\..\Project\ProjectBoomerang\AudioEngine\Headers\FileDefinitions.h"/>
        <s v="..\..\Project\ProjectBoomerang\AudioEngine\Headers\Filter.h"/>
        <s v="..\..\Project\ProjectBoomerang\AudioEngine\Headers\FilterFactory.h"/>
        <s v="..\..\Project\ProjectBoomerang\AudioEngine\Headers\IOTarget.h"/>
        <s v="..\..\Project\ProjectBoomerang\AudioEngine\Headers\MixerObjects.h"/>
        <s v="..\..\Project\ProjectBoomerang\AudioEngine\Headers\Parameters.h"/>
        <s v="..\..\Project\ProjectBoomerang\AudioEngine\Headers\ProcessingSettings.h"/>
        <s v="..\..\Project\ProjectBoomerang\AudioEngine\Headers\Serializer.h"/>
        <s v="..\..\Project\ProjectBoomerang\AudioEngine\Headers\Voice.h"/>
        <s v="..\..\Project\ProjectBoomerang\AudioEngine\IOTarget.cpp"/>
        <s v="..\..\Project\ProjectBoomerang\AudioEngine\Parameters.cpp"/>
        <s v="..\..\Project\ProjectBoomerang\AudioEngine\ProcessingSettings.cpp"/>
        <s v="..\..\Project\ProjectBoomerang\AudioEngine\Serializer.cpp"/>
        <s v="..\..\Project\ProjectBoomerang\AudioEngine\Voice.cpp"/>
        <s v="..\..\Project\ProjectBoomerang\AudioTool\AudioMetrics.cpp"/>
        <s v="..\..\Project\ProjectBoomerang\AudioTool\AudioMetrics.h"/>
        <s v="..\..\Project\ProjectBoomerang\AudioTool\AudioPlayer.cpp"/>
        <s v="..\..\Project\ProjectBoomerang\AudioTool\AudioPlayer.h"/>
        <s v="..\..\Project\ProjectBoomerang\AudioTool\AudioSystem.cpp"/>
        <s v="..\..\Project\ProjectBoomerang\AudioTool\AudioSystem.h"/>
        <s v="..\..\Project\ProjectBoomerang\AudioTool\DSPManipulator.cpp"/>
        <s v="..\..\Project\ProjectBoomerang\AudioTool\DSPManipulator.h"/>
        <s v="..\..\Project\ProjectBoomerang\AudioTool\FilterManipulator.cpp"/>
        <s v="..\..\Project\ProjectBoomerang\AudioTool\FilterManipulator.h"/>
        <s v="..\..\Project\ProjectBoomerang\AudioTool\main.cpp"/>
        <s v="..\..\Project\ProjectBoomerang\AudioTool\ObjectEditor.cpp"/>
        <s v="..\..\Project\ProjectBoomerang\AudioTool\ObjectEditor.h"/>
        <s v="..\..\Project\ProjectBoomerang\AudioTool\ObjectHierarchy.cpp"/>
        <s v="..\..\Project\ProjectBoomerang\AudioTool\ObjectHierarchy.h"/>
        <s v="..\..\Project\ProjectBoomerang\AudioTool\ProcessingDisplay.h"/>
        <s v="..\..\Project\ProjectBoomerang\AudioTool\SystemBase.cpp"/>
        <s v="..\..\Project\ProjectBoomerang\AudioTool\SystemBase.h"/>
        <s v="..\..\Project\ProjectBoomerang\AudioTool\SystemManager.cpp"/>
        <s v="..\..\Project\ProjectBoomerang\AudioTool\SystemManager.h"/>
        <s v="..\..\Project\ProjectBoomerang\AudioTool\UI_System.cpp"/>
        <s v="..\..\Project\ProjectBoomerang\AudioTool\UI_System.h"/>
        <s v="..\..\Project\ProjectBoomerang\AudioTool\UIEventTypes.h"/>
        <s v="..\..\Project\ProjectBoomerang\TempestEngine\Audio\AudioComponent.cpp"/>
        <s v="..\..\Project\ProjectBoomerang\TempestEngine\Audio\AudioComponent.hpp"/>
        <s v="..\..\Project\ProjectBoomerang\TempestEngine\Audio\AudioSystem.cpp"/>
        <s v="..\..\Project\ProjectBoomerang\TempestEngine\Audio\AudioSystem.h"/>
        <s v="..\..\Project\ProjectBoomerang\TempestEngine\FilterBase.h"/>
        <s v="..\..\Project\ProjectBoomerang\Editor\Components\ButtonRenderer.cpp"/>
        <s v="..\..\Project\ProjectBoomerang\Editor\Components\ButtonRenderer.hpp"/>
        <s v="..\..\Project\ProjectBoomerang\Editor\Components\ComponentRenderer.cpp"/>
        <s v="..\..\Project\ProjectBoomerang\Editor\Components\ComponentRenderer.hpp"/>
        <s v="..\..\Project\ProjectBoomerang\Editor\Components\RendererRenderer.hpp"/>
        <s v="..\..\Project\ProjectBoomerang\Editor\Components\RigidBodyRenderer.cpp"/>
        <s v="..\..\Project\ProjectBoomerang\Editor\Components\RigidBodyRenderer.h"/>
        <s v="..\..\Project\ProjectBoomerang\Editor\Components\SampleRenderer.cpp"/>
        <s v="..\..\Project\ProjectBoomerang\Editor\Components\SampleRenderer.hpp"/>
        <s v="..\..\Project\ProjectBoomerang\Editor\CSVParser.cpp"/>
        <s v="..\..\Project\ProjectBoomerang\Editor\CSVParser.hpp"/>
        <s v="..\..\Project\ProjectBoomerang\Editor\DataSelect.cpp"/>
        <s v="..\..\Project\ProjectBoomerang\Editor\DataSelect.hpp"/>
        <s v="..\..\Project\ProjectBoomerang\Editor\EditorLogger.hpp"/>
        <s v="..\..\Project\ProjectBoomerang\TempestEngine\Components\Button.cpp"/>
        <s v="..\..\Project\ProjectBoomerang\TempestEngine\Components\Button.hpp"/>
        <s v="..\..\Project\ProjectBoomerang\TempestEngine\Events\CollisionEvent.hpp"/>
        <s v="..\..\Project\ProjectBoomerang\TempestEngine\GameScripts\menuControllerScript.cpp"/>
        <s v="..\..\Project\ProjectBoomerang\TempestEngine\GameScripts\menuControllerScript.hpp"/>
        <s v="..\..\Project\ProjectBoomerang\TempestEngine\Physics\PhysicsSystem.cpp"/>
        <s v="..\..\Project\ProjectBoomerang\TempestEngine\Physics\PhysicsSystem.hpp"/>
        <s v="..\..\Project\ProjectBoomerang\TempestEngine\SceneManagement\UISystem.cpp"/>
        <s v="..\..\Project\ProjectBoomerang\TempestEngine\SceneManagement\UISystem.hpp"/>
        <s v="..\..\Project\ProjectBoomerang\TempestEngine\ScriptMaps.cpp"/>
        <s v="..\..\Project\ProjectBoomerang\TempestEngine\ScriptMaps.hpp"/>
        <s v="..\..\Project\ProjectBoomerang\TempestEngine\Rendering\Color4.cpp"/>
        <s v="..\..\Project\ProjectBoomerang\TempestEngine\Rendering\Color4.hpp"/>
      </sharedItems>
    </cacheField>
    <cacheField name="[Measures].[Sum of comment]" caption="Sum of comment" numFmtId="0" hierarchy="7" level="32767"/>
    <cacheField name="[Measures].[Sum of blank]" caption="Sum of blank" numFmtId="0" hierarchy="8" level="32767"/>
  </cacheFields>
  <cacheHierarchies count="11">
    <cacheHierarchy uniqueName="[WisteriaCodeCount].[name]" caption="name" attribute="1" defaultMemberUniqueName="[WisteriaCodeCount].[name].[All]" allUniqueName="[WisteriaCodeCount].[name].[All]" dimensionUniqueName="[WisteriaCodeCount]" displayFolder="" count="2" memberValueDatatype="130" unbalanced="0">
      <fieldsUsage count="2">
        <fieldUsage x="-1"/>
        <fieldUsage x="3"/>
      </fieldsUsage>
    </cacheHierarchy>
    <cacheHierarchy uniqueName="[WisteriaCodeCount].[blank]" caption="blank" attribute="1" defaultMemberUniqueName="[WisteriaCodeCount].[blank].[All]" allUniqueName="[WisteriaCodeCount].[blank].[All]" dimensionUniqueName="[WisteriaCodeCount]" displayFolder="" count="0" memberValueDatatype="20" unbalanced="0"/>
    <cacheHierarchy uniqueName="[WisteriaCodeCount].[comment]" caption="comment" attribute="1" defaultMemberUniqueName="[WisteriaCodeCount].[comment].[All]" allUniqueName="[WisteriaCodeCount].[comment].[All]" dimensionUniqueName="[WisteriaCodeCount]" displayFolder="" count="0" memberValueDatatype="20" unbalanced="0"/>
    <cacheHierarchy uniqueName="[WisteriaCodeCount].[code]" caption="code" attribute="1" defaultMemberUniqueName="[WisteriaCodeCount].[code].[All]" allUniqueName="[WisteriaCodeCount].[code].[All]" dimensionUniqueName="[WisteriaCodeCount]" displayFolder="" count="0" memberValueDatatype="20" unbalanced="0"/>
    <cacheHierarchy uniqueName="[WisteriaCodeCount].[language]" caption="language" attribute="1" defaultMemberUniqueName="[WisteriaCodeCount].[language].[All]" allUniqueName="[WisteriaCodeCount].[language].[All]" dimensionUniqueName="[WisteriaCodeCount]" displayFolder="" count="2" memberValueDatatype="130" unbalanced="0">
      <fieldsUsage count="2">
        <fieldUsage x="-1"/>
        <fieldUsage x="2"/>
      </fieldsUsage>
    </cacheHierarchy>
    <cacheHierarchy uniqueName="[WisteriaCodeCount].[author]" caption="author" attribute="1" defaultMemberUniqueName="[WisteriaCodeCount].[author].[All]" allUniqueName="[WisteriaCodeCount].[author].[All]" dimensionUniqueName="[WisteriaCodeCount]" displayFolder="" count="2" memberValueDatatype="130" unbalanced="0">
      <fieldsUsage count="2">
        <fieldUsage x="-1"/>
        <fieldUsage x="0"/>
      </fieldsUsage>
    </cacheHierarchy>
    <cacheHierarchy uniqueName="[Measures].[Sum of code]" caption="Sum of code" measure="1" displayFolder="" measureGroup="WisteriaCodeCoun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mment]" caption="Sum of comment" measure="1" displayFolder="" measureGroup="WisteriaCodeCoun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blank]" caption="Sum of blank" measure="1" displayFolder="" measureGroup="WisteriaCodeCount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WisteriaCodeCount]" caption="__XL_Count WisteriaCodeCount" measure="1" displayFolder="" measureGroup="WisteriaCodeCount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WisteriaCodeCount" uniqueName="[WisteriaCodeCount]" caption="WisteriaCodeCount"/>
  </dimensions>
  <measureGroups count="1">
    <measureGroup name="WisteriaCodeCount" caption="WisteriaCodeCoun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5" indent="0" outline="1" outlineData="1" multipleFieldFilters="0">
  <location ref="A3:D472" firstHeaderRow="0" firstDataRow="1" firstDataCol="1" rowPageCount="1" colPageCount="1"/>
  <pivotFields count="6"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4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t="default"/>
      </items>
    </pivotField>
    <pivotField dataField="1" showAll="0"/>
    <pivotField dataField="1" showAll="0"/>
  </pivotFields>
  <rowFields count="2">
    <field x="0"/>
    <field x="3"/>
  </rowFields>
  <rowItems count="469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>
      <x v="2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>
      <x v="3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>
      <x v="4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>
      <x v="5"/>
    </i>
    <i r="1">
      <x v="308"/>
    </i>
    <i r="1">
      <x v="309"/>
    </i>
    <i>
      <x v="6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>
      <x v="7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>
      <x v="8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>
      <x v="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>
      <x v="10"/>
    </i>
    <i r="1">
      <x v="455"/>
    </i>
    <i r="1">
      <x v="45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4" name="[WisteriaCodeCount].[language].&amp;[C++]" cap="C++"/>
  </pageFields>
  <dataFields count="3">
    <dataField name="Sum of code" fld="1" baseField="0" baseItem="0"/>
    <dataField name="Sum of comment" fld="4" baseField="0" baseItem="0"/>
    <dataField name="Sum of blank" fld="5" baseField="0" baseItem="0"/>
  </dataFields>
  <pivotHierarchies count="11">
    <pivotHierarchy dragToData="1"/>
    <pivotHierarchy dragToData="1"/>
    <pivotHierarchy dragToData="1"/>
    <pivotHierarchy dragToData="1"/>
    <pivotHierarchy multipleItemSelectionAllowed="1" dragToData="1">
      <members count="2" level="1">
        <member name="[WisteriaCodeCount].[language].&amp;[C++]"/>
        <member name="[WisteriaCodeCount].[language].&amp;[C/C++ Header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 calculatedMembersInFilters="1" hideValuesRow="1"/>
    </ext>
    <ext xmlns:x15="http://schemas.microsoft.com/office/spreadsheetml/2010/11/main" uri="{E67621CE-5B39-4880-91FE-76760E9C1902}">
      <x15:pivotTableUISettings>
        <x15:activeTabTopLevelEntity name="[WisteriaCodeCoun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WisteriaCodeCount" backgroundRefresh="0" connectionId="1" autoFormatId="16" applyNumberFormats="0" applyBorderFormats="0" applyFontFormats="0" applyPatternFormats="0" applyAlignmentFormats="0" applyWidthHeightFormats="0">
  <queryTableRefresh nextId="15">
    <queryTableFields count="6">
      <queryTableField id="9" name="name" tableColumnId="9"/>
      <queryTableField id="10" name="blank" tableColumnId="10"/>
      <queryTableField id="11" name="comment" tableColumnId="11"/>
      <queryTableField id="12" name="code" tableColumnId="12"/>
      <queryTableField id="13" name="language" tableColumnId="13"/>
      <queryTableField id="14" name="author" tableColumnId="14"/>
    </queryTableFields>
  </queryTableRefresh>
  <extLst>
    <ext xmlns:x15="http://schemas.microsoft.com/office/spreadsheetml/2010/11/main" uri="{883FBD77-0823-4a55-B5E3-86C4891E6966}">
      <x15:queryTable sourceDataName="WisteriaCodeCoun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WisteriaCodeCount" displayName="Table_WisteriaCodeCount" ref="A1:F467" tableType="queryTable" totalsRowCount="1">
  <autoFilter ref="A1:F466"/>
  <sortState ref="A2:F466">
    <sortCondition descending="1" ref="D3:D89"/>
  </sortState>
  <tableColumns count="6">
    <tableColumn id="9" uniqueName="9" name="name" totalsRowLabel="Sum" queryTableFieldId="9" totalsRowDxfId="0"/>
    <tableColumn id="10" uniqueName="10" name="blank" totalsRowFunction="sum" queryTableFieldId="10" totalsRowDxfId="1"/>
    <tableColumn id="11" uniqueName="11" name="comment" totalsRowFunction="sum" queryTableFieldId="11" totalsRowDxfId="2"/>
    <tableColumn id="12" uniqueName="12" name="code" totalsRowFunction="sum" queryTableFieldId="12" totalsRowDxfId="3"/>
    <tableColumn id="13" uniqueName="13" name="language" totalsRowFunction="sum" queryTableFieldId="13" totalsRowDxfId="4"/>
    <tableColumn id="14" uniqueName="14" name="author" totalsRowFunction="sum" queryTableFieldId="14" totalsRow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2"/>
  <sheetViews>
    <sheetView tabSelected="1" workbookViewId="0">
      <selection activeCell="E4" sqref="E4"/>
    </sheetView>
  </sheetViews>
  <sheetFormatPr defaultRowHeight="15" x14ac:dyDescent="0.25"/>
  <cols>
    <col min="1" max="1" width="96" customWidth="1"/>
    <col min="2" max="2" width="17.85546875" bestFit="1" customWidth="1"/>
    <col min="3" max="3" width="16.140625" bestFit="1" customWidth="1"/>
    <col min="4" max="4" width="12.42578125" bestFit="1" customWidth="1"/>
    <col min="7" max="7" width="9.140625" style="7"/>
  </cols>
  <sheetData>
    <row r="1" spans="1:7" x14ac:dyDescent="0.25">
      <c r="A1" s="1" t="s">
        <v>10</v>
      </c>
      <c r="B1" t="s" vm="1">
        <v>357</v>
      </c>
    </row>
    <row r="2" spans="1:7" x14ac:dyDescent="0.25">
      <c r="A2" s="4"/>
      <c r="B2" s="4"/>
    </row>
    <row r="3" spans="1:7" x14ac:dyDescent="0.25">
      <c r="A3" s="1" t="s">
        <v>0</v>
      </c>
      <c r="B3" t="s">
        <v>13</v>
      </c>
      <c r="C3" t="s">
        <v>14</v>
      </c>
      <c r="D3" t="s">
        <v>15</v>
      </c>
      <c r="G3" s="8" t="s">
        <v>16</v>
      </c>
    </row>
    <row r="4" spans="1:7" x14ac:dyDescent="0.25">
      <c r="A4" s="2" t="s">
        <v>1</v>
      </c>
      <c r="B4" s="3">
        <v>3283</v>
      </c>
      <c r="C4" s="3">
        <v>585</v>
      </c>
      <c r="D4" s="3">
        <v>434</v>
      </c>
      <c r="G4" s="7">
        <f>IF(B4 = 0, 1, C4/B4 )</f>
        <v>0.17819067925677734</v>
      </c>
    </row>
    <row r="5" spans="1:7" x14ac:dyDescent="0.25">
      <c r="A5" s="5" t="s">
        <v>21</v>
      </c>
      <c r="B5" s="3">
        <v>598</v>
      </c>
      <c r="C5" s="3">
        <v>277</v>
      </c>
      <c r="D5" s="3">
        <v>169</v>
      </c>
      <c r="G5" s="7">
        <f t="shared" ref="G5:G68" si="0">IF(B5 = 0, 1, C5/B5 )</f>
        <v>0.46321070234113715</v>
      </c>
    </row>
    <row r="6" spans="1:7" x14ac:dyDescent="0.25">
      <c r="A6" s="5" t="s">
        <v>18</v>
      </c>
      <c r="B6" s="3">
        <v>2424</v>
      </c>
      <c r="C6" s="3">
        <v>236</v>
      </c>
      <c r="D6" s="3">
        <v>234</v>
      </c>
      <c r="G6" s="7">
        <f t="shared" si="0"/>
        <v>9.7359735973597358E-2</v>
      </c>
    </row>
    <row r="7" spans="1:7" x14ac:dyDescent="0.25">
      <c r="A7" s="5" t="s">
        <v>59</v>
      </c>
      <c r="B7" s="3">
        <v>151</v>
      </c>
      <c r="C7" s="3">
        <v>71</v>
      </c>
      <c r="D7" s="3">
        <v>30</v>
      </c>
      <c r="G7" s="7">
        <f t="shared" si="0"/>
        <v>0.47019867549668876</v>
      </c>
    </row>
    <row r="8" spans="1:7" x14ac:dyDescent="0.25">
      <c r="A8" s="5" t="s">
        <v>382</v>
      </c>
      <c r="B8" s="3">
        <v>110</v>
      </c>
      <c r="C8" s="3">
        <v>1</v>
      </c>
      <c r="D8" s="3">
        <v>1</v>
      </c>
      <c r="G8" s="7">
        <f t="shared" si="0"/>
        <v>9.0909090909090905E-3</v>
      </c>
    </row>
    <row r="9" spans="1:7" x14ac:dyDescent="0.25">
      <c r="A9" s="2" t="s">
        <v>2</v>
      </c>
      <c r="B9" s="3">
        <v>10971</v>
      </c>
      <c r="C9" s="3">
        <v>6547</v>
      </c>
      <c r="D9" s="3">
        <v>3470</v>
      </c>
      <c r="G9" s="7">
        <f t="shared" si="0"/>
        <v>0.59675508157870749</v>
      </c>
    </row>
    <row r="10" spans="1:7" x14ac:dyDescent="0.25">
      <c r="A10" s="5" t="s">
        <v>238</v>
      </c>
      <c r="B10" s="3">
        <v>40</v>
      </c>
      <c r="C10" s="3">
        <v>56</v>
      </c>
      <c r="D10" s="3">
        <v>30</v>
      </c>
      <c r="G10" s="7">
        <f t="shared" si="0"/>
        <v>1.4</v>
      </c>
    </row>
    <row r="11" spans="1:7" x14ac:dyDescent="0.25">
      <c r="A11" s="5" t="s">
        <v>412</v>
      </c>
      <c r="B11" s="3">
        <v>40</v>
      </c>
      <c r="C11" s="3">
        <v>61</v>
      </c>
      <c r="D11" s="3">
        <v>11</v>
      </c>
      <c r="G11" s="7">
        <f t="shared" si="0"/>
        <v>1.5249999999999999</v>
      </c>
    </row>
    <row r="12" spans="1:7" x14ac:dyDescent="0.25">
      <c r="A12" s="5" t="s">
        <v>471</v>
      </c>
      <c r="B12" s="3">
        <v>13</v>
      </c>
      <c r="C12" s="3">
        <v>22</v>
      </c>
      <c r="D12" s="3">
        <v>6</v>
      </c>
      <c r="G12" s="7">
        <f t="shared" si="0"/>
        <v>1.6923076923076923</v>
      </c>
    </row>
    <row r="13" spans="1:7" x14ac:dyDescent="0.25">
      <c r="A13" s="5" t="s">
        <v>446</v>
      </c>
      <c r="B13" s="3">
        <v>21</v>
      </c>
      <c r="C13" s="3">
        <v>23</v>
      </c>
      <c r="D13" s="3">
        <v>5</v>
      </c>
      <c r="G13" s="7">
        <f t="shared" si="0"/>
        <v>1.0952380952380953</v>
      </c>
    </row>
    <row r="14" spans="1:7" x14ac:dyDescent="0.25">
      <c r="A14" s="5" t="s">
        <v>358</v>
      </c>
      <c r="B14" s="3">
        <v>532</v>
      </c>
      <c r="C14" s="3">
        <v>55</v>
      </c>
      <c r="D14" s="3">
        <v>105</v>
      </c>
      <c r="G14" s="7">
        <f t="shared" si="0"/>
        <v>0.10338345864661654</v>
      </c>
    </row>
    <row r="15" spans="1:7" x14ac:dyDescent="0.25">
      <c r="A15" s="5" t="s">
        <v>391</v>
      </c>
      <c r="B15" s="3">
        <v>66</v>
      </c>
      <c r="C15" s="3">
        <v>57</v>
      </c>
      <c r="D15" s="3">
        <v>29</v>
      </c>
      <c r="G15" s="7">
        <f t="shared" si="0"/>
        <v>0.86363636363636365</v>
      </c>
    </row>
    <row r="16" spans="1:7" x14ac:dyDescent="0.25">
      <c r="A16" s="5" t="s">
        <v>116</v>
      </c>
      <c r="B16" s="3">
        <v>151</v>
      </c>
      <c r="C16" s="3">
        <v>16</v>
      </c>
      <c r="D16" s="3">
        <v>26</v>
      </c>
      <c r="G16" s="7">
        <f t="shared" si="0"/>
        <v>0.10596026490066225</v>
      </c>
    </row>
    <row r="17" spans="1:7" x14ac:dyDescent="0.25">
      <c r="A17" s="5" t="s">
        <v>261</v>
      </c>
      <c r="B17" s="3">
        <v>26</v>
      </c>
      <c r="C17" s="3">
        <v>59</v>
      </c>
      <c r="D17" s="3">
        <v>15</v>
      </c>
      <c r="G17" s="7">
        <f t="shared" si="0"/>
        <v>2.2692307692307692</v>
      </c>
    </row>
    <row r="18" spans="1:7" x14ac:dyDescent="0.25">
      <c r="A18" s="5" t="s">
        <v>102</v>
      </c>
      <c r="B18" s="3">
        <v>75</v>
      </c>
      <c r="C18" s="3">
        <v>19</v>
      </c>
      <c r="D18" s="3">
        <v>10</v>
      </c>
      <c r="G18" s="7">
        <f t="shared" si="0"/>
        <v>0.25333333333333335</v>
      </c>
    </row>
    <row r="19" spans="1:7" x14ac:dyDescent="0.25">
      <c r="A19" s="5" t="s">
        <v>269</v>
      </c>
      <c r="B19" s="3">
        <v>19</v>
      </c>
      <c r="C19" s="3">
        <v>37</v>
      </c>
      <c r="D19" s="3">
        <v>9</v>
      </c>
      <c r="G19" s="7">
        <f t="shared" si="0"/>
        <v>1.9473684210526316</v>
      </c>
    </row>
    <row r="20" spans="1:7" x14ac:dyDescent="0.25">
      <c r="A20" s="5" t="s">
        <v>120</v>
      </c>
      <c r="B20" s="3">
        <v>68</v>
      </c>
      <c r="C20" s="3">
        <v>8</v>
      </c>
      <c r="D20" s="3">
        <v>17</v>
      </c>
      <c r="G20" s="7">
        <f t="shared" si="0"/>
        <v>0.11764705882352941</v>
      </c>
    </row>
    <row r="21" spans="1:7" x14ac:dyDescent="0.25">
      <c r="A21" s="5" t="s">
        <v>218</v>
      </c>
      <c r="B21" s="3">
        <v>35</v>
      </c>
      <c r="C21" s="3">
        <v>74</v>
      </c>
      <c r="D21" s="3">
        <v>13</v>
      </c>
      <c r="G21" s="7">
        <f t="shared" si="0"/>
        <v>2.1142857142857143</v>
      </c>
    </row>
    <row r="22" spans="1:7" x14ac:dyDescent="0.25">
      <c r="A22" s="5" t="s">
        <v>388</v>
      </c>
      <c r="B22" s="3">
        <v>88</v>
      </c>
      <c r="C22" s="3">
        <v>11</v>
      </c>
      <c r="D22" s="3">
        <v>18</v>
      </c>
      <c r="G22" s="7">
        <f t="shared" si="0"/>
        <v>0.125</v>
      </c>
    </row>
    <row r="23" spans="1:7" x14ac:dyDescent="0.25">
      <c r="A23" s="5" t="s">
        <v>440</v>
      </c>
      <c r="B23" s="3">
        <v>23</v>
      </c>
      <c r="C23" s="3">
        <v>28</v>
      </c>
      <c r="D23" s="3">
        <v>9</v>
      </c>
      <c r="G23" s="7">
        <f t="shared" si="0"/>
        <v>1.2173913043478262</v>
      </c>
    </row>
    <row r="24" spans="1:7" x14ac:dyDescent="0.25">
      <c r="A24" s="5" t="s">
        <v>25</v>
      </c>
      <c r="B24" s="3">
        <v>472</v>
      </c>
      <c r="C24" s="3">
        <v>35</v>
      </c>
      <c r="D24" s="3">
        <v>57</v>
      </c>
      <c r="G24" s="7">
        <f t="shared" si="0"/>
        <v>7.4152542372881353E-2</v>
      </c>
    </row>
    <row r="25" spans="1:7" x14ac:dyDescent="0.25">
      <c r="A25" s="5" t="s">
        <v>200</v>
      </c>
      <c r="B25" s="3">
        <v>41</v>
      </c>
      <c r="C25" s="3">
        <v>74</v>
      </c>
      <c r="D25" s="3">
        <v>14</v>
      </c>
      <c r="G25" s="7">
        <f t="shared" si="0"/>
        <v>1.8048780487804879</v>
      </c>
    </row>
    <row r="26" spans="1:7" x14ac:dyDescent="0.25">
      <c r="A26" s="5" t="s">
        <v>403</v>
      </c>
      <c r="B26" s="3">
        <v>46</v>
      </c>
      <c r="C26" s="3">
        <v>18</v>
      </c>
      <c r="D26" s="3">
        <v>11</v>
      </c>
      <c r="G26" s="7">
        <f t="shared" si="0"/>
        <v>0.39130434782608697</v>
      </c>
    </row>
    <row r="27" spans="1:7" x14ac:dyDescent="0.25">
      <c r="A27" s="5" t="s">
        <v>443</v>
      </c>
      <c r="B27" s="3">
        <v>22</v>
      </c>
      <c r="C27" s="3">
        <v>28</v>
      </c>
      <c r="D27" s="3">
        <v>8</v>
      </c>
      <c r="G27" s="7">
        <f t="shared" si="0"/>
        <v>1.2727272727272727</v>
      </c>
    </row>
    <row r="28" spans="1:7" x14ac:dyDescent="0.25">
      <c r="A28" s="5" t="s">
        <v>39</v>
      </c>
      <c r="B28" s="3">
        <v>441</v>
      </c>
      <c r="C28" s="3">
        <v>56</v>
      </c>
      <c r="D28" s="3">
        <v>115</v>
      </c>
      <c r="G28" s="7">
        <f t="shared" si="0"/>
        <v>0.12698412698412698</v>
      </c>
    </row>
    <row r="29" spans="1:7" x14ac:dyDescent="0.25">
      <c r="A29" s="5" t="s">
        <v>377</v>
      </c>
      <c r="B29" s="3">
        <v>140</v>
      </c>
      <c r="C29" s="3">
        <v>24</v>
      </c>
      <c r="D29" s="3">
        <v>32</v>
      </c>
      <c r="G29" s="7">
        <f t="shared" si="0"/>
        <v>0.17142857142857143</v>
      </c>
    </row>
    <row r="30" spans="1:7" x14ac:dyDescent="0.25">
      <c r="A30" s="5" t="s">
        <v>414</v>
      </c>
      <c r="B30" s="3">
        <v>37</v>
      </c>
      <c r="C30" s="3">
        <v>74</v>
      </c>
      <c r="D30" s="3">
        <v>15</v>
      </c>
      <c r="G30" s="7">
        <f t="shared" si="0"/>
        <v>2</v>
      </c>
    </row>
    <row r="31" spans="1:7" x14ac:dyDescent="0.25">
      <c r="A31" s="5" t="s">
        <v>387</v>
      </c>
      <c r="B31" s="3">
        <v>93</v>
      </c>
      <c r="C31" s="3">
        <v>9</v>
      </c>
      <c r="D31" s="3">
        <v>22</v>
      </c>
      <c r="G31" s="7">
        <f t="shared" si="0"/>
        <v>9.6774193548387094E-2</v>
      </c>
    </row>
    <row r="32" spans="1:7" x14ac:dyDescent="0.25">
      <c r="A32" s="5" t="s">
        <v>418</v>
      </c>
      <c r="B32" s="3">
        <v>34</v>
      </c>
      <c r="C32" s="3">
        <v>77</v>
      </c>
      <c r="D32" s="3">
        <v>11</v>
      </c>
      <c r="G32" s="7">
        <f t="shared" si="0"/>
        <v>2.2647058823529411</v>
      </c>
    </row>
    <row r="33" spans="1:7" x14ac:dyDescent="0.25">
      <c r="A33" s="5" t="s">
        <v>458</v>
      </c>
      <c r="B33" s="3">
        <v>18</v>
      </c>
      <c r="C33" s="3">
        <v>9</v>
      </c>
      <c r="D33" s="3">
        <v>4</v>
      </c>
      <c r="G33" s="7">
        <f t="shared" si="0"/>
        <v>0.5</v>
      </c>
    </row>
    <row r="34" spans="1:7" x14ac:dyDescent="0.25">
      <c r="A34" s="5" t="s">
        <v>449</v>
      </c>
      <c r="B34" s="3">
        <v>20</v>
      </c>
      <c r="C34" s="3">
        <v>35</v>
      </c>
      <c r="D34" s="3">
        <v>12</v>
      </c>
      <c r="G34" s="7">
        <f t="shared" si="0"/>
        <v>1.75</v>
      </c>
    </row>
    <row r="35" spans="1:7" x14ac:dyDescent="0.25">
      <c r="A35" s="5" t="s">
        <v>315</v>
      </c>
      <c r="B35" s="3">
        <v>5</v>
      </c>
      <c r="C35" s="3">
        <v>8</v>
      </c>
      <c r="D35" s="3">
        <v>3</v>
      </c>
      <c r="G35" s="7">
        <f t="shared" si="0"/>
        <v>1.6</v>
      </c>
    </row>
    <row r="36" spans="1:7" x14ac:dyDescent="0.25">
      <c r="A36" s="5" t="s">
        <v>265</v>
      </c>
      <c r="B36" s="3">
        <v>20</v>
      </c>
      <c r="C36" s="3">
        <v>35</v>
      </c>
      <c r="D36" s="3">
        <v>7</v>
      </c>
      <c r="G36" s="7">
        <f t="shared" si="0"/>
        <v>1.75</v>
      </c>
    </row>
    <row r="37" spans="1:7" x14ac:dyDescent="0.25">
      <c r="A37" s="5" t="s">
        <v>76</v>
      </c>
      <c r="B37" s="3">
        <v>126</v>
      </c>
      <c r="C37" s="3">
        <v>20</v>
      </c>
      <c r="D37" s="3">
        <v>28</v>
      </c>
      <c r="G37" s="7">
        <f t="shared" si="0"/>
        <v>0.15873015873015872</v>
      </c>
    </row>
    <row r="38" spans="1:7" x14ac:dyDescent="0.25">
      <c r="A38" s="5" t="s">
        <v>243</v>
      </c>
      <c r="B38" s="3">
        <v>29</v>
      </c>
      <c r="C38" s="3">
        <v>38</v>
      </c>
      <c r="D38" s="3">
        <v>14</v>
      </c>
      <c r="G38" s="7">
        <f t="shared" si="0"/>
        <v>1.3103448275862069</v>
      </c>
    </row>
    <row r="39" spans="1:7" x14ac:dyDescent="0.25">
      <c r="A39" s="5" t="s">
        <v>179</v>
      </c>
      <c r="B39" s="3">
        <v>41</v>
      </c>
      <c r="C39" s="3">
        <v>13</v>
      </c>
      <c r="D39" s="3">
        <v>6</v>
      </c>
      <c r="G39" s="7">
        <f t="shared" si="0"/>
        <v>0.31707317073170732</v>
      </c>
    </row>
    <row r="40" spans="1:7" x14ac:dyDescent="0.25">
      <c r="A40" s="5" t="s">
        <v>223</v>
      </c>
      <c r="B40" s="3">
        <v>29</v>
      </c>
      <c r="C40" s="3">
        <v>43</v>
      </c>
      <c r="D40" s="3">
        <v>10</v>
      </c>
      <c r="G40" s="7">
        <f t="shared" si="0"/>
        <v>1.4827586206896552</v>
      </c>
    </row>
    <row r="41" spans="1:7" x14ac:dyDescent="0.25">
      <c r="A41" s="5" t="s">
        <v>445</v>
      </c>
      <c r="B41" s="3">
        <v>21</v>
      </c>
      <c r="C41" s="3">
        <v>24</v>
      </c>
      <c r="D41" s="3">
        <v>2</v>
      </c>
      <c r="G41" s="7">
        <f t="shared" si="0"/>
        <v>1.1428571428571428</v>
      </c>
    </row>
    <row r="42" spans="1:7" x14ac:dyDescent="0.25">
      <c r="A42" s="5" t="s">
        <v>478</v>
      </c>
      <c r="B42" s="3">
        <v>11</v>
      </c>
      <c r="C42" s="3">
        <v>23</v>
      </c>
      <c r="D42" s="3">
        <v>9</v>
      </c>
      <c r="G42" s="7">
        <f t="shared" si="0"/>
        <v>2.0909090909090908</v>
      </c>
    </row>
    <row r="43" spans="1:7" x14ac:dyDescent="0.25">
      <c r="A43" s="5" t="s">
        <v>342</v>
      </c>
      <c r="B43" s="3">
        <v>6</v>
      </c>
      <c r="C43" s="3">
        <v>8</v>
      </c>
      <c r="D43" s="3">
        <v>1</v>
      </c>
      <c r="G43" s="7">
        <f t="shared" si="0"/>
        <v>1.3333333333333333</v>
      </c>
    </row>
    <row r="44" spans="1:7" x14ac:dyDescent="0.25">
      <c r="A44" s="5" t="s">
        <v>346</v>
      </c>
      <c r="B44" s="3">
        <v>3</v>
      </c>
      <c r="C44" s="3">
        <v>10</v>
      </c>
      <c r="D44" s="3">
        <v>4</v>
      </c>
      <c r="G44" s="7">
        <f t="shared" si="0"/>
        <v>3.3333333333333335</v>
      </c>
    </row>
    <row r="45" spans="1:7" x14ac:dyDescent="0.25">
      <c r="A45" s="5" t="s">
        <v>68</v>
      </c>
      <c r="B45" s="3">
        <v>133</v>
      </c>
      <c r="C45" s="3">
        <v>16</v>
      </c>
      <c r="D45" s="3">
        <v>24</v>
      </c>
      <c r="G45" s="7">
        <f t="shared" si="0"/>
        <v>0.12030075187969924</v>
      </c>
    </row>
    <row r="46" spans="1:7" x14ac:dyDescent="0.25">
      <c r="A46" s="5" t="s">
        <v>172</v>
      </c>
      <c r="B46" s="3">
        <v>43</v>
      </c>
      <c r="C46" s="3">
        <v>11</v>
      </c>
      <c r="D46" s="3">
        <v>12</v>
      </c>
      <c r="G46" s="7">
        <f t="shared" si="0"/>
        <v>0.2558139534883721</v>
      </c>
    </row>
    <row r="47" spans="1:7" x14ac:dyDescent="0.25">
      <c r="A47" s="5" t="s">
        <v>205</v>
      </c>
      <c r="B47" s="3">
        <v>34</v>
      </c>
      <c r="C47" s="3">
        <v>12</v>
      </c>
      <c r="D47" s="3">
        <v>7</v>
      </c>
      <c r="G47" s="7">
        <f t="shared" si="0"/>
        <v>0.35294117647058826</v>
      </c>
    </row>
    <row r="48" spans="1:7" x14ac:dyDescent="0.25">
      <c r="A48" s="5" t="s">
        <v>305</v>
      </c>
      <c r="B48" s="3">
        <v>13</v>
      </c>
      <c r="C48" s="3">
        <v>8</v>
      </c>
      <c r="D48" s="3">
        <v>5</v>
      </c>
      <c r="G48" s="7">
        <f t="shared" si="0"/>
        <v>0.61538461538461542</v>
      </c>
    </row>
    <row r="49" spans="1:7" x14ac:dyDescent="0.25">
      <c r="A49" s="5" t="s">
        <v>343</v>
      </c>
      <c r="B49" s="3">
        <v>6</v>
      </c>
      <c r="C49" s="3">
        <v>8</v>
      </c>
      <c r="D49" s="3">
        <v>1</v>
      </c>
      <c r="G49" s="7">
        <f t="shared" si="0"/>
        <v>1.3333333333333333</v>
      </c>
    </row>
    <row r="50" spans="1:7" x14ac:dyDescent="0.25">
      <c r="A50" s="5" t="s">
        <v>185</v>
      </c>
      <c r="B50" s="3">
        <v>39</v>
      </c>
      <c r="C50" s="3">
        <v>46</v>
      </c>
      <c r="D50" s="3">
        <v>22</v>
      </c>
      <c r="G50" s="7">
        <f t="shared" si="0"/>
        <v>1.1794871794871795</v>
      </c>
    </row>
    <row r="51" spans="1:7" x14ac:dyDescent="0.25">
      <c r="A51" s="5" t="s">
        <v>248</v>
      </c>
      <c r="B51" s="3">
        <v>23</v>
      </c>
      <c r="C51" s="3">
        <v>86</v>
      </c>
      <c r="D51" s="3">
        <v>18</v>
      </c>
      <c r="G51" s="7">
        <f t="shared" si="0"/>
        <v>3.7391304347826089</v>
      </c>
    </row>
    <row r="52" spans="1:7" x14ac:dyDescent="0.25">
      <c r="A52" s="5" t="s">
        <v>106</v>
      </c>
      <c r="B52" s="3">
        <v>73</v>
      </c>
      <c r="C52" s="3">
        <v>49</v>
      </c>
      <c r="D52" s="3">
        <v>30</v>
      </c>
      <c r="G52" s="7">
        <f t="shared" si="0"/>
        <v>0.67123287671232879</v>
      </c>
    </row>
    <row r="53" spans="1:7" x14ac:dyDescent="0.25">
      <c r="A53" s="5" t="s">
        <v>257</v>
      </c>
      <c r="B53" s="3">
        <v>22</v>
      </c>
      <c r="C53" s="3">
        <v>75</v>
      </c>
      <c r="D53" s="3">
        <v>13</v>
      </c>
      <c r="G53" s="7">
        <f t="shared" si="0"/>
        <v>3.4090909090909092</v>
      </c>
    </row>
    <row r="54" spans="1:7" x14ac:dyDescent="0.25">
      <c r="A54" s="5" t="s">
        <v>294</v>
      </c>
      <c r="B54" s="3">
        <v>15</v>
      </c>
      <c r="C54" s="3">
        <v>46</v>
      </c>
      <c r="D54" s="3">
        <v>17</v>
      </c>
      <c r="G54" s="7">
        <f t="shared" si="0"/>
        <v>3.0666666666666669</v>
      </c>
    </row>
    <row r="55" spans="1:7" x14ac:dyDescent="0.25">
      <c r="A55" s="5" t="s">
        <v>307</v>
      </c>
      <c r="B55" s="3">
        <v>13</v>
      </c>
      <c r="C55" s="3">
        <v>48</v>
      </c>
      <c r="D55" s="3">
        <v>15</v>
      </c>
      <c r="G55" s="7">
        <f t="shared" si="0"/>
        <v>3.6923076923076925</v>
      </c>
    </row>
    <row r="56" spans="1:7" x14ac:dyDescent="0.25">
      <c r="A56" s="5" t="s">
        <v>354</v>
      </c>
      <c r="B56" s="3">
        <v>1</v>
      </c>
      <c r="C56" s="3">
        <v>51</v>
      </c>
      <c r="D56" s="3">
        <v>15</v>
      </c>
      <c r="G56" s="7">
        <f t="shared" si="0"/>
        <v>51</v>
      </c>
    </row>
    <row r="57" spans="1:7" x14ac:dyDescent="0.25">
      <c r="A57" s="5" t="s">
        <v>178</v>
      </c>
      <c r="B57" s="3">
        <v>42</v>
      </c>
      <c r="C57" s="3">
        <v>50</v>
      </c>
      <c r="D57" s="3">
        <v>18</v>
      </c>
      <c r="G57" s="7">
        <f t="shared" si="0"/>
        <v>1.1904761904761905</v>
      </c>
    </row>
    <row r="58" spans="1:7" x14ac:dyDescent="0.25">
      <c r="A58" s="5" t="s">
        <v>314</v>
      </c>
      <c r="B58" s="3">
        <v>12</v>
      </c>
      <c r="C58" s="3">
        <v>51</v>
      </c>
      <c r="D58" s="3">
        <v>18</v>
      </c>
      <c r="G58" s="7">
        <f t="shared" si="0"/>
        <v>4.25</v>
      </c>
    </row>
    <row r="59" spans="1:7" x14ac:dyDescent="0.25">
      <c r="A59" s="5" t="s">
        <v>324</v>
      </c>
      <c r="B59" s="3">
        <v>10</v>
      </c>
      <c r="C59" s="3">
        <v>37</v>
      </c>
      <c r="D59" s="3">
        <v>23</v>
      </c>
      <c r="G59" s="7">
        <f t="shared" si="0"/>
        <v>3.7</v>
      </c>
    </row>
    <row r="60" spans="1:7" x14ac:dyDescent="0.25">
      <c r="A60" s="5" t="s">
        <v>30</v>
      </c>
      <c r="B60" s="3">
        <v>448</v>
      </c>
      <c r="C60" s="3">
        <v>66</v>
      </c>
      <c r="D60" s="3">
        <v>58</v>
      </c>
      <c r="G60" s="7">
        <f t="shared" si="0"/>
        <v>0.14732142857142858</v>
      </c>
    </row>
    <row r="61" spans="1:7" x14ac:dyDescent="0.25">
      <c r="A61" s="5" t="s">
        <v>65</v>
      </c>
      <c r="B61" s="3">
        <v>142</v>
      </c>
      <c r="C61" s="3">
        <v>133</v>
      </c>
      <c r="D61" s="3">
        <v>61</v>
      </c>
      <c r="G61" s="7">
        <f t="shared" si="0"/>
        <v>0.93661971830985913</v>
      </c>
    </row>
    <row r="62" spans="1:7" x14ac:dyDescent="0.25">
      <c r="A62" s="5" t="s">
        <v>121</v>
      </c>
      <c r="B62" s="3">
        <v>82</v>
      </c>
      <c r="C62" s="3">
        <v>46</v>
      </c>
      <c r="D62" s="3">
        <v>37</v>
      </c>
      <c r="G62" s="7">
        <f t="shared" si="0"/>
        <v>0.56097560975609762</v>
      </c>
    </row>
    <row r="63" spans="1:7" x14ac:dyDescent="0.25">
      <c r="A63" s="5" t="s">
        <v>151</v>
      </c>
      <c r="B63" s="3">
        <v>55</v>
      </c>
      <c r="C63" s="3">
        <v>102</v>
      </c>
      <c r="D63" s="3">
        <v>28</v>
      </c>
      <c r="G63" s="7">
        <f t="shared" si="0"/>
        <v>1.8545454545454545</v>
      </c>
    </row>
    <row r="64" spans="1:7" x14ac:dyDescent="0.25">
      <c r="A64" s="5" t="s">
        <v>297</v>
      </c>
      <c r="B64" s="3">
        <v>17</v>
      </c>
      <c r="C64" s="3">
        <v>33</v>
      </c>
      <c r="D64" s="3">
        <v>12</v>
      </c>
      <c r="G64" s="7">
        <f t="shared" si="0"/>
        <v>1.9411764705882353</v>
      </c>
    </row>
    <row r="65" spans="1:7" x14ac:dyDescent="0.25">
      <c r="A65" s="5" t="s">
        <v>341</v>
      </c>
      <c r="B65" s="3">
        <v>6</v>
      </c>
      <c r="C65" s="3">
        <v>8</v>
      </c>
      <c r="D65" s="3">
        <v>1</v>
      </c>
      <c r="G65" s="7">
        <f t="shared" si="0"/>
        <v>1.3333333333333333</v>
      </c>
    </row>
    <row r="66" spans="1:7" x14ac:dyDescent="0.25">
      <c r="A66" s="5" t="s">
        <v>40</v>
      </c>
      <c r="B66" s="3">
        <v>247</v>
      </c>
      <c r="C66" s="3">
        <v>91</v>
      </c>
      <c r="D66" s="3">
        <v>62</v>
      </c>
      <c r="G66" s="7">
        <f t="shared" si="0"/>
        <v>0.36842105263157893</v>
      </c>
    </row>
    <row r="67" spans="1:7" x14ac:dyDescent="0.25">
      <c r="A67" s="5" t="s">
        <v>140</v>
      </c>
      <c r="B67" s="3">
        <v>52</v>
      </c>
      <c r="C67" s="3">
        <v>91</v>
      </c>
      <c r="D67" s="3">
        <v>32</v>
      </c>
      <c r="G67" s="7">
        <f t="shared" si="0"/>
        <v>1.75</v>
      </c>
    </row>
    <row r="68" spans="1:7" x14ac:dyDescent="0.25">
      <c r="A68" s="5" t="s">
        <v>251</v>
      </c>
      <c r="B68" s="3">
        <v>26</v>
      </c>
      <c r="C68" s="3">
        <v>8</v>
      </c>
      <c r="D68" s="3">
        <v>9</v>
      </c>
      <c r="G68" s="7">
        <f t="shared" si="0"/>
        <v>0.30769230769230771</v>
      </c>
    </row>
    <row r="69" spans="1:7" x14ac:dyDescent="0.25">
      <c r="A69" s="5" t="s">
        <v>302</v>
      </c>
      <c r="B69" s="3">
        <v>15</v>
      </c>
      <c r="C69" s="3">
        <v>8</v>
      </c>
      <c r="D69" s="3">
        <v>7</v>
      </c>
      <c r="G69" s="7">
        <f t="shared" ref="G69:G132" si="1">IF(B69 = 0, 1, C69/B69 )</f>
        <v>0.53333333333333333</v>
      </c>
    </row>
    <row r="70" spans="1:7" x14ac:dyDescent="0.25">
      <c r="A70" s="5" t="s">
        <v>319</v>
      </c>
      <c r="B70" s="3">
        <v>12</v>
      </c>
      <c r="C70" s="3">
        <v>10</v>
      </c>
      <c r="D70" s="3">
        <v>4</v>
      </c>
      <c r="G70" s="7">
        <f t="shared" si="1"/>
        <v>0.83333333333333337</v>
      </c>
    </row>
    <row r="71" spans="1:7" x14ac:dyDescent="0.25">
      <c r="A71" s="5" t="s">
        <v>94</v>
      </c>
      <c r="B71" s="3">
        <v>108</v>
      </c>
      <c r="C71" s="3">
        <v>12</v>
      </c>
      <c r="D71" s="3">
        <v>30</v>
      </c>
      <c r="G71" s="7">
        <f t="shared" si="1"/>
        <v>0.1111111111111111</v>
      </c>
    </row>
    <row r="72" spans="1:7" x14ac:dyDescent="0.25">
      <c r="A72" s="5" t="s">
        <v>217</v>
      </c>
      <c r="B72" s="3">
        <v>35</v>
      </c>
      <c r="C72" s="3">
        <v>53</v>
      </c>
      <c r="D72" s="3">
        <v>19</v>
      </c>
      <c r="G72" s="7">
        <f t="shared" si="1"/>
        <v>1.5142857142857142</v>
      </c>
    </row>
    <row r="73" spans="1:7" x14ac:dyDescent="0.25">
      <c r="A73" s="5" t="s">
        <v>329</v>
      </c>
      <c r="B73" s="3">
        <v>12</v>
      </c>
      <c r="C73" s="3">
        <v>27</v>
      </c>
      <c r="D73" s="3">
        <v>9</v>
      </c>
      <c r="G73" s="7">
        <f t="shared" si="1"/>
        <v>2.25</v>
      </c>
    </row>
    <row r="74" spans="1:7" x14ac:dyDescent="0.25">
      <c r="A74" s="5" t="s">
        <v>234</v>
      </c>
      <c r="B74" s="3">
        <v>26</v>
      </c>
      <c r="C74" s="3">
        <v>14</v>
      </c>
      <c r="D74" s="3">
        <v>5</v>
      </c>
      <c r="G74" s="7">
        <f t="shared" si="1"/>
        <v>0.53846153846153844</v>
      </c>
    </row>
    <row r="75" spans="1:7" x14ac:dyDescent="0.25">
      <c r="A75" s="5" t="s">
        <v>328</v>
      </c>
      <c r="B75" s="3">
        <v>10</v>
      </c>
      <c r="C75" s="3">
        <v>32</v>
      </c>
      <c r="D75" s="3">
        <v>3</v>
      </c>
      <c r="G75" s="7">
        <f t="shared" si="1"/>
        <v>3.2</v>
      </c>
    </row>
    <row r="76" spans="1:7" x14ac:dyDescent="0.25">
      <c r="A76" s="5" t="s">
        <v>325</v>
      </c>
      <c r="B76" s="3">
        <v>10</v>
      </c>
      <c r="C76" s="3">
        <v>18</v>
      </c>
      <c r="D76" s="3">
        <v>4</v>
      </c>
      <c r="G76" s="7">
        <f t="shared" si="1"/>
        <v>1.8</v>
      </c>
    </row>
    <row r="77" spans="1:7" x14ac:dyDescent="0.25">
      <c r="A77" s="5" t="s">
        <v>194</v>
      </c>
      <c r="B77" s="3">
        <v>37</v>
      </c>
      <c r="C77" s="3">
        <v>8</v>
      </c>
      <c r="D77" s="3">
        <v>10</v>
      </c>
      <c r="G77" s="7">
        <f t="shared" si="1"/>
        <v>0.21621621621621623</v>
      </c>
    </row>
    <row r="78" spans="1:7" x14ac:dyDescent="0.25">
      <c r="A78" s="5" t="s">
        <v>281</v>
      </c>
      <c r="B78" s="3">
        <v>18</v>
      </c>
      <c r="C78" s="3">
        <v>8</v>
      </c>
      <c r="D78" s="3">
        <v>5</v>
      </c>
      <c r="G78" s="7">
        <f t="shared" si="1"/>
        <v>0.44444444444444442</v>
      </c>
    </row>
    <row r="79" spans="1:7" x14ac:dyDescent="0.25">
      <c r="A79" s="5" t="s">
        <v>23</v>
      </c>
      <c r="B79" s="3">
        <v>654</v>
      </c>
      <c r="C79" s="3">
        <v>37</v>
      </c>
      <c r="D79" s="3">
        <v>113</v>
      </c>
      <c r="G79" s="7">
        <f t="shared" si="1"/>
        <v>5.657492354740061E-2</v>
      </c>
    </row>
    <row r="80" spans="1:7" x14ac:dyDescent="0.25">
      <c r="A80" s="5" t="s">
        <v>162</v>
      </c>
      <c r="B80" s="3">
        <v>60</v>
      </c>
      <c r="C80" s="3">
        <v>8</v>
      </c>
      <c r="D80" s="3">
        <v>19</v>
      </c>
      <c r="G80" s="7">
        <f t="shared" si="1"/>
        <v>0.13333333333333333</v>
      </c>
    </row>
    <row r="81" spans="1:7" x14ac:dyDescent="0.25">
      <c r="A81" s="5" t="s">
        <v>207</v>
      </c>
      <c r="B81" s="3">
        <v>50</v>
      </c>
      <c r="C81" s="3">
        <v>8</v>
      </c>
      <c r="D81" s="3">
        <v>16</v>
      </c>
      <c r="G81" s="7">
        <f t="shared" si="1"/>
        <v>0.16</v>
      </c>
    </row>
    <row r="82" spans="1:7" x14ac:dyDescent="0.25">
      <c r="A82" s="5" t="s">
        <v>332</v>
      </c>
      <c r="B82" s="3">
        <v>9</v>
      </c>
      <c r="C82" s="3">
        <v>43</v>
      </c>
      <c r="D82" s="3">
        <v>10</v>
      </c>
      <c r="G82" s="7">
        <f t="shared" si="1"/>
        <v>4.7777777777777777</v>
      </c>
    </row>
    <row r="83" spans="1:7" x14ac:dyDescent="0.25">
      <c r="A83" s="5" t="s">
        <v>318</v>
      </c>
      <c r="B83" s="3">
        <v>11</v>
      </c>
      <c r="C83" s="3">
        <v>35</v>
      </c>
      <c r="D83" s="3">
        <v>14</v>
      </c>
      <c r="G83" s="7">
        <f t="shared" si="1"/>
        <v>3.1818181818181817</v>
      </c>
    </row>
    <row r="84" spans="1:7" x14ac:dyDescent="0.25">
      <c r="A84" s="5" t="s">
        <v>146</v>
      </c>
      <c r="B84" s="3">
        <v>96</v>
      </c>
      <c r="C84" s="3">
        <v>23</v>
      </c>
      <c r="D84" s="3">
        <v>26</v>
      </c>
      <c r="G84" s="7">
        <f t="shared" si="1"/>
        <v>0.23958333333333334</v>
      </c>
    </row>
    <row r="85" spans="1:7" x14ac:dyDescent="0.25">
      <c r="A85" s="5" t="s">
        <v>203</v>
      </c>
      <c r="B85" s="3">
        <v>39</v>
      </c>
      <c r="C85" s="3">
        <v>87</v>
      </c>
      <c r="D85" s="3">
        <v>23</v>
      </c>
      <c r="G85" s="7">
        <f t="shared" si="1"/>
        <v>2.2307692307692308</v>
      </c>
    </row>
    <row r="86" spans="1:7" x14ac:dyDescent="0.25">
      <c r="A86" s="5" t="s">
        <v>114</v>
      </c>
      <c r="B86" s="3">
        <v>51</v>
      </c>
      <c r="C86" s="3">
        <v>49</v>
      </c>
      <c r="D86" s="3">
        <v>27</v>
      </c>
      <c r="G86" s="7">
        <f t="shared" si="1"/>
        <v>0.96078431372549022</v>
      </c>
    </row>
    <row r="87" spans="1:7" x14ac:dyDescent="0.25">
      <c r="A87" s="5" t="s">
        <v>226</v>
      </c>
      <c r="B87" s="3">
        <v>28</v>
      </c>
      <c r="C87" s="3">
        <v>84</v>
      </c>
      <c r="D87" s="3">
        <v>17</v>
      </c>
      <c r="G87" s="7">
        <f t="shared" si="1"/>
        <v>3</v>
      </c>
    </row>
    <row r="88" spans="1:7" x14ac:dyDescent="0.25">
      <c r="A88" s="5" t="s">
        <v>292</v>
      </c>
      <c r="B88" s="3">
        <v>16</v>
      </c>
      <c r="C88" s="3">
        <v>41</v>
      </c>
      <c r="D88" s="3">
        <v>17</v>
      </c>
      <c r="G88" s="7">
        <f t="shared" si="1"/>
        <v>2.5625</v>
      </c>
    </row>
    <row r="89" spans="1:7" x14ac:dyDescent="0.25">
      <c r="A89" s="5" t="s">
        <v>309</v>
      </c>
      <c r="B89" s="3">
        <v>12</v>
      </c>
      <c r="C89" s="3">
        <v>37</v>
      </c>
      <c r="D89" s="3">
        <v>13</v>
      </c>
      <c r="G89" s="7">
        <f t="shared" si="1"/>
        <v>3.0833333333333335</v>
      </c>
    </row>
    <row r="90" spans="1:7" x14ac:dyDescent="0.25">
      <c r="A90" s="5" t="s">
        <v>313</v>
      </c>
      <c r="B90" s="3">
        <v>13</v>
      </c>
      <c r="C90" s="3">
        <v>41</v>
      </c>
      <c r="D90" s="3">
        <v>14</v>
      </c>
      <c r="G90" s="7">
        <f t="shared" si="1"/>
        <v>3.1538461538461537</v>
      </c>
    </row>
    <row r="91" spans="1:7" x14ac:dyDescent="0.25">
      <c r="A91" s="5" t="s">
        <v>405</v>
      </c>
      <c r="B91" s="3">
        <v>44</v>
      </c>
      <c r="C91" s="3">
        <v>11</v>
      </c>
      <c r="D91" s="3">
        <v>9</v>
      </c>
      <c r="G91" s="7">
        <f t="shared" si="1"/>
        <v>0.25</v>
      </c>
    </row>
    <row r="92" spans="1:7" x14ac:dyDescent="0.25">
      <c r="A92" s="5" t="s">
        <v>448</v>
      </c>
      <c r="B92" s="3">
        <v>20</v>
      </c>
      <c r="C92" s="3">
        <v>8</v>
      </c>
      <c r="D92" s="3">
        <v>6</v>
      </c>
      <c r="G92" s="7">
        <f t="shared" si="1"/>
        <v>0.4</v>
      </c>
    </row>
    <row r="93" spans="1:7" x14ac:dyDescent="0.25">
      <c r="A93" s="5" t="s">
        <v>83</v>
      </c>
      <c r="B93" s="3">
        <v>103</v>
      </c>
      <c r="C93" s="3">
        <v>83</v>
      </c>
      <c r="D93" s="3">
        <v>33</v>
      </c>
      <c r="G93" s="7">
        <f t="shared" si="1"/>
        <v>0.80582524271844658</v>
      </c>
    </row>
    <row r="94" spans="1:7" x14ac:dyDescent="0.25">
      <c r="A94" s="5" t="s">
        <v>336</v>
      </c>
      <c r="B94" s="3">
        <v>13</v>
      </c>
      <c r="C94" s="3">
        <v>32</v>
      </c>
      <c r="D94" s="3">
        <v>13</v>
      </c>
      <c r="G94" s="7">
        <f t="shared" si="1"/>
        <v>2.4615384615384617</v>
      </c>
    </row>
    <row r="95" spans="1:7" x14ac:dyDescent="0.25">
      <c r="A95" s="5" t="s">
        <v>492</v>
      </c>
      <c r="B95" s="3">
        <v>1</v>
      </c>
      <c r="C95" s="3">
        <v>21</v>
      </c>
      <c r="D95" s="3">
        <v>1</v>
      </c>
      <c r="G95" s="7">
        <f t="shared" si="1"/>
        <v>21</v>
      </c>
    </row>
    <row r="96" spans="1:7" x14ac:dyDescent="0.25">
      <c r="A96" s="5" t="s">
        <v>407</v>
      </c>
      <c r="B96" s="3">
        <v>42</v>
      </c>
      <c r="C96" s="3">
        <v>8</v>
      </c>
      <c r="D96" s="3">
        <v>8</v>
      </c>
      <c r="G96" s="7">
        <f t="shared" si="1"/>
        <v>0.19047619047619047</v>
      </c>
    </row>
    <row r="97" spans="1:7" x14ac:dyDescent="0.25">
      <c r="A97" s="5" t="s">
        <v>455</v>
      </c>
      <c r="B97" s="3">
        <v>19</v>
      </c>
      <c r="C97" s="3">
        <v>8</v>
      </c>
      <c r="D97" s="3">
        <v>3</v>
      </c>
      <c r="G97" s="7">
        <f t="shared" si="1"/>
        <v>0.42105263157894735</v>
      </c>
    </row>
    <row r="98" spans="1:7" x14ac:dyDescent="0.25">
      <c r="A98" s="5" t="s">
        <v>413</v>
      </c>
      <c r="B98" s="3">
        <v>38</v>
      </c>
      <c r="C98" s="3">
        <v>19</v>
      </c>
      <c r="D98" s="3">
        <v>15</v>
      </c>
      <c r="G98" s="7">
        <f t="shared" si="1"/>
        <v>0.5</v>
      </c>
    </row>
    <row r="99" spans="1:7" x14ac:dyDescent="0.25">
      <c r="A99" s="5" t="s">
        <v>464</v>
      </c>
      <c r="B99" s="3">
        <v>14</v>
      </c>
      <c r="C99" s="3">
        <v>23</v>
      </c>
      <c r="D99" s="3">
        <v>6</v>
      </c>
      <c r="G99" s="7">
        <f t="shared" si="1"/>
        <v>1.6428571428571428</v>
      </c>
    </row>
    <row r="100" spans="1:7" x14ac:dyDescent="0.25">
      <c r="A100" s="5" t="s">
        <v>221</v>
      </c>
      <c r="B100" s="3">
        <v>22</v>
      </c>
      <c r="C100" s="3">
        <v>53</v>
      </c>
      <c r="D100" s="3">
        <v>17</v>
      </c>
      <c r="G100" s="7">
        <f t="shared" si="1"/>
        <v>2.4090909090909092</v>
      </c>
    </row>
    <row r="101" spans="1:7" x14ac:dyDescent="0.25">
      <c r="A101" s="5" t="s">
        <v>283</v>
      </c>
      <c r="B101" s="3">
        <v>16</v>
      </c>
      <c r="C101" s="3">
        <v>29</v>
      </c>
      <c r="D101" s="3">
        <v>12</v>
      </c>
      <c r="G101" s="7">
        <f t="shared" si="1"/>
        <v>1.8125</v>
      </c>
    </row>
    <row r="102" spans="1:7" x14ac:dyDescent="0.25">
      <c r="A102" s="5" t="s">
        <v>235</v>
      </c>
      <c r="B102" s="3">
        <v>26</v>
      </c>
      <c r="C102" s="3">
        <v>9</v>
      </c>
      <c r="D102" s="3">
        <v>5</v>
      </c>
      <c r="G102" s="7">
        <f t="shared" si="1"/>
        <v>0.34615384615384615</v>
      </c>
    </row>
    <row r="103" spans="1:7" x14ac:dyDescent="0.25">
      <c r="A103" s="5" t="s">
        <v>34</v>
      </c>
      <c r="B103" s="3">
        <v>267</v>
      </c>
      <c r="C103" s="3">
        <v>72</v>
      </c>
      <c r="D103" s="3">
        <v>47</v>
      </c>
      <c r="G103" s="7">
        <f t="shared" si="1"/>
        <v>0.2696629213483146</v>
      </c>
    </row>
    <row r="104" spans="1:7" x14ac:dyDescent="0.25">
      <c r="A104" s="5" t="s">
        <v>132</v>
      </c>
      <c r="B104" s="3">
        <v>57</v>
      </c>
      <c r="C104" s="3">
        <v>97</v>
      </c>
      <c r="D104" s="3">
        <v>50</v>
      </c>
      <c r="G104" s="7">
        <f t="shared" si="1"/>
        <v>1.7017543859649122</v>
      </c>
    </row>
    <row r="105" spans="1:7" x14ac:dyDescent="0.25">
      <c r="A105" s="5" t="s">
        <v>334</v>
      </c>
      <c r="B105" s="3">
        <v>8</v>
      </c>
      <c r="C105" s="3">
        <v>9</v>
      </c>
      <c r="D105" s="3">
        <v>2</v>
      </c>
      <c r="G105" s="7">
        <f t="shared" si="1"/>
        <v>1.125</v>
      </c>
    </row>
    <row r="106" spans="1:7" x14ac:dyDescent="0.25">
      <c r="A106" s="5" t="s">
        <v>136</v>
      </c>
      <c r="B106" s="3">
        <v>54</v>
      </c>
      <c r="C106" s="3">
        <v>39</v>
      </c>
      <c r="D106" s="3">
        <v>24</v>
      </c>
      <c r="G106" s="7">
        <f t="shared" si="1"/>
        <v>0.72222222222222221</v>
      </c>
    </row>
    <row r="107" spans="1:7" x14ac:dyDescent="0.25">
      <c r="A107" s="5" t="s">
        <v>191</v>
      </c>
      <c r="B107" s="3">
        <v>38</v>
      </c>
      <c r="C107" s="3">
        <v>96</v>
      </c>
      <c r="D107" s="3">
        <v>27</v>
      </c>
      <c r="G107" s="7">
        <f t="shared" si="1"/>
        <v>2.5263157894736841</v>
      </c>
    </row>
    <row r="108" spans="1:7" x14ac:dyDescent="0.25">
      <c r="A108" s="5" t="s">
        <v>316</v>
      </c>
      <c r="B108" s="3">
        <v>11</v>
      </c>
      <c r="C108" s="3">
        <v>29</v>
      </c>
      <c r="D108" s="3">
        <v>10</v>
      </c>
      <c r="G108" s="7">
        <f t="shared" si="1"/>
        <v>2.6363636363636362</v>
      </c>
    </row>
    <row r="109" spans="1:7" x14ac:dyDescent="0.25">
      <c r="A109" s="5" t="s">
        <v>190</v>
      </c>
      <c r="B109" s="3">
        <v>38</v>
      </c>
      <c r="C109" s="3">
        <v>52</v>
      </c>
      <c r="D109" s="3">
        <v>22</v>
      </c>
      <c r="G109" s="7">
        <f t="shared" si="1"/>
        <v>1.368421052631579</v>
      </c>
    </row>
    <row r="110" spans="1:7" x14ac:dyDescent="0.25">
      <c r="A110" s="5" t="s">
        <v>268</v>
      </c>
      <c r="B110" s="3">
        <v>19</v>
      </c>
      <c r="C110" s="3">
        <v>27</v>
      </c>
      <c r="D110" s="3">
        <v>13</v>
      </c>
      <c r="G110" s="7">
        <f t="shared" si="1"/>
        <v>1.4210526315789473</v>
      </c>
    </row>
    <row r="111" spans="1:7" x14ac:dyDescent="0.25">
      <c r="A111" s="5" t="s">
        <v>182</v>
      </c>
      <c r="B111" s="3">
        <v>40</v>
      </c>
      <c r="C111" s="3">
        <v>63</v>
      </c>
      <c r="D111" s="3">
        <v>20</v>
      </c>
      <c r="G111" s="7">
        <f t="shared" si="1"/>
        <v>1.575</v>
      </c>
    </row>
    <row r="112" spans="1:7" x14ac:dyDescent="0.25">
      <c r="A112" s="5" t="s">
        <v>272</v>
      </c>
      <c r="B112" s="3">
        <v>18</v>
      </c>
      <c r="C112" s="3">
        <v>35</v>
      </c>
      <c r="D112" s="3">
        <v>14</v>
      </c>
      <c r="G112" s="7">
        <f t="shared" si="1"/>
        <v>1.9444444444444444</v>
      </c>
    </row>
    <row r="113" spans="1:7" x14ac:dyDescent="0.25">
      <c r="A113" s="5" t="s">
        <v>301</v>
      </c>
      <c r="B113" s="3">
        <v>16</v>
      </c>
      <c r="C113" s="3">
        <v>26</v>
      </c>
      <c r="D113" s="3">
        <v>4</v>
      </c>
      <c r="G113" s="7">
        <f t="shared" si="1"/>
        <v>1.625</v>
      </c>
    </row>
    <row r="114" spans="1:7" x14ac:dyDescent="0.25">
      <c r="A114" s="5" t="s">
        <v>240</v>
      </c>
      <c r="B114" s="3">
        <v>30</v>
      </c>
      <c r="C114" s="3">
        <v>54</v>
      </c>
      <c r="D114" s="3">
        <v>26</v>
      </c>
      <c r="G114" s="7">
        <f t="shared" si="1"/>
        <v>1.8</v>
      </c>
    </row>
    <row r="115" spans="1:7" x14ac:dyDescent="0.25">
      <c r="A115" s="5" t="s">
        <v>289</v>
      </c>
      <c r="B115" s="3">
        <v>19</v>
      </c>
      <c r="C115" s="3">
        <v>74</v>
      </c>
      <c r="D115" s="3">
        <v>14</v>
      </c>
      <c r="G115" s="7">
        <f t="shared" si="1"/>
        <v>3.8947368421052633</v>
      </c>
    </row>
    <row r="116" spans="1:7" x14ac:dyDescent="0.25">
      <c r="A116" s="5" t="s">
        <v>204</v>
      </c>
      <c r="B116" s="3">
        <v>35</v>
      </c>
      <c r="C116" s="3">
        <v>80</v>
      </c>
      <c r="D116" s="3">
        <v>20</v>
      </c>
      <c r="G116" s="7">
        <f t="shared" si="1"/>
        <v>2.2857142857142856</v>
      </c>
    </row>
    <row r="117" spans="1:7" x14ac:dyDescent="0.25">
      <c r="A117" s="5" t="s">
        <v>349</v>
      </c>
      <c r="B117" s="3">
        <v>2</v>
      </c>
      <c r="C117" s="3">
        <v>12</v>
      </c>
      <c r="D117" s="3">
        <v>2</v>
      </c>
      <c r="G117" s="7">
        <f t="shared" si="1"/>
        <v>6</v>
      </c>
    </row>
    <row r="118" spans="1:7" x14ac:dyDescent="0.25">
      <c r="A118" s="5" t="s">
        <v>157</v>
      </c>
      <c r="B118" s="3">
        <v>50</v>
      </c>
      <c r="C118" s="3">
        <v>11</v>
      </c>
      <c r="D118" s="3">
        <v>7</v>
      </c>
      <c r="G118" s="7">
        <f t="shared" si="1"/>
        <v>0.22</v>
      </c>
    </row>
    <row r="119" spans="1:7" x14ac:dyDescent="0.25">
      <c r="A119" s="5" t="s">
        <v>69</v>
      </c>
      <c r="B119" s="3">
        <v>133</v>
      </c>
      <c r="C119" s="3">
        <v>68</v>
      </c>
      <c r="D119" s="3">
        <v>47</v>
      </c>
      <c r="G119" s="7">
        <f t="shared" si="1"/>
        <v>0.51127819548872178</v>
      </c>
    </row>
    <row r="120" spans="1:7" x14ac:dyDescent="0.25">
      <c r="A120" s="5" t="s">
        <v>245</v>
      </c>
      <c r="B120" s="3">
        <v>24</v>
      </c>
      <c r="C120" s="3">
        <v>76</v>
      </c>
      <c r="D120" s="3">
        <v>23</v>
      </c>
      <c r="G120" s="7">
        <f t="shared" si="1"/>
        <v>3.1666666666666665</v>
      </c>
    </row>
    <row r="121" spans="1:7" x14ac:dyDescent="0.25">
      <c r="A121" s="5" t="s">
        <v>344</v>
      </c>
      <c r="B121" s="3">
        <v>6</v>
      </c>
      <c r="C121" s="3">
        <v>59</v>
      </c>
      <c r="D121" s="3">
        <v>20</v>
      </c>
      <c r="G121" s="7">
        <f t="shared" si="1"/>
        <v>9.8333333333333339</v>
      </c>
    </row>
    <row r="122" spans="1:7" x14ac:dyDescent="0.25">
      <c r="A122" s="5" t="s">
        <v>288</v>
      </c>
      <c r="B122" s="3">
        <v>18</v>
      </c>
      <c r="C122" s="3">
        <v>52</v>
      </c>
      <c r="D122" s="3">
        <v>16</v>
      </c>
      <c r="G122" s="7">
        <f t="shared" si="1"/>
        <v>2.8888888888888888</v>
      </c>
    </row>
    <row r="123" spans="1:7" x14ac:dyDescent="0.25">
      <c r="A123" s="5" t="s">
        <v>171</v>
      </c>
      <c r="B123" s="3">
        <v>88</v>
      </c>
      <c r="C123" s="3">
        <v>48</v>
      </c>
      <c r="D123" s="3">
        <v>30</v>
      </c>
      <c r="G123" s="7">
        <f t="shared" si="1"/>
        <v>0.54545454545454541</v>
      </c>
    </row>
    <row r="124" spans="1:7" x14ac:dyDescent="0.25">
      <c r="A124" s="5" t="s">
        <v>78</v>
      </c>
      <c r="B124" s="3">
        <v>109</v>
      </c>
      <c r="C124" s="3">
        <v>96</v>
      </c>
      <c r="D124" s="3">
        <v>39</v>
      </c>
      <c r="G124" s="7">
        <f t="shared" si="1"/>
        <v>0.88073394495412849</v>
      </c>
    </row>
    <row r="125" spans="1:7" x14ac:dyDescent="0.25">
      <c r="A125" s="5" t="s">
        <v>345</v>
      </c>
      <c r="B125" s="3">
        <v>45</v>
      </c>
      <c r="C125" s="3">
        <v>28</v>
      </c>
      <c r="D125" s="3">
        <v>13</v>
      </c>
      <c r="G125" s="7">
        <f t="shared" si="1"/>
        <v>0.62222222222222223</v>
      </c>
    </row>
    <row r="126" spans="1:7" x14ac:dyDescent="0.25">
      <c r="A126" s="5" t="s">
        <v>58</v>
      </c>
      <c r="B126" s="3">
        <v>169</v>
      </c>
      <c r="C126" s="3">
        <v>62</v>
      </c>
      <c r="D126" s="3">
        <v>49</v>
      </c>
      <c r="G126" s="7">
        <f t="shared" si="1"/>
        <v>0.36686390532544377</v>
      </c>
    </row>
    <row r="127" spans="1:7" x14ac:dyDescent="0.25">
      <c r="A127" s="5" t="s">
        <v>97</v>
      </c>
      <c r="B127" s="3">
        <v>98</v>
      </c>
      <c r="C127" s="3">
        <v>179</v>
      </c>
      <c r="D127" s="3">
        <v>53</v>
      </c>
      <c r="G127" s="7">
        <f t="shared" si="1"/>
        <v>1.8265306122448979</v>
      </c>
    </row>
    <row r="128" spans="1:7" x14ac:dyDescent="0.25">
      <c r="A128" s="5" t="s">
        <v>64</v>
      </c>
      <c r="B128" s="3">
        <v>147</v>
      </c>
      <c r="C128" s="3">
        <v>46</v>
      </c>
      <c r="D128" s="3">
        <v>44</v>
      </c>
      <c r="G128" s="7">
        <f t="shared" si="1"/>
        <v>0.31292517006802723</v>
      </c>
    </row>
    <row r="129" spans="1:7" x14ac:dyDescent="0.25">
      <c r="A129" s="5" t="s">
        <v>188</v>
      </c>
      <c r="B129" s="3">
        <v>38</v>
      </c>
      <c r="C129" s="3">
        <v>101</v>
      </c>
      <c r="D129" s="3">
        <v>33</v>
      </c>
      <c r="G129" s="7">
        <f t="shared" si="1"/>
        <v>2.6578947368421053</v>
      </c>
    </row>
    <row r="130" spans="1:7" x14ac:dyDescent="0.25">
      <c r="A130" s="5" t="s">
        <v>70</v>
      </c>
      <c r="B130" s="3">
        <v>201</v>
      </c>
      <c r="C130" s="3">
        <v>38</v>
      </c>
      <c r="D130" s="3">
        <v>39</v>
      </c>
      <c r="G130" s="7">
        <f t="shared" si="1"/>
        <v>0.1890547263681592</v>
      </c>
    </row>
    <row r="131" spans="1:7" x14ac:dyDescent="0.25">
      <c r="A131" s="5" t="s">
        <v>215</v>
      </c>
      <c r="B131" s="3">
        <v>57</v>
      </c>
      <c r="C131" s="3">
        <v>109</v>
      </c>
      <c r="D131" s="3">
        <v>39</v>
      </c>
      <c r="G131" s="7">
        <f t="shared" si="1"/>
        <v>1.9122807017543859</v>
      </c>
    </row>
    <row r="132" spans="1:7" x14ac:dyDescent="0.25">
      <c r="A132" s="5" t="s">
        <v>50</v>
      </c>
      <c r="B132" s="3">
        <v>196</v>
      </c>
      <c r="C132" s="3">
        <v>34</v>
      </c>
      <c r="D132" s="3">
        <v>52</v>
      </c>
      <c r="G132" s="7">
        <f t="shared" si="1"/>
        <v>0.17346938775510204</v>
      </c>
    </row>
    <row r="133" spans="1:7" x14ac:dyDescent="0.25">
      <c r="A133" s="5" t="s">
        <v>165</v>
      </c>
      <c r="B133" s="3">
        <v>50</v>
      </c>
      <c r="C133" s="3">
        <v>109</v>
      </c>
      <c r="D133" s="3">
        <v>37</v>
      </c>
      <c r="G133" s="7">
        <f t="shared" ref="G133:G196" si="2">IF(B133 = 0, 1, C133/B133 )</f>
        <v>2.1800000000000002</v>
      </c>
    </row>
    <row r="134" spans="1:7" x14ac:dyDescent="0.25">
      <c r="A134" s="5" t="s">
        <v>55</v>
      </c>
      <c r="B134" s="3">
        <v>170</v>
      </c>
      <c r="C134" s="3">
        <v>50</v>
      </c>
      <c r="D134" s="3">
        <v>58</v>
      </c>
      <c r="G134" s="7">
        <f t="shared" si="2"/>
        <v>0.29411764705882354</v>
      </c>
    </row>
    <row r="135" spans="1:7" x14ac:dyDescent="0.25">
      <c r="A135" s="5" t="s">
        <v>85</v>
      </c>
      <c r="B135" s="3">
        <v>96</v>
      </c>
      <c r="C135" s="3">
        <v>244</v>
      </c>
      <c r="D135" s="3">
        <v>55</v>
      </c>
      <c r="G135" s="7">
        <f t="shared" si="2"/>
        <v>2.5416666666666665</v>
      </c>
    </row>
    <row r="136" spans="1:7" x14ac:dyDescent="0.25">
      <c r="A136" s="5" t="s">
        <v>237</v>
      </c>
      <c r="B136" s="3">
        <v>47</v>
      </c>
      <c r="C136" s="3">
        <v>51</v>
      </c>
      <c r="D136" s="3">
        <v>19</v>
      </c>
      <c r="G136" s="7">
        <f t="shared" si="2"/>
        <v>1.0851063829787233</v>
      </c>
    </row>
    <row r="137" spans="1:7" x14ac:dyDescent="0.25">
      <c r="A137" s="5" t="s">
        <v>308</v>
      </c>
      <c r="B137" s="3">
        <v>23</v>
      </c>
      <c r="C137" s="3">
        <v>46</v>
      </c>
      <c r="D137" s="3">
        <v>14</v>
      </c>
      <c r="G137" s="7">
        <f t="shared" si="2"/>
        <v>2</v>
      </c>
    </row>
    <row r="138" spans="1:7" x14ac:dyDescent="0.25">
      <c r="A138" s="5" t="s">
        <v>124</v>
      </c>
      <c r="B138" s="3">
        <v>108</v>
      </c>
      <c r="C138" s="3">
        <v>21</v>
      </c>
      <c r="D138" s="3">
        <v>24</v>
      </c>
      <c r="G138" s="7">
        <f t="shared" si="2"/>
        <v>0.19444444444444445</v>
      </c>
    </row>
    <row r="139" spans="1:7" x14ac:dyDescent="0.25">
      <c r="A139" s="5" t="s">
        <v>169</v>
      </c>
      <c r="B139" s="3">
        <v>57</v>
      </c>
      <c r="C139" s="3">
        <v>94</v>
      </c>
      <c r="D139" s="3">
        <v>32</v>
      </c>
      <c r="G139" s="7">
        <f t="shared" si="2"/>
        <v>1.6491228070175439</v>
      </c>
    </row>
    <row r="140" spans="1:7" x14ac:dyDescent="0.25">
      <c r="A140" s="5" t="s">
        <v>220</v>
      </c>
      <c r="B140" s="3">
        <v>32</v>
      </c>
      <c r="C140" s="3">
        <v>22</v>
      </c>
      <c r="D140" s="3">
        <v>7</v>
      </c>
      <c r="G140" s="7">
        <f t="shared" si="2"/>
        <v>0.6875</v>
      </c>
    </row>
    <row r="141" spans="1:7" x14ac:dyDescent="0.25">
      <c r="A141" s="5" t="s">
        <v>53</v>
      </c>
      <c r="B141" s="3">
        <v>239</v>
      </c>
      <c r="C141" s="3">
        <v>18</v>
      </c>
      <c r="D141" s="3">
        <v>35</v>
      </c>
      <c r="G141" s="7">
        <f t="shared" si="2"/>
        <v>7.5313807531380755E-2</v>
      </c>
    </row>
    <row r="142" spans="1:7" x14ac:dyDescent="0.25">
      <c r="A142" s="5" t="s">
        <v>177</v>
      </c>
      <c r="B142" s="3">
        <v>46</v>
      </c>
      <c r="C142" s="3">
        <v>8</v>
      </c>
      <c r="D142" s="3">
        <v>12</v>
      </c>
      <c r="G142" s="7">
        <f t="shared" si="2"/>
        <v>0.17391304347826086</v>
      </c>
    </row>
    <row r="143" spans="1:7" x14ac:dyDescent="0.25">
      <c r="A143" s="5" t="s">
        <v>392</v>
      </c>
      <c r="B143" s="3">
        <v>66</v>
      </c>
      <c r="C143" s="3">
        <v>22</v>
      </c>
      <c r="D143" s="3">
        <v>17</v>
      </c>
      <c r="G143" s="7">
        <f t="shared" si="2"/>
        <v>0.33333333333333331</v>
      </c>
    </row>
    <row r="144" spans="1:7" x14ac:dyDescent="0.25">
      <c r="A144" s="5" t="s">
        <v>456</v>
      </c>
      <c r="B144" s="3">
        <v>18</v>
      </c>
      <c r="C144" s="3">
        <v>41</v>
      </c>
      <c r="D144" s="3">
        <v>10</v>
      </c>
      <c r="G144" s="7">
        <f t="shared" si="2"/>
        <v>2.2777777777777777</v>
      </c>
    </row>
    <row r="145" spans="1:7" x14ac:dyDescent="0.25">
      <c r="A145" s="5" t="s">
        <v>180</v>
      </c>
      <c r="B145" s="3">
        <v>27</v>
      </c>
      <c r="C145" s="3">
        <v>74</v>
      </c>
      <c r="D145" s="3">
        <v>21</v>
      </c>
      <c r="G145" s="7">
        <f t="shared" si="2"/>
        <v>2.7407407407407409</v>
      </c>
    </row>
    <row r="146" spans="1:7" x14ac:dyDescent="0.25">
      <c r="A146" s="5" t="s">
        <v>287</v>
      </c>
      <c r="B146" s="3">
        <v>16</v>
      </c>
      <c r="C146" s="3">
        <v>35</v>
      </c>
      <c r="D146" s="3">
        <v>11</v>
      </c>
      <c r="G146" s="7">
        <f t="shared" si="2"/>
        <v>2.1875</v>
      </c>
    </row>
    <row r="147" spans="1:7" x14ac:dyDescent="0.25">
      <c r="A147" s="5" t="s">
        <v>384</v>
      </c>
      <c r="B147" s="3">
        <v>105</v>
      </c>
      <c r="C147" s="3">
        <v>14</v>
      </c>
      <c r="D147" s="3">
        <v>36</v>
      </c>
      <c r="G147" s="7">
        <f t="shared" si="2"/>
        <v>0.13333333333333333</v>
      </c>
    </row>
    <row r="148" spans="1:7" x14ac:dyDescent="0.25">
      <c r="A148" s="5" t="s">
        <v>80</v>
      </c>
      <c r="B148" s="3">
        <v>103</v>
      </c>
      <c r="C148" s="3">
        <v>13</v>
      </c>
      <c r="D148" s="3">
        <v>32</v>
      </c>
      <c r="G148" s="7">
        <f t="shared" si="2"/>
        <v>0.12621359223300971</v>
      </c>
    </row>
    <row r="149" spans="1:7" x14ac:dyDescent="0.25">
      <c r="A149" s="5" t="s">
        <v>107</v>
      </c>
      <c r="B149" s="3">
        <v>69</v>
      </c>
      <c r="C149" s="3">
        <v>17</v>
      </c>
      <c r="D149" s="3">
        <v>14</v>
      </c>
      <c r="G149" s="7">
        <f t="shared" si="2"/>
        <v>0.24637681159420291</v>
      </c>
    </row>
    <row r="150" spans="1:7" x14ac:dyDescent="0.25">
      <c r="A150" s="5" t="s">
        <v>311</v>
      </c>
      <c r="B150" s="3">
        <v>12</v>
      </c>
      <c r="C150" s="3">
        <v>9</v>
      </c>
      <c r="D150" s="3">
        <v>5</v>
      </c>
      <c r="G150" s="7">
        <f t="shared" si="2"/>
        <v>0.75</v>
      </c>
    </row>
    <row r="151" spans="1:7" x14ac:dyDescent="0.25">
      <c r="A151" s="5" t="s">
        <v>22</v>
      </c>
      <c r="B151" s="3">
        <v>495</v>
      </c>
      <c r="C151" s="3">
        <v>289</v>
      </c>
      <c r="D151" s="3">
        <v>125</v>
      </c>
      <c r="G151" s="7">
        <f t="shared" si="2"/>
        <v>0.58383838383838382</v>
      </c>
    </row>
    <row r="152" spans="1:7" x14ac:dyDescent="0.25">
      <c r="A152" s="5" t="s">
        <v>351</v>
      </c>
      <c r="B152" s="3">
        <v>1</v>
      </c>
      <c r="C152" s="3">
        <v>8</v>
      </c>
      <c r="D152" s="3">
        <v>0</v>
      </c>
      <c r="G152" s="7">
        <f t="shared" si="2"/>
        <v>8</v>
      </c>
    </row>
    <row r="153" spans="1:7" x14ac:dyDescent="0.25">
      <c r="A153" s="5" t="s">
        <v>333</v>
      </c>
      <c r="B153" s="3">
        <v>9</v>
      </c>
      <c r="C153" s="3">
        <v>8</v>
      </c>
      <c r="D153" s="3">
        <v>3</v>
      </c>
      <c r="G153" s="7">
        <f t="shared" si="2"/>
        <v>0.88888888888888884</v>
      </c>
    </row>
    <row r="154" spans="1:7" x14ac:dyDescent="0.25">
      <c r="A154" s="5" t="s">
        <v>256</v>
      </c>
      <c r="B154" s="3">
        <v>22</v>
      </c>
      <c r="C154" s="3">
        <v>8</v>
      </c>
      <c r="D154" s="3">
        <v>6</v>
      </c>
      <c r="G154" s="7">
        <f t="shared" si="2"/>
        <v>0.36363636363636365</v>
      </c>
    </row>
    <row r="155" spans="1:7" x14ac:dyDescent="0.25">
      <c r="A155" s="5" t="s">
        <v>320</v>
      </c>
      <c r="B155" s="3">
        <v>11</v>
      </c>
      <c r="C155" s="3">
        <v>33</v>
      </c>
      <c r="D155" s="3">
        <v>8</v>
      </c>
      <c r="G155" s="7">
        <f t="shared" si="2"/>
        <v>3</v>
      </c>
    </row>
    <row r="156" spans="1:7" x14ac:dyDescent="0.25">
      <c r="A156" s="5" t="s">
        <v>91</v>
      </c>
      <c r="B156" s="3">
        <v>87</v>
      </c>
      <c r="C156" s="3">
        <v>8</v>
      </c>
      <c r="D156" s="3">
        <v>23</v>
      </c>
      <c r="G156" s="7">
        <f t="shared" si="2"/>
        <v>9.1954022988505746E-2</v>
      </c>
    </row>
    <row r="157" spans="1:7" x14ac:dyDescent="0.25">
      <c r="A157" s="5" t="s">
        <v>36</v>
      </c>
      <c r="B157" s="3">
        <v>259</v>
      </c>
      <c r="C157" s="3">
        <v>101</v>
      </c>
      <c r="D157" s="3">
        <v>86</v>
      </c>
      <c r="G157" s="7">
        <f t="shared" si="2"/>
        <v>0.38996138996138996</v>
      </c>
    </row>
    <row r="158" spans="1:7" x14ac:dyDescent="0.25">
      <c r="A158" s="5" t="s">
        <v>47</v>
      </c>
      <c r="B158" s="3">
        <v>180</v>
      </c>
      <c r="C158" s="3">
        <v>14</v>
      </c>
      <c r="D158" s="3">
        <v>71</v>
      </c>
      <c r="G158" s="7">
        <f t="shared" si="2"/>
        <v>7.7777777777777779E-2</v>
      </c>
    </row>
    <row r="159" spans="1:7" x14ac:dyDescent="0.25">
      <c r="A159" s="5" t="s">
        <v>37</v>
      </c>
      <c r="B159" s="3">
        <v>257</v>
      </c>
      <c r="C159" s="3">
        <v>8</v>
      </c>
      <c r="D159" s="3">
        <v>80</v>
      </c>
      <c r="G159" s="7">
        <f t="shared" si="2"/>
        <v>3.1128404669260701E-2</v>
      </c>
    </row>
    <row r="160" spans="1:7" x14ac:dyDescent="0.25">
      <c r="A160" s="5" t="s">
        <v>38</v>
      </c>
      <c r="B160" s="3">
        <v>249</v>
      </c>
      <c r="C160" s="3">
        <v>64</v>
      </c>
      <c r="D160" s="3">
        <v>71</v>
      </c>
      <c r="G160" s="7">
        <f t="shared" si="2"/>
        <v>0.25702811244979917</v>
      </c>
    </row>
    <row r="161" spans="1:7" x14ac:dyDescent="0.25">
      <c r="A161" s="2" t="s">
        <v>359</v>
      </c>
      <c r="B161" s="3">
        <v>6951</v>
      </c>
      <c r="C161" s="3">
        <v>5351</v>
      </c>
      <c r="D161" s="3">
        <v>3469</v>
      </c>
      <c r="G161" s="7">
        <f t="shared" si="2"/>
        <v>0.76981729247590269</v>
      </c>
    </row>
    <row r="162" spans="1:7" x14ac:dyDescent="0.25">
      <c r="A162" s="5" t="s">
        <v>376</v>
      </c>
      <c r="B162" s="3">
        <v>141</v>
      </c>
      <c r="C162" s="3">
        <v>33</v>
      </c>
      <c r="D162" s="3">
        <v>72</v>
      </c>
      <c r="G162" s="7">
        <f t="shared" si="2"/>
        <v>0.23404255319148937</v>
      </c>
    </row>
    <row r="163" spans="1:7" x14ac:dyDescent="0.25">
      <c r="A163" s="5" t="s">
        <v>63</v>
      </c>
      <c r="B163" s="3">
        <v>140</v>
      </c>
      <c r="C163" s="3">
        <v>45</v>
      </c>
      <c r="D163" s="3">
        <v>49</v>
      </c>
      <c r="G163" s="7">
        <f t="shared" si="2"/>
        <v>0.32142857142857145</v>
      </c>
    </row>
    <row r="164" spans="1:7" x14ac:dyDescent="0.25">
      <c r="A164" s="5" t="s">
        <v>128</v>
      </c>
      <c r="B164" s="3">
        <v>57</v>
      </c>
      <c r="C164" s="3">
        <v>57</v>
      </c>
      <c r="D164" s="3">
        <v>66</v>
      </c>
      <c r="G164" s="7">
        <f t="shared" si="2"/>
        <v>1</v>
      </c>
    </row>
    <row r="165" spans="1:7" x14ac:dyDescent="0.25">
      <c r="A165" s="5" t="s">
        <v>52</v>
      </c>
      <c r="B165" s="3">
        <v>168</v>
      </c>
      <c r="C165" s="3">
        <v>12</v>
      </c>
      <c r="D165" s="3">
        <v>34</v>
      </c>
      <c r="G165" s="7">
        <f t="shared" si="2"/>
        <v>7.1428571428571425E-2</v>
      </c>
    </row>
    <row r="166" spans="1:7" x14ac:dyDescent="0.25">
      <c r="A166" s="5" t="s">
        <v>176</v>
      </c>
      <c r="B166" s="3">
        <v>38</v>
      </c>
      <c r="C166" s="3">
        <v>32</v>
      </c>
      <c r="D166" s="3">
        <v>20</v>
      </c>
      <c r="G166" s="7">
        <f t="shared" si="2"/>
        <v>0.84210526315789469</v>
      </c>
    </row>
    <row r="167" spans="1:7" x14ac:dyDescent="0.25">
      <c r="A167" s="5" t="s">
        <v>282</v>
      </c>
      <c r="B167" s="3">
        <v>152</v>
      </c>
      <c r="C167" s="3">
        <v>27</v>
      </c>
      <c r="D167" s="3">
        <v>27</v>
      </c>
      <c r="G167" s="7">
        <f t="shared" si="2"/>
        <v>0.17763157894736842</v>
      </c>
    </row>
    <row r="168" spans="1:7" x14ac:dyDescent="0.25">
      <c r="A168" s="5" t="s">
        <v>147</v>
      </c>
      <c r="B168" s="3">
        <v>67</v>
      </c>
      <c r="C168" s="3">
        <v>19</v>
      </c>
      <c r="D168" s="3">
        <v>33</v>
      </c>
      <c r="G168" s="7">
        <f t="shared" si="2"/>
        <v>0.28358208955223879</v>
      </c>
    </row>
    <row r="169" spans="1:7" x14ac:dyDescent="0.25">
      <c r="A169" s="5" t="s">
        <v>60</v>
      </c>
      <c r="B169" s="3">
        <v>137</v>
      </c>
      <c r="C169" s="3">
        <v>76</v>
      </c>
      <c r="D169" s="3">
        <v>53</v>
      </c>
      <c r="G169" s="7">
        <f t="shared" si="2"/>
        <v>0.55474452554744524</v>
      </c>
    </row>
    <row r="170" spans="1:7" x14ac:dyDescent="0.25">
      <c r="A170" s="5" t="s">
        <v>88</v>
      </c>
      <c r="B170" s="3">
        <v>93</v>
      </c>
      <c r="C170" s="3">
        <v>69</v>
      </c>
      <c r="D170" s="3">
        <v>47</v>
      </c>
      <c r="G170" s="7">
        <f t="shared" si="2"/>
        <v>0.74193548387096775</v>
      </c>
    </row>
    <row r="171" spans="1:7" x14ac:dyDescent="0.25">
      <c r="A171" s="5" t="s">
        <v>197</v>
      </c>
      <c r="B171" s="3">
        <v>37</v>
      </c>
      <c r="C171" s="3">
        <v>8</v>
      </c>
      <c r="D171" s="3">
        <v>9</v>
      </c>
      <c r="G171" s="7">
        <f t="shared" si="2"/>
        <v>0.21621621621621623</v>
      </c>
    </row>
    <row r="172" spans="1:7" x14ac:dyDescent="0.25">
      <c r="A172" s="5" t="s">
        <v>227</v>
      </c>
      <c r="B172" s="3">
        <v>28</v>
      </c>
      <c r="C172" s="3">
        <v>31</v>
      </c>
      <c r="D172" s="3">
        <v>13</v>
      </c>
      <c r="G172" s="7">
        <f t="shared" si="2"/>
        <v>1.1071428571428572</v>
      </c>
    </row>
    <row r="173" spans="1:7" x14ac:dyDescent="0.25">
      <c r="A173" s="5" t="s">
        <v>35</v>
      </c>
      <c r="B173" s="3">
        <v>257</v>
      </c>
      <c r="C173" s="3">
        <v>27</v>
      </c>
      <c r="D173" s="3">
        <v>64</v>
      </c>
      <c r="G173" s="7">
        <f t="shared" si="2"/>
        <v>0.10505836575875487</v>
      </c>
    </row>
    <row r="174" spans="1:7" x14ac:dyDescent="0.25">
      <c r="A174" s="5" t="s">
        <v>104</v>
      </c>
      <c r="B174" s="3">
        <v>77</v>
      </c>
      <c r="C174" s="3">
        <v>195</v>
      </c>
      <c r="D174" s="3">
        <v>49</v>
      </c>
      <c r="G174" s="7">
        <f t="shared" si="2"/>
        <v>2.5324675324675323</v>
      </c>
    </row>
    <row r="175" spans="1:7" x14ac:dyDescent="0.25">
      <c r="A175" s="5" t="s">
        <v>131</v>
      </c>
      <c r="B175" s="3">
        <v>54</v>
      </c>
      <c r="C175" s="3">
        <v>9</v>
      </c>
      <c r="D175" s="3">
        <v>17</v>
      </c>
      <c r="G175" s="7">
        <f t="shared" si="2"/>
        <v>0.16666666666666666</v>
      </c>
    </row>
    <row r="176" spans="1:7" x14ac:dyDescent="0.25">
      <c r="A176" s="5" t="s">
        <v>236</v>
      </c>
      <c r="B176" s="3">
        <v>27</v>
      </c>
      <c r="C176" s="3">
        <v>45</v>
      </c>
      <c r="D176" s="3">
        <v>21</v>
      </c>
      <c r="G176" s="7">
        <f t="shared" si="2"/>
        <v>1.6666666666666667</v>
      </c>
    </row>
    <row r="177" spans="1:7" x14ac:dyDescent="0.25">
      <c r="A177" s="5" t="s">
        <v>154</v>
      </c>
      <c r="B177" s="3">
        <v>52</v>
      </c>
      <c r="C177" s="3">
        <v>59</v>
      </c>
      <c r="D177" s="3">
        <v>21</v>
      </c>
      <c r="G177" s="7">
        <f t="shared" si="2"/>
        <v>1.1346153846153846</v>
      </c>
    </row>
    <row r="178" spans="1:7" x14ac:dyDescent="0.25">
      <c r="A178" s="5" t="s">
        <v>322</v>
      </c>
      <c r="B178" s="3">
        <v>13</v>
      </c>
      <c r="C178" s="3">
        <v>32</v>
      </c>
      <c r="D178" s="3">
        <v>12</v>
      </c>
      <c r="G178" s="7">
        <f t="shared" si="2"/>
        <v>2.4615384615384617</v>
      </c>
    </row>
    <row r="179" spans="1:7" x14ac:dyDescent="0.25">
      <c r="A179" s="5" t="s">
        <v>266</v>
      </c>
      <c r="B179" s="3">
        <v>23</v>
      </c>
      <c r="C179" s="3">
        <v>88</v>
      </c>
      <c r="D179" s="3">
        <v>16</v>
      </c>
      <c r="G179" s="7">
        <f t="shared" si="2"/>
        <v>3.8260869565217392</v>
      </c>
    </row>
    <row r="180" spans="1:7" x14ac:dyDescent="0.25">
      <c r="A180" s="5" t="s">
        <v>330</v>
      </c>
      <c r="B180" s="3">
        <v>13</v>
      </c>
      <c r="C180" s="3">
        <v>32</v>
      </c>
      <c r="D180" s="3">
        <v>13</v>
      </c>
      <c r="G180" s="7">
        <f t="shared" si="2"/>
        <v>2.4615384615384617</v>
      </c>
    </row>
    <row r="181" spans="1:7" x14ac:dyDescent="0.25">
      <c r="A181" s="5" t="s">
        <v>477</v>
      </c>
      <c r="B181" s="3">
        <v>11</v>
      </c>
      <c r="C181" s="3">
        <v>8</v>
      </c>
      <c r="D181" s="3">
        <v>4</v>
      </c>
      <c r="G181" s="7">
        <f t="shared" si="2"/>
        <v>0.72727272727272729</v>
      </c>
    </row>
    <row r="182" spans="1:7" x14ac:dyDescent="0.25">
      <c r="A182" s="5" t="s">
        <v>466</v>
      </c>
      <c r="B182" s="3">
        <v>14</v>
      </c>
      <c r="C182" s="3">
        <v>11</v>
      </c>
      <c r="D182" s="3">
        <v>9</v>
      </c>
      <c r="G182" s="7">
        <f t="shared" si="2"/>
        <v>0.7857142857142857</v>
      </c>
    </row>
    <row r="183" spans="1:7" x14ac:dyDescent="0.25">
      <c r="A183" s="5" t="s">
        <v>163</v>
      </c>
      <c r="B183" s="3">
        <v>46</v>
      </c>
      <c r="C183" s="3">
        <v>14</v>
      </c>
      <c r="D183" s="3">
        <v>21</v>
      </c>
      <c r="G183" s="7">
        <f t="shared" si="2"/>
        <v>0.30434782608695654</v>
      </c>
    </row>
    <row r="184" spans="1:7" x14ac:dyDescent="0.25">
      <c r="A184" s="5" t="s">
        <v>338</v>
      </c>
      <c r="B184" s="3">
        <v>7</v>
      </c>
      <c r="C184" s="3">
        <v>8</v>
      </c>
      <c r="D184" s="3">
        <v>4</v>
      </c>
      <c r="G184" s="7">
        <f t="shared" si="2"/>
        <v>1.1428571428571428</v>
      </c>
    </row>
    <row r="185" spans="1:7" x14ac:dyDescent="0.25">
      <c r="A185" s="5" t="s">
        <v>71</v>
      </c>
      <c r="B185" s="3">
        <v>126</v>
      </c>
      <c r="C185" s="3">
        <v>26</v>
      </c>
      <c r="D185" s="3">
        <v>38</v>
      </c>
      <c r="G185" s="7">
        <f t="shared" si="2"/>
        <v>0.20634920634920634</v>
      </c>
    </row>
    <row r="186" spans="1:7" x14ac:dyDescent="0.25">
      <c r="A186" s="5" t="s">
        <v>135</v>
      </c>
      <c r="B186" s="3">
        <v>54</v>
      </c>
      <c r="C186" s="3">
        <v>147</v>
      </c>
      <c r="D186" s="3">
        <v>45</v>
      </c>
      <c r="G186" s="7">
        <f t="shared" si="2"/>
        <v>2.7222222222222223</v>
      </c>
    </row>
    <row r="187" spans="1:7" x14ac:dyDescent="0.25">
      <c r="A187" s="5" t="s">
        <v>24</v>
      </c>
      <c r="B187" s="3">
        <v>478</v>
      </c>
      <c r="C187" s="3">
        <v>201</v>
      </c>
      <c r="D187" s="3">
        <v>177</v>
      </c>
      <c r="G187" s="7">
        <f t="shared" si="2"/>
        <v>0.42050209205020922</v>
      </c>
    </row>
    <row r="188" spans="1:7" x14ac:dyDescent="0.25">
      <c r="A188" s="5" t="s">
        <v>99</v>
      </c>
      <c r="B188" s="3">
        <v>79</v>
      </c>
      <c r="C188" s="3">
        <v>209</v>
      </c>
      <c r="D188" s="3">
        <v>87</v>
      </c>
      <c r="G188" s="7">
        <f t="shared" si="2"/>
        <v>2.6455696202531644</v>
      </c>
    </row>
    <row r="189" spans="1:7" x14ac:dyDescent="0.25">
      <c r="A189" s="5" t="s">
        <v>73</v>
      </c>
      <c r="B189" s="3">
        <v>121</v>
      </c>
      <c r="C189" s="3">
        <v>55</v>
      </c>
      <c r="D189" s="3">
        <v>49</v>
      </c>
      <c r="G189" s="7">
        <f t="shared" si="2"/>
        <v>0.45454545454545453</v>
      </c>
    </row>
    <row r="190" spans="1:7" x14ac:dyDescent="0.25">
      <c r="A190" s="5" t="s">
        <v>110</v>
      </c>
      <c r="B190" s="3">
        <v>67</v>
      </c>
      <c r="C190" s="3">
        <v>47</v>
      </c>
      <c r="D190" s="3">
        <v>34</v>
      </c>
      <c r="G190" s="7">
        <f t="shared" si="2"/>
        <v>0.70149253731343286</v>
      </c>
    </row>
    <row r="191" spans="1:7" x14ac:dyDescent="0.25">
      <c r="A191" s="5" t="s">
        <v>62</v>
      </c>
      <c r="B191" s="3">
        <v>142</v>
      </c>
      <c r="C191" s="3">
        <v>49</v>
      </c>
      <c r="D191" s="3">
        <v>41</v>
      </c>
      <c r="G191" s="7">
        <f t="shared" si="2"/>
        <v>0.34507042253521125</v>
      </c>
    </row>
    <row r="192" spans="1:7" x14ac:dyDescent="0.25">
      <c r="A192" s="5" t="s">
        <v>117</v>
      </c>
      <c r="B192" s="3">
        <v>58</v>
      </c>
      <c r="C192" s="3">
        <v>190</v>
      </c>
      <c r="D192" s="3">
        <v>56</v>
      </c>
      <c r="G192" s="7">
        <f t="shared" si="2"/>
        <v>3.2758620689655173</v>
      </c>
    </row>
    <row r="193" spans="1:7" x14ac:dyDescent="0.25">
      <c r="A193" s="5" t="s">
        <v>45</v>
      </c>
      <c r="B193" s="3">
        <v>198</v>
      </c>
      <c r="C193" s="3">
        <v>47</v>
      </c>
      <c r="D193" s="3">
        <v>61</v>
      </c>
      <c r="G193" s="7">
        <f t="shared" si="2"/>
        <v>0.23737373737373738</v>
      </c>
    </row>
    <row r="194" spans="1:7" x14ac:dyDescent="0.25">
      <c r="A194" s="5" t="s">
        <v>101</v>
      </c>
      <c r="B194" s="3">
        <v>79</v>
      </c>
      <c r="C194" s="3">
        <v>229</v>
      </c>
      <c r="D194" s="3">
        <v>69</v>
      </c>
      <c r="G194" s="7">
        <f t="shared" si="2"/>
        <v>2.8987341772151898</v>
      </c>
    </row>
    <row r="195" spans="1:7" x14ac:dyDescent="0.25">
      <c r="A195" s="5" t="s">
        <v>48</v>
      </c>
      <c r="B195" s="3">
        <v>187</v>
      </c>
      <c r="C195" s="3">
        <v>39</v>
      </c>
      <c r="D195" s="3">
        <v>54</v>
      </c>
      <c r="G195" s="7">
        <f t="shared" si="2"/>
        <v>0.20855614973262032</v>
      </c>
    </row>
    <row r="196" spans="1:7" x14ac:dyDescent="0.25">
      <c r="A196" s="5" t="s">
        <v>105</v>
      </c>
      <c r="B196" s="3">
        <v>76</v>
      </c>
      <c r="C196" s="3">
        <v>232</v>
      </c>
      <c r="D196" s="3">
        <v>64</v>
      </c>
      <c r="G196" s="7">
        <f t="shared" si="2"/>
        <v>3.0526315789473686</v>
      </c>
    </row>
    <row r="197" spans="1:7" x14ac:dyDescent="0.25">
      <c r="A197" s="5" t="s">
        <v>304</v>
      </c>
      <c r="B197" s="3">
        <v>13</v>
      </c>
      <c r="C197" s="3">
        <v>82</v>
      </c>
      <c r="D197" s="3">
        <v>21</v>
      </c>
      <c r="G197" s="7">
        <f t="shared" ref="G197:G260" si="3">IF(B197 = 0, 1, C197/B197 )</f>
        <v>6.3076923076923075</v>
      </c>
    </row>
    <row r="198" spans="1:7" x14ac:dyDescent="0.25">
      <c r="A198" s="5" t="s">
        <v>93</v>
      </c>
      <c r="B198" s="3">
        <v>85</v>
      </c>
      <c r="C198" s="3">
        <v>8</v>
      </c>
      <c r="D198" s="3">
        <v>18</v>
      </c>
      <c r="G198" s="7">
        <f t="shared" si="3"/>
        <v>9.4117647058823528E-2</v>
      </c>
    </row>
    <row r="199" spans="1:7" x14ac:dyDescent="0.25">
      <c r="A199" s="5" t="s">
        <v>142</v>
      </c>
      <c r="B199" s="3">
        <v>53</v>
      </c>
      <c r="C199" s="3">
        <v>35</v>
      </c>
      <c r="D199" s="3">
        <v>26</v>
      </c>
      <c r="G199" s="7">
        <f t="shared" si="3"/>
        <v>0.660377358490566</v>
      </c>
    </row>
    <row r="200" spans="1:7" x14ac:dyDescent="0.25">
      <c r="A200" s="5" t="s">
        <v>170</v>
      </c>
      <c r="B200" s="3">
        <v>40</v>
      </c>
      <c r="C200" s="3">
        <v>8</v>
      </c>
      <c r="D200" s="3">
        <v>13</v>
      </c>
      <c r="G200" s="7">
        <f t="shared" si="3"/>
        <v>0.2</v>
      </c>
    </row>
    <row r="201" spans="1:7" x14ac:dyDescent="0.25">
      <c r="A201" s="5" t="s">
        <v>254</v>
      </c>
      <c r="B201" s="3">
        <v>24</v>
      </c>
      <c r="C201" s="3">
        <v>11</v>
      </c>
      <c r="D201" s="3">
        <v>10</v>
      </c>
      <c r="G201" s="7">
        <f t="shared" si="3"/>
        <v>0.45833333333333331</v>
      </c>
    </row>
    <row r="202" spans="1:7" x14ac:dyDescent="0.25">
      <c r="A202" s="5" t="s">
        <v>323</v>
      </c>
      <c r="B202" s="3">
        <v>10</v>
      </c>
      <c r="C202" s="3">
        <v>10</v>
      </c>
      <c r="D202" s="3">
        <v>5</v>
      </c>
      <c r="G202" s="7">
        <f t="shared" si="3"/>
        <v>1</v>
      </c>
    </row>
    <row r="203" spans="1:7" x14ac:dyDescent="0.25">
      <c r="A203" s="5" t="s">
        <v>278</v>
      </c>
      <c r="B203" s="3">
        <v>24</v>
      </c>
      <c r="C203" s="3">
        <v>62</v>
      </c>
      <c r="D203" s="3">
        <v>17</v>
      </c>
      <c r="G203" s="7">
        <f t="shared" si="3"/>
        <v>2.5833333333333335</v>
      </c>
    </row>
    <row r="204" spans="1:7" x14ac:dyDescent="0.25">
      <c r="A204" s="5" t="s">
        <v>138</v>
      </c>
      <c r="B204" s="3">
        <v>53</v>
      </c>
      <c r="C204" s="3">
        <v>20</v>
      </c>
      <c r="D204" s="3">
        <v>26</v>
      </c>
      <c r="G204" s="7">
        <f t="shared" si="3"/>
        <v>0.37735849056603776</v>
      </c>
    </row>
    <row r="205" spans="1:7" x14ac:dyDescent="0.25">
      <c r="A205" s="5" t="s">
        <v>249</v>
      </c>
      <c r="B205" s="3">
        <v>23</v>
      </c>
      <c r="C205" s="3">
        <v>56</v>
      </c>
      <c r="D205" s="3">
        <v>21</v>
      </c>
      <c r="G205" s="7">
        <f t="shared" si="3"/>
        <v>2.4347826086956523</v>
      </c>
    </row>
    <row r="206" spans="1:7" x14ac:dyDescent="0.25">
      <c r="A206" s="5" t="s">
        <v>285</v>
      </c>
      <c r="B206" s="3">
        <v>17</v>
      </c>
      <c r="C206" s="3">
        <v>8</v>
      </c>
      <c r="D206" s="3">
        <v>6</v>
      </c>
      <c r="G206" s="7">
        <f t="shared" si="3"/>
        <v>0.47058823529411764</v>
      </c>
    </row>
    <row r="207" spans="1:7" x14ac:dyDescent="0.25">
      <c r="A207" s="5" t="s">
        <v>326</v>
      </c>
      <c r="B207" s="3">
        <v>10</v>
      </c>
      <c r="C207" s="3">
        <v>8</v>
      </c>
      <c r="D207" s="3">
        <v>10</v>
      </c>
      <c r="G207" s="7">
        <f t="shared" si="3"/>
        <v>0.8</v>
      </c>
    </row>
    <row r="208" spans="1:7" x14ac:dyDescent="0.25">
      <c r="A208" s="5" t="s">
        <v>90</v>
      </c>
      <c r="B208" s="3">
        <v>86</v>
      </c>
      <c r="C208" s="3">
        <v>18</v>
      </c>
      <c r="D208" s="3">
        <v>41</v>
      </c>
      <c r="G208" s="7">
        <f t="shared" si="3"/>
        <v>0.20930232558139536</v>
      </c>
    </row>
    <row r="209" spans="1:7" x14ac:dyDescent="0.25">
      <c r="A209" s="5" t="s">
        <v>175</v>
      </c>
      <c r="B209" s="3">
        <v>43</v>
      </c>
      <c r="C209" s="3">
        <v>8</v>
      </c>
      <c r="D209" s="3">
        <v>19</v>
      </c>
      <c r="G209" s="7">
        <f t="shared" si="3"/>
        <v>0.18604651162790697</v>
      </c>
    </row>
    <row r="210" spans="1:7" x14ac:dyDescent="0.25">
      <c r="A210" s="5" t="s">
        <v>96</v>
      </c>
      <c r="B210" s="3">
        <v>83</v>
      </c>
      <c r="C210" s="3">
        <v>8</v>
      </c>
      <c r="D210" s="3">
        <v>33</v>
      </c>
      <c r="G210" s="7">
        <f t="shared" si="3"/>
        <v>9.6385542168674704E-2</v>
      </c>
    </row>
    <row r="211" spans="1:7" x14ac:dyDescent="0.25">
      <c r="A211" s="5" t="s">
        <v>186</v>
      </c>
      <c r="B211" s="3">
        <v>38</v>
      </c>
      <c r="C211" s="3">
        <v>8</v>
      </c>
      <c r="D211" s="3">
        <v>25</v>
      </c>
      <c r="G211" s="7">
        <f t="shared" si="3"/>
        <v>0.21052631578947367</v>
      </c>
    </row>
    <row r="212" spans="1:7" x14ac:dyDescent="0.25">
      <c r="A212" s="5" t="s">
        <v>82</v>
      </c>
      <c r="B212" s="3">
        <v>101</v>
      </c>
      <c r="C212" s="3">
        <v>15</v>
      </c>
      <c r="D212" s="3">
        <v>32</v>
      </c>
      <c r="G212" s="7">
        <f t="shared" si="3"/>
        <v>0.14851485148514851</v>
      </c>
    </row>
    <row r="213" spans="1:7" x14ac:dyDescent="0.25">
      <c r="A213" s="5" t="s">
        <v>480</v>
      </c>
      <c r="B213" s="3">
        <v>9</v>
      </c>
      <c r="C213" s="3">
        <v>16</v>
      </c>
      <c r="D213" s="3">
        <v>5</v>
      </c>
      <c r="G213" s="7">
        <f t="shared" si="3"/>
        <v>1.7777777777777777</v>
      </c>
    </row>
    <row r="214" spans="1:7" x14ac:dyDescent="0.25">
      <c r="A214" s="5" t="s">
        <v>27</v>
      </c>
      <c r="B214" s="3">
        <v>416</v>
      </c>
      <c r="C214" s="3">
        <v>109</v>
      </c>
      <c r="D214" s="3">
        <v>288</v>
      </c>
      <c r="G214" s="7">
        <f t="shared" si="3"/>
        <v>0.26201923076923078</v>
      </c>
    </row>
    <row r="215" spans="1:7" x14ac:dyDescent="0.25">
      <c r="A215" s="5" t="s">
        <v>126</v>
      </c>
      <c r="B215" s="3">
        <v>62</v>
      </c>
      <c r="C215" s="3">
        <v>79</v>
      </c>
      <c r="D215" s="3">
        <v>58</v>
      </c>
      <c r="G215" s="7">
        <f t="shared" si="3"/>
        <v>1.2741935483870968</v>
      </c>
    </row>
    <row r="216" spans="1:7" x14ac:dyDescent="0.25">
      <c r="A216" s="5" t="s">
        <v>143</v>
      </c>
      <c r="B216" s="3">
        <v>51</v>
      </c>
      <c r="C216" s="3">
        <v>41</v>
      </c>
      <c r="D216" s="3">
        <v>30</v>
      </c>
      <c r="G216" s="7">
        <f t="shared" si="3"/>
        <v>0.80392156862745101</v>
      </c>
    </row>
    <row r="217" spans="1:7" x14ac:dyDescent="0.25">
      <c r="A217" s="5" t="s">
        <v>228</v>
      </c>
      <c r="B217" s="3">
        <v>27</v>
      </c>
      <c r="C217" s="3">
        <v>95</v>
      </c>
      <c r="D217" s="3">
        <v>22</v>
      </c>
      <c r="G217" s="7">
        <f t="shared" si="3"/>
        <v>3.5185185185185186</v>
      </c>
    </row>
    <row r="218" spans="1:7" x14ac:dyDescent="0.25">
      <c r="A218" s="5" t="s">
        <v>494</v>
      </c>
      <c r="B218" s="3">
        <v>0</v>
      </c>
      <c r="C218" s="3">
        <v>8</v>
      </c>
      <c r="D218" s="3">
        <v>0</v>
      </c>
      <c r="G218" s="7">
        <f t="shared" si="3"/>
        <v>1</v>
      </c>
    </row>
    <row r="219" spans="1:7" x14ac:dyDescent="0.25">
      <c r="A219" s="5" t="s">
        <v>66</v>
      </c>
      <c r="B219" s="3">
        <v>137</v>
      </c>
      <c r="C219" s="3">
        <v>33</v>
      </c>
      <c r="D219" s="3">
        <v>44</v>
      </c>
      <c r="G219" s="7">
        <f t="shared" si="3"/>
        <v>0.24087591240875914</v>
      </c>
    </row>
    <row r="220" spans="1:7" x14ac:dyDescent="0.25">
      <c r="A220" s="5" t="s">
        <v>127</v>
      </c>
      <c r="B220" s="3">
        <v>57</v>
      </c>
      <c r="C220" s="3">
        <v>108</v>
      </c>
      <c r="D220" s="3">
        <v>34</v>
      </c>
      <c r="G220" s="7">
        <f t="shared" si="3"/>
        <v>1.8947368421052631</v>
      </c>
    </row>
    <row r="221" spans="1:7" x14ac:dyDescent="0.25">
      <c r="A221" s="5" t="s">
        <v>231</v>
      </c>
      <c r="B221" s="3">
        <v>26</v>
      </c>
      <c r="C221" s="3">
        <v>55</v>
      </c>
      <c r="D221" s="3">
        <v>23</v>
      </c>
      <c r="G221" s="7">
        <f t="shared" si="3"/>
        <v>2.1153846153846154</v>
      </c>
    </row>
    <row r="222" spans="1:7" x14ac:dyDescent="0.25">
      <c r="A222" s="5" t="s">
        <v>312</v>
      </c>
      <c r="B222" s="3">
        <v>13</v>
      </c>
      <c r="C222" s="3">
        <v>59</v>
      </c>
      <c r="D222" s="3">
        <v>14</v>
      </c>
      <c r="G222" s="7">
        <f t="shared" si="3"/>
        <v>4.5384615384615383</v>
      </c>
    </row>
    <row r="223" spans="1:7" x14ac:dyDescent="0.25">
      <c r="A223" s="5" t="s">
        <v>168</v>
      </c>
      <c r="B223" s="3">
        <v>43</v>
      </c>
      <c r="C223" s="3">
        <v>58</v>
      </c>
      <c r="D223" s="3">
        <v>34</v>
      </c>
      <c r="G223" s="7">
        <f t="shared" si="3"/>
        <v>1.3488372093023255</v>
      </c>
    </row>
    <row r="224" spans="1:7" x14ac:dyDescent="0.25">
      <c r="A224" s="5" t="s">
        <v>193</v>
      </c>
      <c r="B224" s="3">
        <v>37</v>
      </c>
      <c r="C224" s="3">
        <v>114</v>
      </c>
      <c r="D224" s="3">
        <v>45</v>
      </c>
      <c r="G224" s="7">
        <f t="shared" si="3"/>
        <v>3.0810810810810811</v>
      </c>
    </row>
    <row r="225" spans="1:7" x14ac:dyDescent="0.25">
      <c r="A225" s="5" t="s">
        <v>192</v>
      </c>
      <c r="B225" s="3">
        <v>36</v>
      </c>
      <c r="C225" s="3">
        <v>53</v>
      </c>
      <c r="D225" s="3">
        <v>32</v>
      </c>
      <c r="G225" s="7">
        <f t="shared" si="3"/>
        <v>1.4722222222222223</v>
      </c>
    </row>
    <row r="226" spans="1:7" x14ac:dyDescent="0.25">
      <c r="A226" s="5" t="s">
        <v>303</v>
      </c>
      <c r="B226" s="3">
        <v>14</v>
      </c>
      <c r="C226" s="3">
        <v>40</v>
      </c>
      <c r="D226" s="3">
        <v>10</v>
      </c>
      <c r="G226" s="7">
        <f t="shared" si="3"/>
        <v>2.8571428571428572</v>
      </c>
    </row>
    <row r="227" spans="1:7" x14ac:dyDescent="0.25">
      <c r="A227" s="5" t="s">
        <v>210</v>
      </c>
      <c r="B227" s="3">
        <v>36</v>
      </c>
      <c r="C227" s="3">
        <v>50</v>
      </c>
      <c r="D227" s="3">
        <v>30</v>
      </c>
      <c r="G227" s="7">
        <f t="shared" si="3"/>
        <v>1.3888888888888888</v>
      </c>
    </row>
    <row r="228" spans="1:7" x14ac:dyDescent="0.25">
      <c r="A228" s="5" t="s">
        <v>276</v>
      </c>
      <c r="B228" s="3">
        <v>19</v>
      </c>
      <c r="C228" s="3">
        <v>51</v>
      </c>
      <c r="D228" s="3">
        <v>11</v>
      </c>
      <c r="G228" s="7">
        <f t="shared" si="3"/>
        <v>2.6842105263157894</v>
      </c>
    </row>
    <row r="229" spans="1:7" x14ac:dyDescent="0.25">
      <c r="A229" s="5" t="s">
        <v>89</v>
      </c>
      <c r="B229" s="3">
        <v>88</v>
      </c>
      <c r="C229" s="3">
        <v>13</v>
      </c>
      <c r="D229" s="3">
        <v>31</v>
      </c>
      <c r="G229" s="7">
        <f t="shared" si="3"/>
        <v>0.14772727272727273</v>
      </c>
    </row>
    <row r="230" spans="1:7" x14ac:dyDescent="0.25">
      <c r="A230" s="5" t="s">
        <v>164</v>
      </c>
      <c r="B230" s="3">
        <v>45</v>
      </c>
      <c r="C230" s="3">
        <v>12</v>
      </c>
      <c r="D230" s="3">
        <v>21</v>
      </c>
      <c r="G230" s="7">
        <f t="shared" si="3"/>
        <v>0.26666666666666666</v>
      </c>
    </row>
    <row r="231" spans="1:7" x14ac:dyDescent="0.25">
      <c r="A231" s="5" t="s">
        <v>306</v>
      </c>
      <c r="B231" s="3">
        <v>13</v>
      </c>
      <c r="C231" s="3">
        <v>8</v>
      </c>
      <c r="D231" s="3">
        <v>7</v>
      </c>
      <c r="G231" s="7">
        <f t="shared" si="3"/>
        <v>0.61538461538461542</v>
      </c>
    </row>
    <row r="232" spans="1:7" x14ac:dyDescent="0.25">
      <c r="A232" s="5" t="s">
        <v>274</v>
      </c>
      <c r="B232" s="3">
        <v>18</v>
      </c>
      <c r="C232" s="3">
        <v>34</v>
      </c>
      <c r="D232" s="3">
        <v>22</v>
      </c>
      <c r="G232" s="7">
        <f t="shared" si="3"/>
        <v>1.8888888888888888</v>
      </c>
    </row>
    <row r="233" spans="1:7" x14ac:dyDescent="0.25">
      <c r="A233" s="5" t="s">
        <v>44</v>
      </c>
      <c r="B233" s="3">
        <v>228</v>
      </c>
      <c r="C233" s="3">
        <v>67</v>
      </c>
      <c r="D233" s="3">
        <v>114</v>
      </c>
      <c r="G233" s="7">
        <f t="shared" si="3"/>
        <v>0.29385964912280704</v>
      </c>
    </row>
    <row r="234" spans="1:7" x14ac:dyDescent="0.25">
      <c r="A234" s="5" t="s">
        <v>113</v>
      </c>
      <c r="B234" s="3">
        <v>62</v>
      </c>
      <c r="C234" s="3">
        <v>9</v>
      </c>
      <c r="D234" s="3">
        <v>36</v>
      </c>
      <c r="G234" s="7">
        <f t="shared" si="3"/>
        <v>0.14516129032258066</v>
      </c>
    </row>
    <row r="235" spans="1:7" x14ac:dyDescent="0.25">
      <c r="A235" s="5" t="s">
        <v>331</v>
      </c>
      <c r="B235" s="3">
        <v>15</v>
      </c>
      <c r="C235" s="3">
        <v>27</v>
      </c>
      <c r="D235" s="3">
        <v>6</v>
      </c>
      <c r="G235" s="7">
        <f t="shared" si="3"/>
        <v>1.8</v>
      </c>
    </row>
    <row r="236" spans="1:7" x14ac:dyDescent="0.25">
      <c r="A236" s="5" t="s">
        <v>279</v>
      </c>
      <c r="B236" s="3">
        <v>19</v>
      </c>
      <c r="C236" s="3">
        <v>70</v>
      </c>
      <c r="D236" s="3">
        <v>16</v>
      </c>
      <c r="G236" s="7">
        <f t="shared" si="3"/>
        <v>3.6842105263157894</v>
      </c>
    </row>
    <row r="237" spans="1:7" x14ac:dyDescent="0.25">
      <c r="A237" s="5" t="s">
        <v>262</v>
      </c>
      <c r="B237" s="3">
        <v>21</v>
      </c>
      <c r="C237" s="3">
        <v>56</v>
      </c>
      <c r="D237" s="3">
        <v>29</v>
      </c>
      <c r="G237" s="7">
        <f t="shared" si="3"/>
        <v>2.6666666666666665</v>
      </c>
    </row>
    <row r="238" spans="1:7" x14ac:dyDescent="0.25">
      <c r="A238" s="5" t="s">
        <v>264</v>
      </c>
      <c r="B238" s="3">
        <v>20</v>
      </c>
      <c r="C238" s="3">
        <v>84</v>
      </c>
      <c r="D238" s="3">
        <v>22</v>
      </c>
      <c r="G238" s="7">
        <f t="shared" si="3"/>
        <v>4.2</v>
      </c>
    </row>
    <row r="239" spans="1:7" x14ac:dyDescent="0.25">
      <c r="A239" s="5" t="s">
        <v>86</v>
      </c>
      <c r="B239" s="3">
        <v>144</v>
      </c>
      <c r="C239" s="3">
        <v>70</v>
      </c>
      <c r="D239" s="3">
        <v>54</v>
      </c>
      <c r="G239" s="7">
        <f t="shared" si="3"/>
        <v>0.4861111111111111</v>
      </c>
    </row>
    <row r="240" spans="1:7" x14ac:dyDescent="0.25">
      <c r="A240" s="5" t="s">
        <v>229</v>
      </c>
      <c r="B240" s="3">
        <v>29</v>
      </c>
      <c r="C240" s="3">
        <v>86</v>
      </c>
      <c r="D240" s="3">
        <v>22</v>
      </c>
      <c r="G240" s="7">
        <f t="shared" si="3"/>
        <v>2.9655172413793105</v>
      </c>
    </row>
    <row r="241" spans="1:7" x14ac:dyDescent="0.25">
      <c r="A241" s="5" t="s">
        <v>92</v>
      </c>
      <c r="B241" s="3">
        <v>86</v>
      </c>
      <c r="C241" s="3">
        <v>73</v>
      </c>
      <c r="D241" s="3">
        <v>70</v>
      </c>
      <c r="G241" s="7">
        <f t="shared" si="3"/>
        <v>0.84883720930232553</v>
      </c>
    </row>
    <row r="242" spans="1:7" x14ac:dyDescent="0.25">
      <c r="A242" s="5" t="s">
        <v>152</v>
      </c>
      <c r="B242" s="3">
        <v>47</v>
      </c>
      <c r="C242" s="3">
        <v>57</v>
      </c>
      <c r="D242" s="3">
        <v>29</v>
      </c>
      <c r="G242" s="7">
        <f t="shared" si="3"/>
        <v>1.2127659574468086</v>
      </c>
    </row>
    <row r="243" spans="1:7" x14ac:dyDescent="0.25">
      <c r="A243" s="5" t="s">
        <v>372</v>
      </c>
      <c r="B243" s="3">
        <v>178</v>
      </c>
      <c r="C243" s="3">
        <v>48</v>
      </c>
      <c r="D243" s="3">
        <v>62</v>
      </c>
      <c r="G243" s="7">
        <f t="shared" si="3"/>
        <v>0.2696629213483146</v>
      </c>
    </row>
    <row r="244" spans="1:7" x14ac:dyDescent="0.25">
      <c r="A244" s="5" t="s">
        <v>398</v>
      </c>
      <c r="B244" s="3">
        <v>52</v>
      </c>
      <c r="C244" s="3">
        <v>74</v>
      </c>
      <c r="D244" s="3">
        <v>28</v>
      </c>
      <c r="G244" s="7">
        <f t="shared" si="3"/>
        <v>1.4230769230769231</v>
      </c>
    </row>
    <row r="245" spans="1:7" x14ac:dyDescent="0.25">
      <c r="A245" s="5" t="s">
        <v>493</v>
      </c>
      <c r="B245" s="3">
        <v>0</v>
      </c>
      <c r="C245" s="3">
        <v>8</v>
      </c>
      <c r="D245" s="3">
        <v>0</v>
      </c>
      <c r="G245" s="7">
        <f t="shared" si="3"/>
        <v>1</v>
      </c>
    </row>
    <row r="246" spans="1:7" x14ac:dyDescent="0.25">
      <c r="A246" s="5" t="s">
        <v>321</v>
      </c>
      <c r="B246" s="3">
        <v>11</v>
      </c>
      <c r="C246" s="3">
        <v>53</v>
      </c>
      <c r="D246" s="3">
        <v>16</v>
      </c>
      <c r="G246" s="7">
        <f t="shared" si="3"/>
        <v>4.8181818181818183</v>
      </c>
    </row>
    <row r="247" spans="1:7" x14ac:dyDescent="0.25">
      <c r="A247" s="5" t="s">
        <v>155</v>
      </c>
      <c r="B247" s="3">
        <v>45</v>
      </c>
      <c r="C247" s="3">
        <v>54</v>
      </c>
      <c r="D247" s="3">
        <v>29</v>
      </c>
      <c r="G247" s="7">
        <f t="shared" si="3"/>
        <v>1.2</v>
      </c>
    </row>
    <row r="248" spans="1:7" x14ac:dyDescent="0.25">
      <c r="A248" s="5" t="s">
        <v>280</v>
      </c>
      <c r="B248" s="3">
        <v>19</v>
      </c>
      <c r="C248" s="3">
        <v>72</v>
      </c>
      <c r="D248" s="3">
        <v>22</v>
      </c>
      <c r="G248" s="7">
        <f t="shared" si="3"/>
        <v>3.7894736842105261</v>
      </c>
    </row>
    <row r="249" spans="1:7" x14ac:dyDescent="0.25">
      <c r="A249" s="5" t="s">
        <v>26</v>
      </c>
      <c r="B249" s="3">
        <v>316</v>
      </c>
      <c r="C249" s="3">
        <v>81</v>
      </c>
      <c r="D249" s="3">
        <v>100</v>
      </c>
      <c r="G249" s="7">
        <f t="shared" si="3"/>
        <v>0.25632911392405061</v>
      </c>
    </row>
    <row r="250" spans="1:7" x14ac:dyDescent="0.25">
      <c r="A250" s="5" t="s">
        <v>173</v>
      </c>
      <c r="B250" s="3">
        <v>41</v>
      </c>
      <c r="C250" s="3">
        <v>86</v>
      </c>
      <c r="D250" s="3">
        <v>39</v>
      </c>
      <c r="G250" s="7">
        <f t="shared" si="3"/>
        <v>2.0975609756097562</v>
      </c>
    </row>
    <row r="251" spans="1:7" x14ac:dyDescent="0.25">
      <c r="A251" s="5" t="s">
        <v>108</v>
      </c>
      <c r="B251" s="3">
        <v>74</v>
      </c>
      <c r="C251" s="3">
        <v>34</v>
      </c>
      <c r="D251" s="3">
        <v>12</v>
      </c>
      <c r="G251" s="7">
        <f t="shared" si="3"/>
        <v>0.45945945945945948</v>
      </c>
    </row>
    <row r="252" spans="1:7" x14ac:dyDescent="0.25">
      <c r="A252" s="5" t="s">
        <v>267</v>
      </c>
      <c r="B252" s="3">
        <v>68</v>
      </c>
      <c r="C252" s="3">
        <v>38</v>
      </c>
      <c r="D252" s="3">
        <v>35</v>
      </c>
      <c r="G252" s="7">
        <f t="shared" si="3"/>
        <v>0.55882352941176472</v>
      </c>
    </row>
    <row r="253" spans="1:7" x14ac:dyDescent="0.25">
      <c r="A253" s="5" t="s">
        <v>296</v>
      </c>
      <c r="B253" s="3">
        <v>19</v>
      </c>
      <c r="C253" s="3">
        <v>56</v>
      </c>
      <c r="D253" s="3">
        <v>19</v>
      </c>
      <c r="G253" s="7">
        <f t="shared" si="3"/>
        <v>2.9473684210526314</v>
      </c>
    </row>
    <row r="254" spans="1:7" x14ac:dyDescent="0.25">
      <c r="A254" s="5" t="s">
        <v>139</v>
      </c>
      <c r="B254" s="3">
        <v>53</v>
      </c>
      <c r="C254" s="3">
        <v>53</v>
      </c>
      <c r="D254" s="3">
        <v>42</v>
      </c>
      <c r="G254" s="7">
        <f t="shared" si="3"/>
        <v>1</v>
      </c>
    </row>
    <row r="255" spans="1:7" x14ac:dyDescent="0.25">
      <c r="A255" s="5" t="s">
        <v>250</v>
      </c>
      <c r="B255" s="3">
        <v>23</v>
      </c>
      <c r="C255" s="3">
        <v>80</v>
      </c>
      <c r="D255" s="3">
        <v>22</v>
      </c>
      <c r="G255" s="7">
        <f t="shared" si="3"/>
        <v>3.4782608695652173</v>
      </c>
    </row>
    <row r="256" spans="1:7" x14ac:dyDescent="0.25">
      <c r="A256" s="5" t="s">
        <v>195</v>
      </c>
      <c r="B256" s="3">
        <v>37</v>
      </c>
      <c r="C256" s="3">
        <v>50</v>
      </c>
      <c r="D256" s="3">
        <v>25</v>
      </c>
      <c r="G256" s="7">
        <f t="shared" si="3"/>
        <v>1.3513513513513513</v>
      </c>
    </row>
    <row r="257" spans="1:7" x14ac:dyDescent="0.25">
      <c r="A257" s="5" t="s">
        <v>213</v>
      </c>
      <c r="B257" s="3">
        <v>32</v>
      </c>
      <c r="C257" s="3">
        <v>79</v>
      </c>
      <c r="D257" s="3">
        <v>23</v>
      </c>
      <c r="G257" s="7">
        <f t="shared" si="3"/>
        <v>2.46875</v>
      </c>
    </row>
    <row r="258" spans="1:7" x14ac:dyDescent="0.25">
      <c r="A258" s="5" t="s">
        <v>81</v>
      </c>
      <c r="B258" s="3">
        <v>101</v>
      </c>
      <c r="C258" s="3">
        <v>19</v>
      </c>
      <c r="D258" s="3">
        <v>25</v>
      </c>
      <c r="G258" s="7">
        <f t="shared" si="3"/>
        <v>0.18811881188118812</v>
      </c>
    </row>
    <row r="259" spans="1:7" x14ac:dyDescent="0.25">
      <c r="A259" s="5" t="s">
        <v>222</v>
      </c>
      <c r="B259" s="3">
        <v>30</v>
      </c>
      <c r="C259" s="3">
        <v>28</v>
      </c>
      <c r="D259" s="3">
        <v>31</v>
      </c>
      <c r="G259" s="7">
        <f t="shared" si="3"/>
        <v>0.93333333333333335</v>
      </c>
    </row>
    <row r="260" spans="1:7" x14ac:dyDescent="0.25">
      <c r="A260" s="5" t="s">
        <v>485</v>
      </c>
      <c r="B260" s="3">
        <v>6</v>
      </c>
      <c r="C260" s="3">
        <v>8</v>
      </c>
      <c r="D260" s="3">
        <v>3</v>
      </c>
      <c r="G260" s="7">
        <f t="shared" si="3"/>
        <v>1.3333333333333333</v>
      </c>
    </row>
    <row r="261" spans="1:7" x14ac:dyDescent="0.25">
      <c r="A261" s="5" t="s">
        <v>481</v>
      </c>
      <c r="B261" s="3">
        <v>8</v>
      </c>
      <c r="C261" s="3">
        <v>22</v>
      </c>
      <c r="D261" s="3">
        <v>5</v>
      </c>
      <c r="G261" s="7">
        <f t="shared" ref="G261:G324" si="4">IF(B261 = 0, 1, C261/B261 )</f>
        <v>2.75</v>
      </c>
    </row>
    <row r="262" spans="1:7" x14ac:dyDescent="0.25">
      <c r="A262" s="2" t="s">
        <v>368</v>
      </c>
      <c r="B262" s="3">
        <v>533</v>
      </c>
      <c r="C262" s="3">
        <v>546</v>
      </c>
      <c r="D262" s="3">
        <v>232</v>
      </c>
      <c r="G262" s="7">
        <f t="shared" si="4"/>
        <v>1.024390243902439</v>
      </c>
    </row>
    <row r="263" spans="1:7" x14ac:dyDescent="0.25">
      <c r="A263" s="5" t="s">
        <v>119</v>
      </c>
      <c r="B263" s="3">
        <v>59</v>
      </c>
      <c r="C263" s="3">
        <v>106</v>
      </c>
      <c r="D263" s="3">
        <v>34</v>
      </c>
      <c r="G263" s="7">
        <f t="shared" si="4"/>
        <v>1.7966101694915255</v>
      </c>
    </row>
    <row r="264" spans="1:7" x14ac:dyDescent="0.25">
      <c r="A264" s="5" t="s">
        <v>275</v>
      </c>
      <c r="B264" s="3">
        <v>18</v>
      </c>
      <c r="C264" s="3">
        <v>27</v>
      </c>
      <c r="D264" s="3">
        <v>17</v>
      </c>
      <c r="G264" s="7">
        <f t="shared" si="4"/>
        <v>1.5</v>
      </c>
    </row>
    <row r="265" spans="1:7" x14ac:dyDescent="0.25">
      <c r="A265" s="5" t="s">
        <v>356</v>
      </c>
      <c r="B265" s="3">
        <v>0</v>
      </c>
      <c r="C265" s="3">
        <v>15</v>
      </c>
      <c r="D265" s="3">
        <v>0</v>
      </c>
      <c r="G265" s="7">
        <f t="shared" si="4"/>
        <v>1</v>
      </c>
    </row>
    <row r="266" spans="1:7" x14ac:dyDescent="0.25">
      <c r="A266" s="5" t="s">
        <v>340</v>
      </c>
      <c r="B266" s="3">
        <v>7</v>
      </c>
      <c r="C266" s="3">
        <v>25</v>
      </c>
      <c r="D266" s="3">
        <v>7</v>
      </c>
      <c r="G266" s="7">
        <f t="shared" si="4"/>
        <v>3.5714285714285716</v>
      </c>
    </row>
    <row r="267" spans="1:7" x14ac:dyDescent="0.25">
      <c r="A267" s="5" t="s">
        <v>310</v>
      </c>
      <c r="B267" s="3">
        <v>12</v>
      </c>
      <c r="C267" s="3">
        <v>48</v>
      </c>
      <c r="D267" s="3">
        <v>15</v>
      </c>
      <c r="G267" s="7">
        <f t="shared" si="4"/>
        <v>4</v>
      </c>
    </row>
    <row r="268" spans="1:7" x14ac:dyDescent="0.25">
      <c r="A268" s="5" t="s">
        <v>33</v>
      </c>
      <c r="B268" s="3">
        <v>282</v>
      </c>
      <c r="C268" s="3">
        <v>116</v>
      </c>
      <c r="D268" s="3">
        <v>64</v>
      </c>
      <c r="G268" s="7">
        <f t="shared" si="4"/>
        <v>0.41134751773049644</v>
      </c>
    </row>
    <row r="269" spans="1:7" x14ac:dyDescent="0.25">
      <c r="A269" s="5" t="s">
        <v>149</v>
      </c>
      <c r="B269" s="3">
        <v>49</v>
      </c>
      <c r="C269" s="3">
        <v>27</v>
      </c>
      <c r="D269" s="3">
        <v>23</v>
      </c>
      <c r="G269" s="7">
        <f t="shared" si="4"/>
        <v>0.55102040816326525</v>
      </c>
    </row>
    <row r="270" spans="1:7" x14ac:dyDescent="0.25">
      <c r="A270" s="5" t="s">
        <v>355</v>
      </c>
      <c r="B270" s="3">
        <v>1</v>
      </c>
      <c r="C270" s="3">
        <v>15</v>
      </c>
      <c r="D270" s="3">
        <v>1</v>
      </c>
      <c r="G270" s="7">
        <f t="shared" si="4"/>
        <v>15</v>
      </c>
    </row>
    <row r="271" spans="1:7" x14ac:dyDescent="0.25">
      <c r="A271" s="5" t="s">
        <v>339</v>
      </c>
      <c r="B271" s="3">
        <v>7</v>
      </c>
      <c r="C271" s="3">
        <v>25</v>
      </c>
      <c r="D271" s="3">
        <v>7</v>
      </c>
      <c r="G271" s="7">
        <f t="shared" si="4"/>
        <v>3.5714285714285716</v>
      </c>
    </row>
    <row r="272" spans="1:7" x14ac:dyDescent="0.25">
      <c r="A272" s="5" t="s">
        <v>115</v>
      </c>
      <c r="B272" s="3">
        <v>63</v>
      </c>
      <c r="C272" s="3">
        <v>94</v>
      </c>
      <c r="D272" s="3">
        <v>44</v>
      </c>
      <c r="G272" s="7">
        <f t="shared" si="4"/>
        <v>1.4920634920634921</v>
      </c>
    </row>
    <row r="273" spans="1:7" x14ac:dyDescent="0.25">
      <c r="A273" s="5" t="s">
        <v>202</v>
      </c>
      <c r="B273" s="3">
        <v>35</v>
      </c>
      <c r="C273" s="3">
        <v>48</v>
      </c>
      <c r="D273" s="3">
        <v>20</v>
      </c>
      <c r="G273" s="7">
        <f t="shared" si="4"/>
        <v>1.3714285714285714</v>
      </c>
    </row>
    <row r="274" spans="1:7" x14ac:dyDescent="0.25">
      <c r="A274" s="2" t="s">
        <v>369</v>
      </c>
      <c r="B274" s="3">
        <v>1540</v>
      </c>
      <c r="C274" s="3">
        <v>510</v>
      </c>
      <c r="D274" s="3">
        <v>375</v>
      </c>
      <c r="G274" s="7">
        <f t="shared" si="4"/>
        <v>0.33116883116883117</v>
      </c>
    </row>
    <row r="275" spans="1:7" x14ac:dyDescent="0.25">
      <c r="A275" s="5" t="s">
        <v>56</v>
      </c>
      <c r="B275" s="3">
        <v>79</v>
      </c>
      <c r="C275" s="3">
        <v>36</v>
      </c>
      <c r="D275" s="3">
        <v>33</v>
      </c>
      <c r="G275" s="7">
        <f t="shared" si="4"/>
        <v>0.45569620253164556</v>
      </c>
    </row>
    <row r="276" spans="1:7" x14ac:dyDescent="0.25">
      <c r="A276" s="5" t="s">
        <v>290</v>
      </c>
      <c r="B276" s="3">
        <v>15</v>
      </c>
      <c r="C276" s="3">
        <v>29</v>
      </c>
      <c r="D276" s="3">
        <v>10</v>
      </c>
      <c r="G276" s="7">
        <f t="shared" si="4"/>
        <v>1.9333333333333333</v>
      </c>
    </row>
    <row r="277" spans="1:7" x14ac:dyDescent="0.25">
      <c r="A277" s="5" t="s">
        <v>426</v>
      </c>
      <c r="B277" s="3">
        <v>27</v>
      </c>
      <c r="C277" s="3">
        <v>9</v>
      </c>
      <c r="D277" s="3">
        <v>8</v>
      </c>
      <c r="G277" s="7">
        <f t="shared" si="4"/>
        <v>0.33333333333333331</v>
      </c>
    </row>
    <row r="278" spans="1:7" x14ac:dyDescent="0.25">
      <c r="A278" s="5" t="s">
        <v>253</v>
      </c>
      <c r="B278" s="3">
        <v>78</v>
      </c>
      <c r="C278" s="3">
        <v>11</v>
      </c>
      <c r="D278" s="3">
        <v>28</v>
      </c>
      <c r="G278" s="7">
        <f t="shared" si="4"/>
        <v>0.14102564102564102</v>
      </c>
    </row>
    <row r="279" spans="1:7" x14ac:dyDescent="0.25">
      <c r="A279" s="5" t="s">
        <v>452</v>
      </c>
      <c r="B279" s="3">
        <v>19</v>
      </c>
      <c r="C279" s="3">
        <v>8</v>
      </c>
      <c r="D279" s="3">
        <v>5</v>
      </c>
      <c r="G279" s="7">
        <f t="shared" si="4"/>
        <v>0.42105263157894735</v>
      </c>
    </row>
    <row r="280" spans="1:7" x14ac:dyDescent="0.25">
      <c r="A280" s="5" t="s">
        <v>337</v>
      </c>
      <c r="B280" s="3">
        <v>8</v>
      </c>
      <c r="C280" s="3">
        <v>8</v>
      </c>
      <c r="D280" s="3">
        <v>1</v>
      </c>
      <c r="G280" s="7">
        <f t="shared" si="4"/>
        <v>1</v>
      </c>
    </row>
    <row r="281" spans="1:7" x14ac:dyDescent="0.25">
      <c r="A281" s="5" t="s">
        <v>473</v>
      </c>
      <c r="B281" s="3">
        <v>13</v>
      </c>
      <c r="C281" s="3">
        <v>12</v>
      </c>
      <c r="D281" s="3">
        <v>5</v>
      </c>
      <c r="G281" s="7">
        <f t="shared" si="4"/>
        <v>0.92307692307692313</v>
      </c>
    </row>
    <row r="282" spans="1:7" x14ac:dyDescent="0.25">
      <c r="A282" s="5" t="s">
        <v>465</v>
      </c>
      <c r="B282" s="3">
        <v>14</v>
      </c>
      <c r="C282" s="3">
        <v>12</v>
      </c>
      <c r="D282" s="3">
        <v>6</v>
      </c>
      <c r="G282" s="7">
        <f t="shared" si="4"/>
        <v>0.8571428571428571</v>
      </c>
    </row>
    <row r="283" spans="1:7" x14ac:dyDescent="0.25">
      <c r="A283" s="5" t="s">
        <v>393</v>
      </c>
      <c r="B283" s="3">
        <v>65</v>
      </c>
      <c r="C283" s="3">
        <v>9</v>
      </c>
      <c r="D283" s="3">
        <v>13</v>
      </c>
      <c r="G283" s="7">
        <f t="shared" si="4"/>
        <v>0.13846153846153847</v>
      </c>
    </row>
    <row r="284" spans="1:7" x14ac:dyDescent="0.25">
      <c r="A284" s="5" t="s">
        <v>428</v>
      </c>
      <c r="B284" s="3">
        <v>27</v>
      </c>
      <c r="C284" s="3">
        <v>8</v>
      </c>
      <c r="D284" s="3">
        <v>5</v>
      </c>
      <c r="G284" s="7">
        <f t="shared" si="4"/>
        <v>0.29629629629629628</v>
      </c>
    </row>
    <row r="285" spans="1:7" x14ac:dyDescent="0.25">
      <c r="A285" s="5" t="s">
        <v>401</v>
      </c>
      <c r="B285" s="3">
        <v>49</v>
      </c>
      <c r="C285" s="3">
        <v>9</v>
      </c>
      <c r="D285" s="3">
        <v>11</v>
      </c>
      <c r="G285" s="7">
        <f t="shared" si="4"/>
        <v>0.18367346938775511</v>
      </c>
    </row>
    <row r="286" spans="1:7" x14ac:dyDescent="0.25">
      <c r="A286" s="5" t="s">
        <v>431</v>
      </c>
      <c r="B286" s="3">
        <v>26</v>
      </c>
      <c r="C286" s="3">
        <v>8</v>
      </c>
      <c r="D286" s="3">
        <v>6</v>
      </c>
      <c r="G286" s="7">
        <f t="shared" si="4"/>
        <v>0.30769230769230771</v>
      </c>
    </row>
    <row r="287" spans="1:7" x14ac:dyDescent="0.25">
      <c r="A287" s="5" t="s">
        <v>87</v>
      </c>
      <c r="B287" s="3">
        <v>90</v>
      </c>
      <c r="C287" s="3">
        <v>10</v>
      </c>
      <c r="D287" s="3">
        <v>15</v>
      </c>
      <c r="G287" s="7">
        <f t="shared" si="4"/>
        <v>0.1111111111111111</v>
      </c>
    </row>
    <row r="288" spans="1:7" x14ac:dyDescent="0.25">
      <c r="A288" s="5" t="s">
        <v>299</v>
      </c>
      <c r="B288" s="3">
        <v>17</v>
      </c>
      <c r="C288" s="3">
        <v>8</v>
      </c>
      <c r="D288" s="3">
        <v>5</v>
      </c>
      <c r="G288" s="7">
        <f t="shared" si="4"/>
        <v>0.47058823529411764</v>
      </c>
    </row>
    <row r="289" spans="1:7" x14ac:dyDescent="0.25">
      <c r="A289" s="5" t="s">
        <v>488</v>
      </c>
      <c r="B289" s="3">
        <v>4</v>
      </c>
      <c r="C289" s="3">
        <v>8</v>
      </c>
      <c r="D289" s="3">
        <v>1</v>
      </c>
      <c r="G289" s="7">
        <f t="shared" si="4"/>
        <v>2</v>
      </c>
    </row>
    <row r="290" spans="1:7" x14ac:dyDescent="0.25">
      <c r="A290" s="5" t="s">
        <v>476</v>
      </c>
      <c r="B290" s="3">
        <v>12</v>
      </c>
      <c r="C290" s="3">
        <v>8</v>
      </c>
      <c r="D290" s="3">
        <v>3</v>
      </c>
      <c r="G290" s="7">
        <f t="shared" si="4"/>
        <v>0.66666666666666663</v>
      </c>
    </row>
    <row r="291" spans="1:7" x14ac:dyDescent="0.25">
      <c r="A291" s="5" t="s">
        <v>389</v>
      </c>
      <c r="B291" s="3">
        <v>74</v>
      </c>
      <c r="C291" s="3">
        <v>10</v>
      </c>
      <c r="D291" s="3">
        <v>9</v>
      </c>
      <c r="G291" s="7">
        <f t="shared" si="4"/>
        <v>0.13513513513513514</v>
      </c>
    </row>
    <row r="292" spans="1:7" x14ac:dyDescent="0.25">
      <c r="A292" s="5" t="s">
        <v>424</v>
      </c>
      <c r="B292" s="3">
        <v>29</v>
      </c>
      <c r="C292" s="3">
        <v>8</v>
      </c>
      <c r="D292" s="3">
        <v>5</v>
      </c>
      <c r="G292" s="7">
        <f t="shared" si="4"/>
        <v>0.27586206896551724</v>
      </c>
    </row>
    <row r="293" spans="1:7" x14ac:dyDescent="0.25">
      <c r="A293" s="5" t="s">
        <v>487</v>
      </c>
      <c r="B293" s="3">
        <v>4</v>
      </c>
      <c r="C293" s="3">
        <v>8</v>
      </c>
      <c r="D293" s="3">
        <v>1</v>
      </c>
      <c r="G293" s="7">
        <f t="shared" si="4"/>
        <v>2</v>
      </c>
    </row>
    <row r="294" spans="1:7" x14ac:dyDescent="0.25">
      <c r="A294" s="5" t="s">
        <v>475</v>
      </c>
      <c r="B294" s="3">
        <v>12</v>
      </c>
      <c r="C294" s="3">
        <v>8</v>
      </c>
      <c r="D294" s="3">
        <v>2</v>
      </c>
      <c r="G294" s="7">
        <f t="shared" si="4"/>
        <v>0.66666666666666663</v>
      </c>
    </row>
    <row r="295" spans="1:7" x14ac:dyDescent="0.25">
      <c r="A295" s="5" t="s">
        <v>214</v>
      </c>
      <c r="B295" s="3">
        <v>35</v>
      </c>
      <c r="C295" s="3">
        <v>9</v>
      </c>
      <c r="D295" s="3">
        <v>10</v>
      </c>
      <c r="G295" s="7">
        <f t="shared" si="4"/>
        <v>0.25714285714285712</v>
      </c>
    </row>
    <row r="296" spans="1:7" x14ac:dyDescent="0.25">
      <c r="A296" s="5" t="s">
        <v>246</v>
      </c>
      <c r="B296" s="3">
        <v>28</v>
      </c>
      <c r="C296" s="3">
        <v>8</v>
      </c>
      <c r="D296" s="3">
        <v>8</v>
      </c>
      <c r="G296" s="7">
        <f t="shared" si="4"/>
        <v>0.2857142857142857</v>
      </c>
    </row>
    <row r="297" spans="1:7" x14ac:dyDescent="0.25">
      <c r="A297" s="5" t="s">
        <v>125</v>
      </c>
      <c r="B297" s="3">
        <v>47</v>
      </c>
      <c r="C297" s="3">
        <v>11</v>
      </c>
      <c r="D297" s="3">
        <v>9</v>
      </c>
      <c r="G297" s="7">
        <f t="shared" si="4"/>
        <v>0.23404255319148937</v>
      </c>
    </row>
    <row r="298" spans="1:7" x14ac:dyDescent="0.25">
      <c r="A298" s="5" t="s">
        <v>258</v>
      </c>
      <c r="B298" s="3">
        <v>21</v>
      </c>
      <c r="C298" s="3">
        <v>8</v>
      </c>
      <c r="D298" s="3">
        <v>3</v>
      </c>
      <c r="G298" s="7">
        <f t="shared" si="4"/>
        <v>0.38095238095238093</v>
      </c>
    </row>
    <row r="299" spans="1:7" x14ac:dyDescent="0.25">
      <c r="A299" s="5" t="s">
        <v>441</v>
      </c>
      <c r="B299" s="3">
        <v>23</v>
      </c>
      <c r="C299" s="3">
        <v>12</v>
      </c>
      <c r="D299" s="3">
        <v>3</v>
      </c>
      <c r="G299" s="7">
        <f t="shared" si="4"/>
        <v>0.52173913043478259</v>
      </c>
    </row>
    <row r="300" spans="1:7" x14ac:dyDescent="0.25">
      <c r="A300" s="5" t="s">
        <v>461</v>
      </c>
      <c r="B300" s="3">
        <v>16</v>
      </c>
      <c r="C300" s="3">
        <v>8</v>
      </c>
      <c r="D300" s="3">
        <v>4</v>
      </c>
      <c r="G300" s="7">
        <f t="shared" si="4"/>
        <v>0.5</v>
      </c>
    </row>
    <row r="301" spans="1:7" x14ac:dyDescent="0.25">
      <c r="A301" s="5" t="s">
        <v>483</v>
      </c>
      <c r="B301" s="3">
        <v>7</v>
      </c>
      <c r="C301" s="3">
        <v>8</v>
      </c>
      <c r="D301" s="3">
        <v>2</v>
      </c>
      <c r="G301" s="7">
        <f t="shared" si="4"/>
        <v>1.1428571428571428</v>
      </c>
    </row>
    <row r="302" spans="1:7" x14ac:dyDescent="0.25">
      <c r="A302" s="5" t="s">
        <v>474</v>
      </c>
      <c r="B302" s="3">
        <v>12</v>
      </c>
      <c r="C302" s="3">
        <v>8</v>
      </c>
      <c r="D302" s="3">
        <v>4</v>
      </c>
      <c r="G302" s="7">
        <f t="shared" si="4"/>
        <v>0.66666666666666663</v>
      </c>
    </row>
    <row r="303" spans="1:7" x14ac:dyDescent="0.25">
      <c r="A303" s="5" t="s">
        <v>232</v>
      </c>
      <c r="B303" s="3">
        <v>30</v>
      </c>
      <c r="C303" s="3">
        <v>8</v>
      </c>
      <c r="D303" s="3">
        <v>6</v>
      </c>
      <c r="G303" s="7">
        <f t="shared" si="4"/>
        <v>0.26666666666666666</v>
      </c>
    </row>
    <row r="304" spans="1:7" x14ac:dyDescent="0.25">
      <c r="A304" s="5" t="s">
        <v>293</v>
      </c>
      <c r="B304" s="3">
        <v>19</v>
      </c>
      <c r="C304" s="3">
        <v>8</v>
      </c>
      <c r="D304" s="3">
        <v>5</v>
      </c>
      <c r="G304" s="7">
        <f t="shared" si="4"/>
        <v>0.42105263157894735</v>
      </c>
    </row>
    <row r="305" spans="1:7" x14ac:dyDescent="0.25">
      <c r="A305" s="5" t="s">
        <v>404</v>
      </c>
      <c r="B305" s="3">
        <v>45</v>
      </c>
      <c r="C305" s="3">
        <v>13</v>
      </c>
      <c r="D305" s="3">
        <v>10</v>
      </c>
      <c r="G305" s="7">
        <f t="shared" si="4"/>
        <v>0.28888888888888886</v>
      </c>
    </row>
    <row r="306" spans="1:7" x14ac:dyDescent="0.25">
      <c r="A306" s="5" t="s">
        <v>447</v>
      </c>
      <c r="B306" s="3">
        <v>20</v>
      </c>
      <c r="C306" s="3">
        <v>8</v>
      </c>
      <c r="D306" s="3">
        <v>5</v>
      </c>
      <c r="G306" s="7">
        <f t="shared" si="4"/>
        <v>0.4</v>
      </c>
    </row>
    <row r="307" spans="1:7" x14ac:dyDescent="0.25">
      <c r="A307" s="5" t="s">
        <v>57</v>
      </c>
      <c r="B307" s="3">
        <v>245</v>
      </c>
      <c r="C307" s="3">
        <v>48</v>
      </c>
      <c r="D307" s="3">
        <v>56</v>
      </c>
      <c r="G307" s="7">
        <f t="shared" si="4"/>
        <v>0.19591836734693877</v>
      </c>
    </row>
    <row r="308" spans="1:7" x14ac:dyDescent="0.25">
      <c r="A308" s="5" t="s">
        <v>95</v>
      </c>
      <c r="B308" s="3">
        <v>94</v>
      </c>
      <c r="C308" s="3">
        <v>18</v>
      </c>
      <c r="D308" s="3">
        <v>27</v>
      </c>
      <c r="G308" s="7">
        <f t="shared" si="4"/>
        <v>0.19148936170212766</v>
      </c>
    </row>
    <row r="309" spans="1:7" x14ac:dyDescent="0.25">
      <c r="A309" s="5" t="s">
        <v>490</v>
      </c>
      <c r="B309" s="3">
        <v>2</v>
      </c>
      <c r="C309" s="3">
        <v>20</v>
      </c>
      <c r="D309" s="3">
        <v>1</v>
      </c>
      <c r="G309" s="7">
        <f t="shared" si="4"/>
        <v>10</v>
      </c>
    </row>
    <row r="310" spans="1:7" x14ac:dyDescent="0.25">
      <c r="A310" s="5" t="s">
        <v>409</v>
      </c>
      <c r="B310" s="3">
        <v>41</v>
      </c>
      <c r="C310" s="3">
        <v>8</v>
      </c>
      <c r="D310" s="3">
        <v>8</v>
      </c>
      <c r="G310" s="7">
        <f t="shared" si="4"/>
        <v>0.1951219512195122</v>
      </c>
    </row>
    <row r="311" spans="1:7" x14ac:dyDescent="0.25">
      <c r="A311" s="5" t="s">
        <v>451</v>
      </c>
      <c r="B311" s="3">
        <v>19</v>
      </c>
      <c r="C311" s="3">
        <v>8</v>
      </c>
      <c r="D311" s="3">
        <v>3</v>
      </c>
      <c r="G311" s="7">
        <f t="shared" si="4"/>
        <v>0.42105263157894735</v>
      </c>
    </row>
    <row r="312" spans="1:7" x14ac:dyDescent="0.25">
      <c r="A312" s="5" t="s">
        <v>32</v>
      </c>
      <c r="B312" s="3">
        <v>93</v>
      </c>
      <c r="C312" s="3">
        <v>14</v>
      </c>
      <c r="D312" s="3">
        <v>13</v>
      </c>
      <c r="G312" s="7">
        <f t="shared" si="4"/>
        <v>0.15053763440860216</v>
      </c>
    </row>
    <row r="313" spans="1:7" x14ac:dyDescent="0.25">
      <c r="A313" s="5" t="s">
        <v>291</v>
      </c>
      <c r="B313" s="3">
        <v>22</v>
      </c>
      <c r="C313" s="3">
        <v>8</v>
      </c>
      <c r="D313" s="3">
        <v>7</v>
      </c>
      <c r="G313" s="7">
        <f t="shared" si="4"/>
        <v>0.36363636363636365</v>
      </c>
    </row>
    <row r="314" spans="1:7" x14ac:dyDescent="0.25">
      <c r="A314" s="5" t="s">
        <v>327</v>
      </c>
      <c r="B314" s="3">
        <v>12</v>
      </c>
      <c r="C314" s="3">
        <v>8</v>
      </c>
      <c r="D314" s="3">
        <v>2</v>
      </c>
      <c r="G314" s="7">
        <f t="shared" si="4"/>
        <v>0.66666666666666663</v>
      </c>
    </row>
    <row r="315" spans="1:7" x14ac:dyDescent="0.25">
      <c r="A315" s="5" t="s">
        <v>352</v>
      </c>
      <c r="B315" s="3">
        <v>1</v>
      </c>
      <c r="C315" s="3">
        <v>19</v>
      </c>
      <c r="D315" s="3">
        <v>9</v>
      </c>
      <c r="G315" s="7">
        <f t="shared" si="4"/>
        <v>19</v>
      </c>
    </row>
    <row r="316" spans="1:7" x14ac:dyDescent="0.25">
      <c r="A316" s="5" t="s">
        <v>158</v>
      </c>
      <c r="B316" s="3">
        <v>46</v>
      </c>
      <c r="C316" s="3">
        <v>23</v>
      </c>
      <c r="D316" s="3">
        <v>8</v>
      </c>
      <c r="G316" s="7">
        <f t="shared" si="4"/>
        <v>0.5</v>
      </c>
    </row>
    <row r="317" spans="1:7" x14ac:dyDescent="0.25">
      <c r="A317" s="2" t="s">
        <v>400</v>
      </c>
      <c r="B317" s="3">
        <v>79</v>
      </c>
      <c r="C317" s="3">
        <v>77</v>
      </c>
      <c r="D317" s="3">
        <v>37</v>
      </c>
      <c r="G317" s="7">
        <f t="shared" si="4"/>
        <v>0.97468354430379744</v>
      </c>
    </row>
    <row r="318" spans="1:7" x14ac:dyDescent="0.25">
      <c r="A318" s="5" t="s">
        <v>77</v>
      </c>
      <c r="B318" s="3">
        <v>51</v>
      </c>
      <c r="C318" s="3">
        <v>44</v>
      </c>
      <c r="D318" s="3">
        <v>21</v>
      </c>
      <c r="G318" s="7">
        <f t="shared" si="4"/>
        <v>0.86274509803921573</v>
      </c>
    </row>
    <row r="319" spans="1:7" x14ac:dyDescent="0.25">
      <c r="A319" s="5" t="s">
        <v>317</v>
      </c>
      <c r="B319" s="3">
        <v>28</v>
      </c>
      <c r="C319" s="3">
        <v>33</v>
      </c>
      <c r="D319" s="3">
        <v>16</v>
      </c>
      <c r="G319" s="7">
        <f t="shared" si="4"/>
        <v>1.1785714285714286</v>
      </c>
    </row>
    <row r="320" spans="1:7" x14ac:dyDescent="0.25">
      <c r="A320" s="2" t="s">
        <v>363</v>
      </c>
      <c r="B320" s="3">
        <v>2748</v>
      </c>
      <c r="C320" s="3">
        <v>896</v>
      </c>
      <c r="D320" s="3">
        <v>621</v>
      </c>
      <c r="G320" s="7">
        <f t="shared" si="4"/>
        <v>0.32605531295487628</v>
      </c>
    </row>
    <row r="321" spans="1:7" x14ac:dyDescent="0.25">
      <c r="A321" s="5" t="s">
        <v>410</v>
      </c>
      <c r="B321" s="3">
        <v>41</v>
      </c>
      <c r="C321" s="3">
        <v>9</v>
      </c>
      <c r="D321" s="3">
        <v>7</v>
      </c>
      <c r="G321" s="7">
        <f t="shared" si="4"/>
        <v>0.21951219512195122</v>
      </c>
    </row>
    <row r="322" spans="1:7" x14ac:dyDescent="0.25">
      <c r="A322" s="5" t="s">
        <v>470</v>
      </c>
      <c r="B322" s="3">
        <v>13</v>
      </c>
      <c r="C322" s="3">
        <v>9</v>
      </c>
      <c r="D322" s="3">
        <v>7</v>
      </c>
      <c r="G322" s="7">
        <f t="shared" si="4"/>
        <v>0.69230769230769229</v>
      </c>
    </row>
    <row r="323" spans="1:7" x14ac:dyDescent="0.25">
      <c r="A323" s="5" t="s">
        <v>408</v>
      </c>
      <c r="B323" s="3">
        <v>42</v>
      </c>
      <c r="C323" s="3">
        <v>9</v>
      </c>
      <c r="D323" s="3">
        <v>5</v>
      </c>
      <c r="G323" s="7">
        <f t="shared" si="4"/>
        <v>0.21428571428571427</v>
      </c>
    </row>
    <row r="324" spans="1:7" x14ac:dyDescent="0.25">
      <c r="A324" s="5" t="s">
        <v>467</v>
      </c>
      <c r="B324" s="3">
        <v>14</v>
      </c>
      <c r="C324" s="3">
        <v>27</v>
      </c>
      <c r="D324" s="3">
        <v>10</v>
      </c>
      <c r="G324" s="7">
        <f t="shared" si="4"/>
        <v>1.9285714285714286</v>
      </c>
    </row>
    <row r="325" spans="1:7" x14ac:dyDescent="0.25">
      <c r="A325" s="5" t="s">
        <v>145</v>
      </c>
      <c r="B325" s="3">
        <v>51</v>
      </c>
      <c r="C325" s="3">
        <v>20</v>
      </c>
      <c r="D325" s="3">
        <v>13</v>
      </c>
      <c r="G325" s="7">
        <f t="shared" ref="G325:G388" si="5">IF(B325 = 0, 1, C325/B325 )</f>
        <v>0.39215686274509803</v>
      </c>
    </row>
    <row r="326" spans="1:7" x14ac:dyDescent="0.25">
      <c r="A326" s="5" t="s">
        <v>112</v>
      </c>
      <c r="B326" s="3">
        <v>66</v>
      </c>
      <c r="C326" s="3">
        <v>49</v>
      </c>
      <c r="D326" s="3">
        <v>23</v>
      </c>
      <c r="G326" s="7">
        <f t="shared" si="5"/>
        <v>0.74242424242424243</v>
      </c>
    </row>
    <row r="327" spans="1:7" x14ac:dyDescent="0.25">
      <c r="A327" s="5" t="s">
        <v>201</v>
      </c>
      <c r="B327" s="3">
        <v>36</v>
      </c>
      <c r="C327" s="3">
        <v>8</v>
      </c>
      <c r="D327" s="3">
        <v>9</v>
      </c>
      <c r="G327" s="7">
        <f t="shared" si="5"/>
        <v>0.22222222222222221</v>
      </c>
    </row>
    <row r="328" spans="1:7" x14ac:dyDescent="0.25">
      <c r="A328" s="5" t="s">
        <v>371</v>
      </c>
      <c r="B328" s="3">
        <v>230</v>
      </c>
      <c r="C328" s="3">
        <v>17</v>
      </c>
      <c r="D328" s="3">
        <v>46</v>
      </c>
      <c r="G328" s="7">
        <f t="shared" si="5"/>
        <v>7.3913043478260873E-2</v>
      </c>
    </row>
    <row r="329" spans="1:7" x14ac:dyDescent="0.25">
      <c r="A329" s="5" t="s">
        <v>395</v>
      </c>
      <c r="B329" s="3">
        <v>63</v>
      </c>
      <c r="C329" s="3">
        <v>15</v>
      </c>
      <c r="D329" s="3">
        <v>19</v>
      </c>
      <c r="G329" s="7">
        <f t="shared" si="5"/>
        <v>0.23809523809523808</v>
      </c>
    </row>
    <row r="330" spans="1:7" x14ac:dyDescent="0.25">
      <c r="A330" s="5" t="s">
        <v>434</v>
      </c>
      <c r="B330" s="3">
        <v>25</v>
      </c>
      <c r="C330" s="3">
        <v>8</v>
      </c>
      <c r="D330" s="3">
        <v>5</v>
      </c>
      <c r="G330" s="7">
        <f t="shared" si="5"/>
        <v>0.32</v>
      </c>
    </row>
    <row r="331" spans="1:7" x14ac:dyDescent="0.25">
      <c r="A331" s="5" t="s">
        <v>460</v>
      </c>
      <c r="B331" s="3">
        <v>17</v>
      </c>
      <c r="C331" s="3">
        <v>8</v>
      </c>
      <c r="D331" s="3">
        <v>3</v>
      </c>
      <c r="G331" s="7">
        <f t="shared" si="5"/>
        <v>0.47058823529411764</v>
      </c>
    </row>
    <row r="332" spans="1:7" x14ac:dyDescent="0.25">
      <c r="A332" s="5" t="s">
        <v>212</v>
      </c>
      <c r="B332" s="3">
        <v>32</v>
      </c>
      <c r="C332" s="3">
        <v>12</v>
      </c>
      <c r="D332" s="3">
        <v>11</v>
      </c>
      <c r="G332" s="7">
        <f t="shared" si="5"/>
        <v>0.375</v>
      </c>
    </row>
    <row r="333" spans="1:7" x14ac:dyDescent="0.25">
      <c r="A333" s="5" t="s">
        <v>206</v>
      </c>
      <c r="B333" s="3">
        <v>34</v>
      </c>
      <c r="C333" s="3">
        <v>8</v>
      </c>
      <c r="D333" s="3">
        <v>2</v>
      </c>
      <c r="G333" s="7">
        <f t="shared" si="5"/>
        <v>0.23529411764705882</v>
      </c>
    </row>
    <row r="334" spans="1:7" x14ac:dyDescent="0.25">
      <c r="A334" s="5" t="s">
        <v>174</v>
      </c>
      <c r="B334" s="3">
        <v>42</v>
      </c>
      <c r="C334" s="3">
        <v>15</v>
      </c>
      <c r="D334" s="3">
        <v>12</v>
      </c>
      <c r="G334" s="7">
        <f t="shared" si="5"/>
        <v>0.35714285714285715</v>
      </c>
    </row>
    <row r="335" spans="1:7" x14ac:dyDescent="0.25">
      <c r="A335" s="5" t="s">
        <v>247</v>
      </c>
      <c r="B335" s="3">
        <v>23</v>
      </c>
      <c r="C335" s="3">
        <v>25</v>
      </c>
      <c r="D335" s="3">
        <v>9</v>
      </c>
      <c r="G335" s="7">
        <f t="shared" si="5"/>
        <v>1.0869565217391304</v>
      </c>
    </row>
    <row r="336" spans="1:7" x14ac:dyDescent="0.25">
      <c r="A336" s="5" t="s">
        <v>61</v>
      </c>
      <c r="B336" s="3">
        <v>146</v>
      </c>
      <c r="C336" s="3">
        <v>11</v>
      </c>
      <c r="D336" s="3">
        <v>14</v>
      </c>
      <c r="G336" s="7">
        <f t="shared" si="5"/>
        <v>7.5342465753424653E-2</v>
      </c>
    </row>
    <row r="337" spans="1:7" x14ac:dyDescent="0.25">
      <c r="A337" s="5" t="s">
        <v>284</v>
      </c>
      <c r="B337" s="3">
        <v>17</v>
      </c>
      <c r="C337" s="3">
        <v>8</v>
      </c>
      <c r="D337" s="3">
        <v>11</v>
      </c>
      <c r="G337" s="7">
        <f t="shared" si="5"/>
        <v>0.47058823529411764</v>
      </c>
    </row>
    <row r="338" spans="1:7" x14ac:dyDescent="0.25">
      <c r="A338" s="5" t="s">
        <v>153</v>
      </c>
      <c r="B338" s="3">
        <v>48</v>
      </c>
      <c r="C338" s="3">
        <v>8</v>
      </c>
      <c r="D338" s="3">
        <v>4</v>
      </c>
      <c r="G338" s="7">
        <f t="shared" si="5"/>
        <v>0.16666666666666666</v>
      </c>
    </row>
    <row r="339" spans="1:7" x14ac:dyDescent="0.25">
      <c r="A339" s="5" t="s">
        <v>72</v>
      </c>
      <c r="B339" s="3">
        <v>126</v>
      </c>
      <c r="C339" s="3">
        <v>23</v>
      </c>
      <c r="D339" s="3">
        <v>29</v>
      </c>
      <c r="G339" s="7">
        <f t="shared" si="5"/>
        <v>0.18253968253968253</v>
      </c>
    </row>
    <row r="340" spans="1:7" x14ac:dyDescent="0.25">
      <c r="A340" s="5" t="s">
        <v>230</v>
      </c>
      <c r="B340" s="3">
        <v>27</v>
      </c>
      <c r="C340" s="3">
        <v>25</v>
      </c>
      <c r="D340" s="3">
        <v>14</v>
      </c>
      <c r="G340" s="7">
        <f t="shared" si="5"/>
        <v>0.92592592592592593</v>
      </c>
    </row>
    <row r="341" spans="1:7" x14ac:dyDescent="0.25">
      <c r="A341" s="5" t="s">
        <v>373</v>
      </c>
      <c r="B341" s="3">
        <v>161</v>
      </c>
      <c r="C341" s="3">
        <v>21</v>
      </c>
      <c r="D341" s="3">
        <v>29</v>
      </c>
      <c r="G341" s="7">
        <f t="shared" si="5"/>
        <v>0.13043478260869565</v>
      </c>
    </row>
    <row r="342" spans="1:7" x14ac:dyDescent="0.25">
      <c r="A342" s="5" t="s">
        <v>399</v>
      </c>
      <c r="B342" s="3">
        <v>51</v>
      </c>
      <c r="C342" s="3">
        <v>9</v>
      </c>
      <c r="D342" s="3">
        <v>19</v>
      </c>
      <c r="G342" s="7">
        <f t="shared" si="5"/>
        <v>0.17647058823529413</v>
      </c>
    </row>
    <row r="343" spans="1:7" x14ac:dyDescent="0.25">
      <c r="A343" s="5" t="s">
        <v>111</v>
      </c>
      <c r="B343" s="3">
        <v>67</v>
      </c>
      <c r="C343" s="3">
        <v>17</v>
      </c>
      <c r="D343" s="3">
        <v>20</v>
      </c>
      <c r="G343" s="7">
        <f t="shared" si="5"/>
        <v>0.2537313432835821</v>
      </c>
    </row>
    <row r="344" spans="1:7" x14ac:dyDescent="0.25">
      <c r="A344" s="5" t="s">
        <v>225</v>
      </c>
      <c r="B344" s="3">
        <v>28</v>
      </c>
      <c r="C344" s="3">
        <v>51</v>
      </c>
      <c r="D344" s="3">
        <v>37</v>
      </c>
      <c r="G344" s="7">
        <f t="shared" si="5"/>
        <v>1.8214285714285714</v>
      </c>
    </row>
    <row r="345" spans="1:7" x14ac:dyDescent="0.25">
      <c r="A345" s="5" t="s">
        <v>439</v>
      </c>
      <c r="B345" s="3">
        <v>23</v>
      </c>
      <c r="C345" s="3">
        <v>9</v>
      </c>
      <c r="D345" s="3">
        <v>3</v>
      </c>
      <c r="G345" s="7">
        <f t="shared" si="5"/>
        <v>0.39130434782608697</v>
      </c>
    </row>
    <row r="346" spans="1:7" x14ac:dyDescent="0.25">
      <c r="A346" s="5" t="s">
        <v>463</v>
      </c>
      <c r="B346" s="3">
        <v>14</v>
      </c>
      <c r="C346" s="3">
        <v>9</v>
      </c>
      <c r="D346" s="3">
        <v>12</v>
      </c>
      <c r="G346" s="7">
        <f t="shared" si="5"/>
        <v>0.6428571428571429</v>
      </c>
    </row>
    <row r="347" spans="1:7" x14ac:dyDescent="0.25">
      <c r="A347" s="5" t="s">
        <v>365</v>
      </c>
      <c r="B347" s="3">
        <v>377</v>
      </c>
      <c r="C347" s="3">
        <v>23</v>
      </c>
      <c r="D347" s="3">
        <v>75</v>
      </c>
      <c r="G347" s="7">
        <f t="shared" si="5"/>
        <v>6.1007957559681698E-2</v>
      </c>
    </row>
    <row r="348" spans="1:7" x14ac:dyDescent="0.25">
      <c r="A348" s="5" t="s">
        <v>390</v>
      </c>
      <c r="B348" s="3">
        <v>70</v>
      </c>
      <c r="C348" s="3">
        <v>146</v>
      </c>
      <c r="D348" s="3">
        <v>36</v>
      </c>
      <c r="G348" s="7">
        <f t="shared" si="5"/>
        <v>2.0857142857142859</v>
      </c>
    </row>
    <row r="349" spans="1:7" x14ac:dyDescent="0.25">
      <c r="A349" s="5" t="s">
        <v>370</v>
      </c>
      <c r="B349" s="3">
        <v>240</v>
      </c>
      <c r="C349" s="3">
        <v>24</v>
      </c>
      <c r="D349" s="3">
        <v>47</v>
      </c>
      <c r="G349" s="7">
        <f t="shared" si="5"/>
        <v>0.1</v>
      </c>
    </row>
    <row r="350" spans="1:7" x14ac:dyDescent="0.25">
      <c r="A350" s="5" t="s">
        <v>385</v>
      </c>
      <c r="B350" s="3">
        <v>104</v>
      </c>
      <c r="C350" s="3">
        <v>172</v>
      </c>
      <c r="D350" s="3">
        <v>22</v>
      </c>
      <c r="G350" s="7">
        <f t="shared" si="5"/>
        <v>1.6538461538461537</v>
      </c>
    </row>
    <row r="351" spans="1:7" x14ac:dyDescent="0.25">
      <c r="A351" s="5" t="s">
        <v>425</v>
      </c>
      <c r="B351" s="3">
        <v>29</v>
      </c>
      <c r="C351" s="3">
        <v>9</v>
      </c>
      <c r="D351" s="3">
        <v>8</v>
      </c>
      <c r="G351" s="7">
        <f t="shared" si="5"/>
        <v>0.31034482758620691</v>
      </c>
    </row>
    <row r="352" spans="1:7" x14ac:dyDescent="0.25">
      <c r="A352" s="5" t="s">
        <v>450</v>
      </c>
      <c r="B352" s="3">
        <v>20</v>
      </c>
      <c r="C352" s="3">
        <v>33</v>
      </c>
      <c r="D352" s="3">
        <v>9</v>
      </c>
      <c r="G352" s="7">
        <f t="shared" si="5"/>
        <v>1.65</v>
      </c>
    </row>
    <row r="353" spans="1:7" x14ac:dyDescent="0.25">
      <c r="A353" s="5" t="s">
        <v>362</v>
      </c>
      <c r="B353" s="3">
        <v>414</v>
      </c>
      <c r="C353" s="3">
        <v>50</v>
      </c>
      <c r="D353" s="3">
        <v>41</v>
      </c>
      <c r="G353" s="7">
        <f t="shared" si="5"/>
        <v>0.12077294685990338</v>
      </c>
    </row>
    <row r="354" spans="1:7" x14ac:dyDescent="0.25">
      <c r="A354" s="5" t="s">
        <v>397</v>
      </c>
      <c r="B354" s="3">
        <v>57</v>
      </c>
      <c r="C354" s="3">
        <v>9</v>
      </c>
      <c r="D354" s="3">
        <v>10</v>
      </c>
      <c r="G354" s="7">
        <f t="shared" si="5"/>
        <v>0.15789473684210525</v>
      </c>
    </row>
    <row r="355" spans="1:7" x14ac:dyDescent="0.25">
      <c r="A355" s="2" t="s">
        <v>366</v>
      </c>
      <c r="B355" s="3">
        <v>1527</v>
      </c>
      <c r="C355" s="3">
        <v>1833</v>
      </c>
      <c r="D355" s="3">
        <v>731</v>
      </c>
      <c r="G355" s="7">
        <f t="shared" si="5"/>
        <v>1.2003929273084479</v>
      </c>
    </row>
    <row r="356" spans="1:7" x14ac:dyDescent="0.25">
      <c r="A356" s="5" t="s">
        <v>109</v>
      </c>
      <c r="B356" s="3">
        <v>60</v>
      </c>
      <c r="C356" s="3">
        <v>69</v>
      </c>
      <c r="D356" s="3">
        <v>31</v>
      </c>
      <c r="G356" s="7">
        <f t="shared" si="5"/>
        <v>1.1499999999999999</v>
      </c>
    </row>
    <row r="357" spans="1:7" x14ac:dyDescent="0.25">
      <c r="A357" s="5" t="s">
        <v>208</v>
      </c>
      <c r="B357" s="3">
        <v>34</v>
      </c>
      <c r="C357" s="3">
        <v>90</v>
      </c>
      <c r="D357" s="3">
        <v>33</v>
      </c>
      <c r="G357" s="7">
        <f t="shared" si="5"/>
        <v>2.6470588235294117</v>
      </c>
    </row>
    <row r="358" spans="1:7" x14ac:dyDescent="0.25">
      <c r="A358" s="5" t="s">
        <v>29</v>
      </c>
      <c r="B358" s="3">
        <v>355</v>
      </c>
      <c r="C358" s="3">
        <v>159</v>
      </c>
      <c r="D358" s="3">
        <v>104</v>
      </c>
      <c r="G358" s="7">
        <f t="shared" si="5"/>
        <v>0.44788732394366199</v>
      </c>
    </row>
    <row r="359" spans="1:7" x14ac:dyDescent="0.25">
      <c r="A359" s="5" t="s">
        <v>74</v>
      </c>
      <c r="B359" s="3">
        <v>119</v>
      </c>
      <c r="C359" s="3">
        <v>247</v>
      </c>
      <c r="D359" s="3">
        <v>89</v>
      </c>
      <c r="G359" s="7">
        <f t="shared" si="5"/>
        <v>2.0756302521008405</v>
      </c>
    </row>
    <row r="360" spans="1:7" x14ac:dyDescent="0.25">
      <c r="A360" s="5" t="s">
        <v>67</v>
      </c>
      <c r="B360" s="3">
        <v>136</v>
      </c>
      <c r="C360" s="3">
        <v>57</v>
      </c>
      <c r="D360" s="3">
        <v>37</v>
      </c>
      <c r="G360" s="7">
        <f t="shared" si="5"/>
        <v>0.41911764705882354</v>
      </c>
    </row>
    <row r="361" spans="1:7" x14ac:dyDescent="0.25">
      <c r="A361" s="5" t="s">
        <v>271</v>
      </c>
      <c r="B361" s="3">
        <v>18</v>
      </c>
      <c r="C361" s="3">
        <v>64</v>
      </c>
      <c r="D361" s="3">
        <v>19</v>
      </c>
      <c r="G361" s="7">
        <f t="shared" si="5"/>
        <v>3.5555555555555554</v>
      </c>
    </row>
    <row r="362" spans="1:7" x14ac:dyDescent="0.25">
      <c r="A362" s="5" t="s">
        <v>144</v>
      </c>
      <c r="B362" s="3">
        <v>53</v>
      </c>
      <c r="C362" s="3">
        <v>50</v>
      </c>
      <c r="D362" s="3">
        <v>24</v>
      </c>
      <c r="G362" s="7">
        <f t="shared" si="5"/>
        <v>0.94339622641509435</v>
      </c>
    </row>
    <row r="363" spans="1:7" x14ac:dyDescent="0.25">
      <c r="A363" s="5" t="s">
        <v>241</v>
      </c>
      <c r="B363" s="3">
        <v>25</v>
      </c>
      <c r="C363" s="3">
        <v>105</v>
      </c>
      <c r="D363" s="3">
        <v>28</v>
      </c>
      <c r="G363" s="7">
        <f t="shared" si="5"/>
        <v>4.2</v>
      </c>
    </row>
    <row r="364" spans="1:7" x14ac:dyDescent="0.25">
      <c r="A364" s="5" t="s">
        <v>49</v>
      </c>
      <c r="B364" s="3">
        <v>192</v>
      </c>
      <c r="C364" s="3">
        <v>49</v>
      </c>
      <c r="D364" s="3">
        <v>46</v>
      </c>
      <c r="G364" s="7">
        <f t="shared" si="5"/>
        <v>0.25520833333333331</v>
      </c>
    </row>
    <row r="365" spans="1:7" x14ac:dyDescent="0.25">
      <c r="A365" s="5" t="s">
        <v>150</v>
      </c>
      <c r="B365" s="3">
        <v>50</v>
      </c>
      <c r="C365" s="3">
        <v>185</v>
      </c>
      <c r="D365" s="3">
        <v>51</v>
      </c>
      <c r="G365" s="7">
        <f t="shared" si="5"/>
        <v>3.7</v>
      </c>
    </row>
    <row r="366" spans="1:7" x14ac:dyDescent="0.25">
      <c r="A366" s="5" t="s">
        <v>103</v>
      </c>
      <c r="B366" s="3">
        <v>75</v>
      </c>
      <c r="C366" s="3">
        <v>52</v>
      </c>
      <c r="D366" s="3">
        <v>28</v>
      </c>
      <c r="G366" s="7">
        <f t="shared" si="5"/>
        <v>0.69333333333333336</v>
      </c>
    </row>
    <row r="367" spans="1:7" x14ac:dyDescent="0.25">
      <c r="A367" s="5" t="s">
        <v>216</v>
      </c>
      <c r="B367" s="3">
        <v>31</v>
      </c>
      <c r="C367" s="3">
        <v>100</v>
      </c>
      <c r="D367" s="3">
        <v>31</v>
      </c>
      <c r="G367" s="7">
        <f t="shared" si="5"/>
        <v>3.225806451612903</v>
      </c>
    </row>
    <row r="368" spans="1:7" x14ac:dyDescent="0.25">
      <c r="A368" s="5" t="s">
        <v>54</v>
      </c>
      <c r="B368" s="3">
        <v>177</v>
      </c>
      <c r="C368" s="3">
        <v>110</v>
      </c>
      <c r="D368" s="3">
        <v>65</v>
      </c>
      <c r="G368" s="7">
        <f t="shared" si="5"/>
        <v>0.62146892655367236</v>
      </c>
    </row>
    <row r="369" spans="1:7" x14ac:dyDescent="0.25">
      <c r="A369" s="5" t="s">
        <v>133</v>
      </c>
      <c r="B369" s="3">
        <v>54</v>
      </c>
      <c r="C369" s="3">
        <v>245</v>
      </c>
      <c r="D369" s="3">
        <v>69</v>
      </c>
      <c r="G369" s="7">
        <f t="shared" si="5"/>
        <v>4.5370370370370372</v>
      </c>
    </row>
    <row r="370" spans="1:7" x14ac:dyDescent="0.25">
      <c r="A370" s="5" t="s">
        <v>159</v>
      </c>
      <c r="B370" s="3">
        <v>47</v>
      </c>
      <c r="C370" s="3">
        <v>33</v>
      </c>
      <c r="D370" s="3">
        <v>20</v>
      </c>
      <c r="G370" s="7">
        <f t="shared" si="5"/>
        <v>0.7021276595744681</v>
      </c>
    </row>
    <row r="371" spans="1:7" x14ac:dyDescent="0.25">
      <c r="A371" s="5" t="s">
        <v>219</v>
      </c>
      <c r="B371" s="3">
        <v>30</v>
      </c>
      <c r="C371" s="3">
        <v>118</v>
      </c>
      <c r="D371" s="3">
        <v>36</v>
      </c>
      <c r="G371" s="7">
        <f t="shared" si="5"/>
        <v>3.9333333333333331</v>
      </c>
    </row>
    <row r="372" spans="1:7" x14ac:dyDescent="0.25">
      <c r="A372" s="5" t="s">
        <v>141</v>
      </c>
      <c r="B372" s="3">
        <v>49</v>
      </c>
      <c r="C372" s="3">
        <v>20</v>
      </c>
      <c r="D372" s="3">
        <v>7</v>
      </c>
      <c r="G372" s="7">
        <f t="shared" si="5"/>
        <v>0.40816326530612246</v>
      </c>
    </row>
    <row r="373" spans="1:7" x14ac:dyDescent="0.25">
      <c r="A373" s="5" t="s">
        <v>255</v>
      </c>
      <c r="B373" s="3">
        <v>22</v>
      </c>
      <c r="C373" s="3">
        <v>80</v>
      </c>
      <c r="D373" s="3">
        <v>13</v>
      </c>
      <c r="G373" s="7">
        <f t="shared" si="5"/>
        <v>3.6363636363636362</v>
      </c>
    </row>
    <row r="374" spans="1:7" x14ac:dyDescent="0.25">
      <c r="A374" s="2" t="s">
        <v>361</v>
      </c>
      <c r="B374" s="3">
        <v>4987</v>
      </c>
      <c r="C374" s="3">
        <v>1355</v>
      </c>
      <c r="D374" s="3">
        <v>1778</v>
      </c>
      <c r="G374" s="7">
        <f t="shared" si="5"/>
        <v>0.27170643673551231</v>
      </c>
    </row>
    <row r="375" spans="1:7" x14ac:dyDescent="0.25">
      <c r="A375" s="5" t="s">
        <v>167</v>
      </c>
      <c r="B375" s="3">
        <v>59</v>
      </c>
      <c r="C375" s="3">
        <v>9</v>
      </c>
      <c r="D375" s="3">
        <v>16</v>
      </c>
      <c r="G375" s="7">
        <f t="shared" si="5"/>
        <v>0.15254237288135594</v>
      </c>
    </row>
    <row r="376" spans="1:7" x14ac:dyDescent="0.25">
      <c r="A376" s="5" t="s">
        <v>123</v>
      </c>
      <c r="B376" s="3">
        <v>59</v>
      </c>
      <c r="C376" s="3">
        <v>16</v>
      </c>
      <c r="D376" s="3">
        <v>18</v>
      </c>
      <c r="G376" s="7">
        <f t="shared" si="5"/>
        <v>0.2711864406779661</v>
      </c>
    </row>
    <row r="377" spans="1:7" x14ac:dyDescent="0.25">
      <c r="A377" s="5" t="s">
        <v>28</v>
      </c>
      <c r="B377" s="3">
        <v>401</v>
      </c>
      <c r="C377" s="3">
        <v>37</v>
      </c>
      <c r="D377" s="3">
        <v>128</v>
      </c>
      <c r="G377" s="7">
        <f t="shared" si="5"/>
        <v>9.2269326683291769E-2</v>
      </c>
    </row>
    <row r="378" spans="1:7" x14ac:dyDescent="0.25">
      <c r="A378" s="5" t="s">
        <v>43</v>
      </c>
      <c r="B378" s="3">
        <v>208</v>
      </c>
      <c r="C378" s="3">
        <v>29</v>
      </c>
      <c r="D378" s="3">
        <v>51</v>
      </c>
      <c r="G378" s="7">
        <f t="shared" si="5"/>
        <v>0.13942307692307693</v>
      </c>
    </row>
    <row r="379" spans="1:7" x14ac:dyDescent="0.25">
      <c r="A379" s="5" t="s">
        <v>367</v>
      </c>
      <c r="B379" s="3">
        <v>346</v>
      </c>
      <c r="C379" s="3">
        <v>34</v>
      </c>
      <c r="D379" s="3">
        <v>90</v>
      </c>
      <c r="G379" s="7">
        <f t="shared" si="5"/>
        <v>9.8265895953757232E-2</v>
      </c>
    </row>
    <row r="380" spans="1:7" x14ac:dyDescent="0.25">
      <c r="A380" s="5" t="s">
        <v>396</v>
      </c>
      <c r="B380" s="3">
        <v>62</v>
      </c>
      <c r="C380" s="3">
        <v>13</v>
      </c>
      <c r="D380" s="3">
        <v>27</v>
      </c>
      <c r="G380" s="7">
        <f t="shared" si="5"/>
        <v>0.20967741935483872</v>
      </c>
    </row>
    <row r="381" spans="1:7" x14ac:dyDescent="0.25">
      <c r="A381" s="5" t="s">
        <v>402</v>
      </c>
      <c r="B381" s="3">
        <v>47</v>
      </c>
      <c r="C381" s="3">
        <v>19</v>
      </c>
      <c r="D381" s="3">
        <v>20</v>
      </c>
      <c r="G381" s="7">
        <f t="shared" si="5"/>
        <v>0.40425531914893614</v>
      </c>
    </row>
    <row r="382" spans="1:7" x14ac:dyDescent="0.25">
      <c r="A382" s="5" t="s">
        <v>430</v>
      </c>
      <c r="B382" s="3">
        <v>26</v>
      </c>
      <c r="C382" s="3">
        <v>8</v>
      </c>
      <c r="D382" s="3">
        <v>10</v>
      </c>
      <c r="G382" s="7">
        <f t="shared" si="5"/>
        <v>0.30769230769230771</v>
      </c>
    </row>
    <row r="383" spans="1:7" x14ac:dyDescent="0.25">
      <c r="A383" s="5" t="s">
        <v>75</v>
      </c>
      <c r="B383" s="3">
        <v>115</v>
      </c>
      <c r="C383" s="3">
        <v>12</v>
      </c>
      <c r="D383" s="3">
        <v>22</v>
      </c>
      <c r="G383" s="7">
        <f t="shared" si="5"/>
        <v>0.10434782608695652</v>
      </c>
    </row>
    <row r="384" spans="1:7" x14ac:dyDescent="0.25">
      <c r="A384" s="5" t="s">
        <v>199</v>
      </c>
      <c r="B384" s="3">
        <v>36</v>
      </c>
      <c r="C384" s="3">
        <v>10</v>
      </c>
      <c r="D384" s="3">
        <v>9</v>
      </c>
      <c r="G384" s="7">
        <f t="shared" si="5"/>
        <v>0.27777777777777779</v>
      </c>
    </row>
    <row r="385" spans="1:7" x14ac:dyDescent="0.25">
      <c r="A385" s="5" t="s">
        <v>394</v>
      </c>
      <c r="B385" s="3">
        <v>64</v>
      </c>
      <c r="C385" s="3">
        <v>22</v>
      </c>
      <c r="D385" s="3">
        <v>20</v>
      </c>
      <c r="G385" s="7">
        <f t="shared" si="5"/>
        <v>0.34375</v>
      </c>
    </row>
    <row r="386" spans="1:7" x14ac:dyDescent="0.25">
      <c r="A386" s="5" t="s">
        <v>429</v>
      </c>
      <c r="B386" s="3">
        <v>26</v>
      </c>
      <c r="C386" s="3">
        <v>9</v>
      </c>
      <c r="D386" s="3">
        <v>11</v>
      </c>
      <c r="G386" s="7">
        <f t="shared" si="5"/>
        <v>0.34615384615384615</v>
      </c>
    </row>
    <row r="387" spans="1:7" x14ac:dyDescent="0.25">
      <c r="A387" s="5" t="s">
        <v>122</v>
      </c>
      <c r="B387" s="3">
        <v>62</v>
      </c>
      <c r="C387" s="3">
        <v>12</v>
      </c>
      <c r="D387" s="3">
        <v>17</v>
      </c>
      <c r="G387" s="7">
        <f t="shared" si="5"/>
        <v>0.19354838709677419</v>
      </c>
    </row>
    <row r="388" spans="1:7" x14ac:dyDescent="0.25">
      <c r="A388" s="5" t="s">
        <v>84</v>
      </c>
      <c r="B388" s="3">
        <v>78</v>
      </c>
      <c r="C388" s="3">
        <v>38</v>
      </c>
      <c r="D388" s="3">
        <v>28</v>
      </c>
      <c r="G388" s="7">
        <f t="shared" si="5"/>
        <v>0.48717948717948717</v>
      </c>
    </row>
    <row r="389" spans="1:7" x14ac:dyDescent="0.25">
      <c r="A389" s="5" t="s">
        <v>181</v>
      </c>
      <c r="B389" s="3">
        <v>41</v>
      </c>
      <c r="C389" s="3">
        <v>46</v>
      </c>
      <c r="D389" s="3">
        <v>19</v>
      </c>
      <c r="G389" s="7">
        <f t="shared" ref="G389:G452" si="6">IF(B389 = 0, 1, C389/B389 )</f>
        <v>1.1219512195121952</v>
      </c>
    </row>
    <row r="390" spans="1:7" x14ac:dyDescent="0.25">
      <c r="A390" s="5" t="s">
        <v>196</v>
      </c>
      <c r="B390" s="3">
        <v>44</v>
      </c>
      <c r="C390" s="3">
        <v>26</v>
      </c>
      <c r="D390" s="3">
        <v>22</v>
      </c>
      <c r="G390" s="7">
        <f t="shared" si="6"/>
        <v>0.59090909090909094</v>
      </c>
    </row>
    <row r="391" spans="1:7" x14ac:dyDescent="0.25">
      <c r="A391" s="5" t="s">
        <v>160</v>
      </c>
      <c r="B391" s="3">
        <v>52</v>
      </c>
      <c r="C391" s="3">
        <v>17</v>
      </c>
      <c r="D391" s="3">
        <v>29</v>
      </c>
      <c r="G391" s="7">
        <f t="shared" si="6"/>
        <v>0.32692307692307693</v>
      </c>
    </row>
    <row r="392" spans="1:7" x14ac:dyDescent="0.25">
      <c r="A392" s="5" t="s">
        <v>375</v>
      </c>
      <c r="B392" s="3">
        <v>142</v>
      </c>
      <c r="C392" s="3">
        <v>47</v>
      </c>
      <c r="D392" s="3">
        <v>61</v>
      </c>
      <c r="G392" s="7">
        <f t="shared" si="6"/>
        <v>0.33098591549295775</v>
      </c>
    </row>
    <row r="393" spans="1:7" x14ac:dyDescent="0.25">
      <c r="A393" s="5" t="s">
        <v>444</v>
      </c>
      <c r="B393" s="3">
        <v>22</v>
      </c>
      <c r="C393" s="3">
        <v>8</v>
      </c>
      <c r="D393" s="3">
        <v>4</v>
      </c>
      <c r="G393" s="7">
        <f t="shared" si="6"/>
        <v>0.36363636363636365</v>
      </c>
    </row>
    <row r="394" spans="1:7" x14ac:dyDescent="0.25">
      <c r="A394" s="5" t="s">
        <v>406</v>
      </c>
      <c r="B394" s="3">
        <v>42</v>
      </c>
      <c r="C394" s="3">
        <v>22</v>
      </c>
      <c r="D394" s="3">
        <v>20</v>
      </c>
      <c r="G394" s="7">
        <f t="shared" si="6"/>
        <v>0.52380952380952384</v>
      </c>
    </row>
    <row r="395" spans="1:7" x14ac:dyDescent="0.25">
      <c r="A395" s="5" t="s">
        <v>433</v>
      </c>
      <c r="B395" s="3">
        <v>25</v>
      </c>
      <c r="C395" s="3">
        <v>20</v>
      </c>
      <c r="D395" s="3">
        <v>15</v>
      </c>
      <c r="G395" s="7">
        <f t="shared" si="6"/>
        <v>0.8</v>
      </c>
    </row>
    <row r="396" spans="1:7" x14ac:dyDescent="0.25">
      <c r="A396" s="5" t="s">
        <v>427</v>
      </c>
      <c r="B396" s="3">
        <v>27</v>
      </c>
      <c r="C396" s="3">
        <v>8</v>
      </c>
      <c r="D396" s="3">
        <v>17</v>
      </c>
      <c r="G396" s="7">
        <f t="shared" si="6"/>
        <v>0.29629629629629628</v>
      </c>
    </row>
    <row r="397" spans="1:7" x14ac:dyDescent="0.25">
      <c r="A397" s="5" t="s">
        <v>420</v>
      </c>
      <c r="B397" s="3">
        <v>32</v>
      </c>
      <c r="C397" s="3">
        <v>10</v>
      </c>
      <c r="D397" s="3">
        <v>16</v>
      </c>
      <c r="G397" s="7">
        <f t="shared" si="6"/>
        <v>0.3125</v>
      </c>
    </row>
    <row r="398" spans="1:7" x14ac:dyDescent="0.25">
      <c r="A398" s="5" t="s">
        <v>421</v>
      </c>
      <c r="B398" s="3">
        <v>30</v>
      </c>
      <c r="C398" s="3">
        <v>10</v>
      </c>
      <c r="D398" s="3">
        <v>12</v>
      </c>
      <c r="G398" s="7">
        <f t="shared" si="6"/>
        <v>0.33333333333333331</v>
      </c>
    </row>
    <row r="399" spans="1:7" x14ac:dyDescent="0.25">
      <c r="A399" s="5" t="s">
        <v>100</v>
      </c>
      <c r="B399" s="3">
        <v>76</v>
      </c>
      <c r="C399" s="3">
        <v>14</v>
      </c>
      <c r="D399" s="3">
        <v>24</v>
      </c>
      <c r="G399" s="7">
        <f t="shared" si="6"/>
        <v>0.18421052631578946</v>
      </c>
    </row>
    <row r="400" spans="1:7" x14ac:dyDescent="0.25">
      <c r="A400" s="5" t="s">
        <v>98</v>
      </c>
      <c r="B400" s="3">
        <v>81</v>
      </c>
      <c r="C400" s="3">
        <v>20</v>
      </c>
      <c r="D400" s="3">
        <v>34</v>
      </c>
      <c r="G400" s="7">
        <f t="shared" si="6"/>
        <v>0.24691358024691357</v>
      </c>
    </row>
    <row r="401" spans="1:7" x14ac:dyDescent="0.25">
      <c r="A401" s="5" t="s">
        <v>129</v>
      </c>
      <c r="B401" s="3">
        <v>58</v>
      </c>
      <c r="C401" s="3">
        <v>13</v>
      </c>
      <c r="D401" s="3">
        <v>9</v>
      </c>
      <c r="G401" s="7">
        <f t="shared" si="6"/>
        <v>0.22413793103448276</v>
      </c>
    </row>
    <row r="402" spans="1:7" x14ac:dyDescent="0.25">
      <c r="A402" s="5" t="s">
        <v>259</v>
      </c>
      <c r="B402" s="3">
        <v>72</v>
      </c>
      <c r="C402" s="3">
        <v>15</v>
      </c>
      <c r="D402" s="3">
        <v>36</v>
      </c>
      <c r="G402" s="7">
        <f t="shared" si="6"/>
        <v>0.20833333333333334</v>
      </c>
    </row>
    <row r="403" spans="1:7" x14ac:dyDescent="0.25">
      <c r="A403" s="5" t="s">
        <v>423</v>
      </c>
      <c r="B403" s="3">
        <v>30</v>
      </c>
      <c r="C403" s="3">
        <v>12</v>
      </c>
      <c r="D403" s="3">
        <v>12</v>
      </c>
      <c r="G403" s="7">
        <f t="shared" si="6"/>
        <v>0.4</v>
      </c>
    </row>
    <row r="404" spans="1:7" x14ac:dyDescent="0.25">
      <c r="A404" s="5" t="s">
        <v>417</v>
      </c>
      <c r="B404" s="3">
        <v>36</v>
      </c>
      <c r="C404" s="3">
        <v>91</v>
      </c>
      <c r="D404" s="3">
        <v>27</v>
      </c>
      <c r="G404" s="7">
        <f t="shared" si="6"/>
        <v>2.5277777777777777</v>
      </c>
    </row>
    <row r="405" spans="1:7" x14ac:dyDescent="0.25">
      <c r="A405" s="5" t="s">
        <v>161</v>
      </c>
      <c r="B405" s="3">
        <v>16</v>
      </c>
      <c r="C405" s="3">
        <v>14</v>
      </c>
      <c r="D405" s="3">
        <v>7</v>
      </c>
      <c r="G405" s="7">
        <f t="shared" si="6"/>
        <v>0.875</v>
      </c>
    </row>
    <row r="406" spans="1:7" x14ac:dyDescent="0.25">
      <c r="A406" s="5" t="s">
        <v>224</v>
      </c>
      <c r="B406" s="3">
        <v>29</v>
      </c>
      <c r="C406" s="3">
        <v>8</v>
      </c>
      <c r="D406" s="3">
        <v>11</v>
      </c>
      <c r="G406" s="7">
        <f t="shared" si="6"/>
        <v>0.27586206896551724</v>
      </c>
    </row>
    <row r="407" spans="1:7" x14ac:dyDescent="0.25">
      <c r="A407" s="5" t="s">
        <v>432</v>
      </c>
      <c r="B407" s="3">
        <v>25</v>
      </c>
      <c r="C407" s="3">
        <v>10</v>
      </c>
      <c r="D407" s="3">
        <v>11</v>
      </c>
      <c r="G407" s="7">
        <f t="shared" si="6"/>
        <v>0.4</v>
      </c>
    </row>
    <row r="408" spans="1:7" x14ac:dyDescent="0.25">
      <c r="A408" s="5" t="s">
        <v>422</v>
      </c>
      <c r="B408" s="3">
        <v>30</v>
      </c>
      <c r="C408" s="3">
        <v>12</v>
      </c>
      <c r="D408" s="3">
        <v>17</v>
      </c>
      <c r="G408" s="7">
        <f t="shared" si="6"/>
        <v>0.4</v>
      </c>
    </row>
    <row r="409" spans="1:7" x14ac:dyDescent="0.25">
      <c r="A409" s="5" t="s">
        <v>378</v>
      </c>
      <c r="B409" s="3">
        <v>138</v>
      </c>
      <c r="C409" s="3">
        <v>84</v>
      </c>
      <c r="D409" s="3">
        <v>59</v>
      </c>
      <c r="G409" s="7">
        <f t="shared" si="6"/>
        <v>0.60869565217391308</v>
      </c>
    </row>
    <row r="410" spans="1:7" x14ac:dyDescent="0.25">
      <c r="A410" s="5" t="s">
        <v>411</v>
      </c>
      <c r="B410" s="3">
        <v>40</v>
      </c>
      <c r="C410" s="3">
        <v>12</v>
      </c>
      <c r="D410" s="3">
        <v>23</v>
      </c>
      <c r="G410" s="7">
        <f t="shared" si="6"/>
        <v>0.3</v>
      </c>
    </row>
    <row r="411" spans="1:7" x14ac:dyDescent="0.25">
      <c r="A411" s="5" t="s">
        <v>134</v>
      </c>
      <c r="B411" s="3">
        <v>54</v>
      </c>
      <c r="C411" s="3">
        <v>12</v>
      </c>
      <c r="D411" s="3">
        <v>17</v>
      </c>
      <c r="G411" s="7">
        <f t="shared" si="6"/>
        <v>0.22222222222222221</v>
      </c>
    </row>
    <row r="412" spans="1:7" x14ac:dyDescent="0.25">
      <c r="A412" s="5" t="s">
        <v>486</v>
      </c>
      <c r="B412" s="3">
        <v>4</v>
      </c>
      <c r="C412" s="3">
        <v>43</v>
      </c>
      <c r="D412" s="3">
        <v>26</v>
      </c>
      <c r="G412" s="7">
        <f t="shared" si="6"/>
        <v>10.75</v>
      </c>
    </row>
    <row r="413" spans="1:7" x14ac:dyDescent="0.25">
      <c r="A413" s="5" t="s">
        <v>379</v>
      </c>
      <c r="B413" s="3">
        <v>134</v>
      </c>
      <c r="C413" s="3">
        <v>51</v>
      </c>
      <c r="D413" s="3">
        <v>68</v>
      </c>
      <c r="G413" s="7">
        <f t="shared" si="6"/>
        <v>0.38059701492537312</v>
      </c>
    </row>
    <row r="414" spans="1:7" x14ac:dyDescent="0.25">
      <c r="A414" s="5" t="s">
        <v>364</v>
      </c>
      <c r="B414" s="3">
        <v>410</v>
      </c>
      <c r="C414" s="3">
        <v>57</v>
      </c>
      <c r="D414" s="3">
        <v>127</v>
      </c>
      <c r="G414" s="7">
        <f t="shared" si="6"/>
        <v>0.13902439024390245</v>
      </c>
    </row>
    <row r="415" spans="1:7" x14ac:dyDescent="0.25">
      <c r="A415" s="5" t="s">
        <v>374</v>
      </c>
      <c r="B415" s="3">
        <v>151</v>
      </c>
      <c r="C415" s="3">
        <v>40</v>
      </c>
      <c r="D415" s="3">
        <v>66</v>
      </c>
      <c r="G415" s="7">
        <f t="shared" si="6"/>
        <v>0.26490066225165565</v>
      </c>
    </row>
    <row r="416" spans="1:7" x14ac:dyDescent="0.25">
      <c r="A416" s="5" t="s">
        <v>442</v>
      </c>
      <c r="B416" s="3">
        <v>22</v>
      </c>
      <c r="C416" s="3">
        <v>8</v>
      </c>
      <c r="D416" s="3">
        <v>8</v>
      </c>
      <c r="G416" s="7">
        <f t="shared" si="6"/>
        <v>0.36363636363636365</v>
      </c>
    </row>
    <row r="417" spans="1:7" x14ac:dyDescent="0.25">
      <c r="A417" s="5" t="s">
        <v>183</v>
      </c>
      <c r="B417" s="3">
        <v>43</v>
      </c>
      <c r="C417" s="3">
        <v>8</v>
      </c>
      <c r="D417" s="3">
        <v>12</v>
      </c>
      <c r="G417" s="7">
        <f t="shared" si="6"/>
        <v>0.18604651162790697</v>
      </c>
    </row>
    <row r="418" spans="1:7" x14ac:dyDescent="0.25">
      <c r="A418" s="5" t="s">
        <v>300</v>
      </c>
      <c r="B418" s="3">
        <v>14</v>
      </c>
      <c r="C418" s="3">
        <v>8</v>
      </c>
      <c r="D418" s="3">
        <v>5</v>
      </c>
      <c r="G418" s="7">
        <f t="shared" si="6"/>
        <v>0.5714285714285714</v>
      </c>
    </row>
    <row r="419" spans="1:7" x14ac:dyDescent="0.25">
      <c r="A419" s="5" t="s">
        <v>156</v>
      </c>
      <c r="B419" s="3">
        <v>51</v>
      </c>
      <c r="C419" s="3">
        <v>9</v>
      </c>
      <c r="D419" s="3">
        <v>11</v>
      </c>
      <c r="G419" s="7">
        <f t="shared" si="6"/>
        <v>0.17647058823529413</v>
      </c>
    </row>
    <row r="420" spans="1:7" x14ac:dyDescent="0.25">
      <c r="A420" s="5" t="s">
        <v>252</v>
      </c>
      <c r="B420" s="3">
        <v>23</v>
      </c>
      <c r="C420" s="3">
        <v>8</v>
      </c>
      <c r="D420" s="3">
        <v>8</v>
      </c>
      <c r="G420" s="7">
        <f t="shared" si="6"/>
        <v>0.34782608695652173</v>
      </c>
    </row>
    <row r="421" spans="1:7" x14ac:dyDescent="0.25">
      <c r="A421" s="5" t="s">
        <v>484</v>
      </c>
      <c r="B421" s="3">
        <v>6</v>
      </c>
      <c r="C421" s="3">
        <v>9</v>
      </c>
      <c r="D421" s="3">
        <v>3</v>
      </c>
      <c r="G421" s="7">
        <f t="shared" si="6"/>
        <v>1.5</v>
      </c>
    </row>
    <row r="422" spans="1:7" x14ac:dyDescent="0.25">
      <c r="A422" s="5" t="s">
        <v>482</v>
      </c>
      <c r="B422" s="3">
        <v>8</v>
      </c>
      <c r="C422" s="3">
        <v>9</v>
      </c>
      <c r="D422" s="3">
        <v>7</v>
      </c>
      <c r="G422" s="7">
        <f t="shared" si="6"/>
        <v>1.125</v>
      </c>
    </row>
    <row r="423" spans="1:7" x14ac:dyDescent="0.25">
      <c r="A423" s="5" t="s">
        <v>415</v>
      </c>
      <c r="B423" s="3">
        <v>36</v>
      </c>
      <c r="C423" s="3">
        <v>11</v>
      </c>
      <c r="D423" s="3">
        <v>12</v>
      </c>
      <c r="G423" s="7">
        <f t="shared" si="6"/>
        <v>0.30555555555555558</v>
      </c>
    </row>
    <row r="424" spans="1:7" x14ac:dyDescent="0.25">
      <c r="A424" s="5" t="s">
        <v>468</v>
      </c>
      <c r="B424" s="3">
        <v>14</v>
      </c>
      <c r="C424" s="3">
        <v>16</v>
      </c>
      <c r="D424" s="3">
        <v>6</v>
      </c>
      <c r="G424" s="7">
        <f t="shared" si="6"/>
        <v>1.1428571428571428</v>
      </c>
    </row>
    <row r="425" spans="1:7" x14ac:dyDescent="0.25">
      <c r="A425" s="5" t="s">
        <v>273</v>
      </c>
      <c r="B425" s="3">
        <v>20</v>
      </c>
      <c r="C425" s="3">
        <v>10</v>
      </c>
      <c r="D425" s="3">
        <v>11</v>
      </c>
      <c r="G425" s="7">
        <f t="shared" si="6"/>
        <v>0.5</v>
      </c>
    </row>
    <row r="426" spans="1:7" x14ac:dyDescent="0.25">
      <c r="A426" s="5" t="s">
        <v>41</v>
      </c>
      <c r="B426" s="3">
        <v>444</v>
      </c>
      <c r="C426" s="3">
        <v>33</v>
      </c>
      <c r="D426" s="3">
        <v>147</v>
      </c>
      <c r="G426" s="7">
        <f t="shared" si="6"/>
        <v>7.4324324324324328E-2</v>
      </c>
    </row>
    <row r="427" spans="1:7" x14ac:dyDescent="0.25">
      <c r="A427" s="5" t="s">
        <v>184</v>
      </c>
      <c r="B427" s="3">
        <v>37</v>
      </c>
      <c r="C427" s="3">
        <v>33</v>
      </c>
      <c r="D427" s="3">
        <v>19</v>
      </c>
      <c r="G427" s="7">
        <f t="shared" si="6"/>
        <v>0.89189189189189189</v>
      </c>
    </row>
    <row r="428" spans="1:7" x14ac:dyDescent="0.25">
      <c r="A428" s="5" t="s">
        <v>42</v>
      </c>
      <c r="B428" s="3">
        <v>311</v>
      </c>
      <c r="C428" s="3">
        <v>20</v>
      </c>
      <c r="D428" s="3">
        <v>82</v>
      </c>
      <c r="G428" s="7">
        <f t="shared" si="6"/>
        <v>6.4308681672025719E-2</v>
      </c>
    </row>
    <row r="429" spans="1:7" x14ac:dyDescent="0.25">
      <c r="A429" s="5" t="s">
        <v>166</v>
      </c>
      <c r="B429" s="3">
        <v>48</v>
      </c>
      <c r="C429" s="3">
        <v>15</v>
      </c>
      <c r="D429" s="3">
        <v>17</v>
      </c>
      <c r="G429" s="7">
        <f t="shared" si="6"/>
        <v>0.3125</v>
      </c>
    </row>
    <row r="430" spans="1:7" x14ac:dyDescent="0.25">
      <c r="A430" s="5" t="s">
        <v>438</v>
      </c>
      <c r="B430" s="3">
        <v>24</v>
      </c>
      <c r="C430" s="3">
        <v>9</v>
      </c>
      <c r="D430" s="3">
        <v>21</v>
      </c>
      <c r="G430" s="7">
        <f t="shared" si="6"/>
        <v>0.375</v>
      </c>
    </row>
    <row r="431" spans="1:7" x14ac:dyDescent="0.25">
      <c r="A431" s="5" t="s">
        <v>260</v>
      </c>
      <c r="B431" s="3">
        <v>21</v>
      </c>
      <c r="C431" s="3">
        <v>8</v>
      </c>
      <c r="D431" s="3">
        <v>6</v>
      </c>
      <c r="G431" s="7">
        <f t="shared" si="6"/>
        <v>0.38095238095238093</v>
      </c>
    </row>
    <row r="432" spans="1:7" x14ac:dyDescent="0.25">
      <c r="A432" s="5" t="s">
        <v>277</v>
      </c>
      <c r="B432" s="3">
        <v>18</v>
      </c>
      <c r="C432" s="3">
        <v>10</v>
      </c>
      <c r="D432" s="3">
        <v>7</v>
      </c>
      <c r="G432" s="7">
        <f t="shared" si="6"/>
        <v>0.55555555555555558</v>
      </c>
    </row>
    <row r="433" spans="1:7" x14ac:dyDescent="0.25">
      <c r="A433" s="5" t="s">
        <v>187</v>
      </c>
      <c r="B433" s="3">
        <v>38</v>
      </c>
      <c r="C433" s="3">
        <v>8</v>
      </c>
      <c r="D433" s="3">
        <v>9</v>
      </c>
      <c r="G433" s="7">
        <f t="shared" si="6"/>
        <v>0.21052631578947367</v>
      </c>
    </row>
    <row r="434" spans="1:7" x14ac:dyDescent="0.25">
      <c r="A434" s="5" t="s">
        <v>189</v>
      </c>
      <c r="B434" s="3">
        <v>38</v>
      </c>
      <c r="C434" s="3">
        <v>8</v>
      </c>
      <c r="D434" s="3">
        <v>11</v>
      </c>
      <c r="G434" s="7">
        <f t="shared" si="6"/>
        <v>0.21052631578947367</v>
      </c>
    </row>
    <row r="435" spans="1:7" x14ac:dyDescent="0.25">
      <c r="A435" s="5" t="s">
        <v>79</v>
      </c>
      <c r="B435" s="3">
        <v>136</v>
      </c>
      <c r="C435" s="3">
        <v>10</v>
      </c>
      <c r="D435" s="3">
        <v>44</v>
      </c>
      <c r="G435" s="7">
        <f t="shared" si="6"/>
        <v>7.3529411764705885E-2</v>
      </c>
    </row>
    <row r="436" spans="1:7" x14ac:dyDescent="0.25">
      <c r="A436" s="5" t="s">
        <v>198</v>
      </c>
      <c r="B436" s="3">
        <v>39</v>
      </c>
      <c r="C436" s="3">
        <v>8</v>
      </c>
      <c r="D436" s="3">
        <v>12</v>
      </c>
      <c r="G436" s="7">
        <f t="shared" si="6"/>
        <v>0.20512820512820512</v>
      </c>
    </row>
    <row r="437" spans="1:7" x14ac:dyDescent="0.25">
      <c r="A437" s="5" t="s">
        <v>286</v>
      </c>
      <c r="B437" s="3">
        <v>18</v>
      </c>
      <c r="C437" s="3">
        <v>8</v>
      </c>
      <c r="D437" s="3">
        <v>5</v>
      </c>
      <c r="G437" s="7">
        <f t="shared" si="6"/>
        <v>0.44444444444444442</v>
      </c>
    </row>
    <row r="438" spans="1:7" x14ac:dyDescent="0.25">
      <c r="A438" s="5" t="s">
        <v>118</v>
      </c>
      <c r="B438" s="3">
        <v>59</v>
      </c>
      <c r="C438" s="3">
        <v>8</v>
      </c>
      <c r="D438" s="3">
        <v>20</v>
      </c>
      <c r="G438" s="7">
        <f t="shared" si="6"/>
        <v>0.13559322033898305</v>
      </c>
    </row>
    <row r="439" spans="1:7" x14ac:dyDescent="0.25">
      <c r="A439" s="5" t="s">
        <v>211</v>
      </c>
      <c r="B439" s="3">
        <v>34</v>
      </c>
      <c r="C439" s="3">
        <v>67</v>
      </c>
      <c r="D439" s="3">
        <v>20</v>
      </c>
      <c r="G439" s="7">
        <f t="shared" si="6"/>
        <v>1.9705882352941178</v>
      </c>
    </row>
    <row r="440" spans="1:7" x14ac:dyDescent="0.25">
      <c r="A440" s="5" t="s">
        <v>233</v>
      </c>
      <c r="B440" s="3">
        <v>29</v>
      </c>
      <c r="C440" s="3">
        <v>8</v>
      </c>
      <c r="D440" s="3">
        <v>6</v>
      </c>
      <c r="G440" s="7">
        <f t="shared" si="6"/>
        <v>0.27586206896551724</v>
      </c>
    </row>
    <row r="441" spans="1:7" x14ac:dyDescent="0.25">
      <c r="A441" s="5" t="s">
        <v>270</v>
      </c>
      <c r="B441" s="3">
        <v>18</v>
      </c>
      <c r="C441" s="3">
        <v>8</v>
      </c>
      <c r="D441" s="3">
        <v>7</v>
      </c>
      <c r="G441" s="7">
        <f t="shared" si="6"/>
        <v>0.44444444444444442</v>
      </c>
    </row>
    <row r="442" spans="1:7" x14ac:dyDescent="0.25">
      <c r="A442" s="5" t="s">
        <v>335</v>
      </c>
      <c r="B442" s="3">
        <v>8</v>
      </c>
      <c r="C442" s="3">
        <v>8</v>
      </c>
      <c r="D442" s="3">
        <v>6</v>
      </c>
      <c r="G442" s="7">
        <f t="shared" si="6"/>
        <v>1</v>
      </c>
    </row>
    <row r="443" spans="1:7" x14ac:dyDescent="0.25">
      <c r="A443" s="2" t="s">
        <v>360</v>
      </c>
      <c r="B443" s="3">
        <v>1881</v>
      </c>
      <c r="C443" s="3">
        <v>1015</v>
      </c>
      <c r="D443" s="3">
        <v>545</v>
      </c>
      <c r="G443" s="7">
        <f t="shared" si="6"/>
        <v>0.5396065922381712</v>
      </c>
    </row>
    <row r="444" spans="1:7" x14ac:dyDescent="0.25">
      <c r="A444" s="5" t="s">
        <v>386</v>
      </c>
      <c r="B444" s="3">
        <v>100</v>
      </c>
      <c r="C444" s="3">
        <v>10</v>
      </c>
      <c r="D444" s="3">
        <v>14</v>
      </c>
      <c r="G444" s="7">
        <f t="shared" si="6"/>
        <v>0.1</v>
      </c>
    </row>
    <row r="445" spans="1:7" x14ac:dyDescent="0.25">
      <c r="A445" s="5" t="s">
        <v>459</v>
      </c>
      <c r="B445" s="3">
        <v>17</v>
      </c>
      <c r="C445" s="3">
        <v>8</v>
      </c>
      <c r="D445" s="3">
        <v>4</v>
      </c>
      <c r="G445" s="7">
        <f t="shared" si="6"/>
        <v>0.47058823529411764</v>
      </c>
    </row>
    <row r="446" spans="1:7" x14ac:dyDescent="0.25">
      <c r="A446" s="5" t="s">
        <v>457</v>
      </c>
      <c r="B446" s="3">
        <v>18</v>
      </c>
      <c r="C446" s="3">
        <v>9</v>
      </c>
      <c r="D446" s="3">
        <v>5</v>
      </c>
      <c r="G446" s="7">
        <f t="shared" si="6"/>
        <v>0.5</v>
      </c>
    </row>
    <row r="447" spans="1:7" x14ac:dyDescent="0.25">
      <c r="A447" s="5" t="s">
        <v>419</v>
      </c>
      <c r="B447" s="3">
        <v>33</v>
      </c>
      <c r="C447" s="3">
        <v>58</v>
      </c>
      <c r="D447" s="3">
        <v>20</v>
      </c>
      <c r="G447" s="7">
        <f t="shared" si="6"/>
        <v>1.7575757575757576</v>
      </c>
    </row>
    <row r="448" spans="1:7" x14ac:dyDescent="0.25">
      <c r="A448" s="5" t="s">
        <v>454</v>
      </c>
      <c r="B448" s="3">
        <v>19</v>
      </c>
      <c r="C448" s="3">
        <v>8</v>
      </c>
      <c r="D448" s="3">
        <v>7</v>
      </c>
      <c r="G448" s="7">
        <f t="shared" si="6"/>
        <v>0.42105263157894735</v>
      </c>
    </row>
    <row r="449" spans="1:7" x14ac:dyDescent="0.25">
      <c r="A449" s="5" t="s">
        <v>381</v>
      </c>
      <c r="B449" s="3">
        <v>116</v>
      </c>
      <c r="C449" s="3">
        <v>12</v>
      </c>
      <c r="D449" s="3">
        <v>19</v>
      </c>
      <c r="G449" s="7">
        <f t="shared" si="6"/>
        <v>0.10344827586206896</v>
      </c>
    </row>
    <row r="450" spans="1:7" x14ac:dyDescent="0.25">
      <c r="A450" s="5" t="s">
        <v>453</v>
      </c>
      <c r="B450" s="3">
        <v>19</v>
      </c>
      <c r="C450" s="3">
        <v>8</v>
      </c>
      <c r="D450" s="3">
        <v>6</v>
      </c>
      <c r="G450" s="7">
        <f t="shared" si="6"/>
        <v>0.42105263157894735</v>
      </c>
    </row>
    <row r="451" spans="1:7" x14ac:dyDescent="0.25">
      <c r="A451" s="5" t="s">
        <v>479</v>
      </c>
      <c r="B451" s="3">
        <v>11</v>
      </c>
      <c r="C451" s="3">
        <v>23</v>
      </c>
      <c r="D451" s="3">
        <v>5</v>
      </c>
      <c r="G451" s="7">
        <f t="shared" si="6"/>
        <v>2.0909090909090908</v>
      </c>
    </row>
    <row r="452" spans="1:7" x14ac:dyDescent="0.25">
      <c r="A452" s="5" t="s">
        <v>469</v>
      </c>
      <c r="B452" s="3">
        <v>13</v>
      </c>
      <c r="C452" s="3">
        <v>8</v>
      </c>
      <c r="D452" s="3">
        <v>4</v>
      </c>
      <c r="G452" s="7">
        <f t="shared" si="6"/>
        <v>0.61538461538461542</v>
      </c>
    </row>
    <row r="453" spans="1:7" x14ac:dyDescent="0.25">
      <c r="A453" s="5" t="s">
        <v>148</v>
      </c>
      <c r="B453" s="3">
        <v>50</v>
      </c>
      <c r="C453" s="3">
        <v>34</v>
      </c>
      <c r="D453" s="3">
        <v>21</v>
      </c>
      <c r="G453" s="7">
        <f t="shared" ref="G453:G472" si="7">IF(B453 = 0, 1, C453/B453 )</f>
        <v>0.68</v>
      </c>
    </row>
    <row r="454" spans="1:7" x14ac:dyDescent="0.25">
      <c r="A454" s="5" t="s">
        <v>298</v>
      </c>
      <c r="B454" s="3">
        <v>14</v>
      </c>
      <c r="C454" s="3">
        <v>54</v>
      </c>
      <c r="D454" s="3">
        <v>20</v>
      </c>
      <c r="G454" s="7">
        <f t="shared" si="7"/>
        <v>3.8571428571428572</v>
      </c>
    </row>
    <row r="455" spans="1:7" x14ac:dyDescent="0.25">
      <c r="A455" s="5" t="s">
        <v>383</v>
      </c>
      <c r="B455" s="3">
        <v>105</v>
      </c>
      <c r="C455" s="3">
        <v>85</v>
      </c>
      <c r="D455" s="3">
        <v>43</v>
      </c>
      <c r="G455" s="7">
        <f t="shared" si="7"/>
        <v>0.80952380952380953</v>
      </c>
    </row>
    <row r="456" spans="1:7" x14ac:dyDescent="0.25">
      <c r="A456" s="5" t="s">
        <v>437</v>
      </c>
      <c r="B456" s="3">
        <v>24</v>
      </c>
      <c r="C456" s="3">
        <v>73</v>
      </c>
      <c r="D456" s="3">
        <v>25</v>
      </c>
      <c r="G456" s="7">
        <f t="shared" si="7"/>
        <v>3.0416666666666665</v>
      </c>
    </row>
    <row r="457" spans="1:7" x14ac:dyDescent="0.25">
      <c r="A457" s="5" t="s">
        <v>380</v>
      </c>
      <c r="B457" s="3">
        <v>129</v>
      </c>
      <c r="C457" s="3">
        <v>66</v>
      </c>
      <c r="D457" s="3">
        <v>27</v>
      </c>
      <c r="G457" s="7">
        <f t="shared" si="7"/>
        <v>0.51162790697674421</v>
      </c>
    </row>
    <row r="458" spans="1:7" x14ac:dyDescent="0.25">
      <c r="A458" s="5" t="s">
        <v>46</v>
      </c>
      <c r="B458" s="3">
        <v>217</v>
      </c>
      <c r="C458" s="3">
        <v>19</v>
      </c>
      <c r="D458" s="3">
        <v>54</v>
      </c>
      <c r="G458" s="7">
        <f t="shared" si="7"/>
        <v>8.755760368663594E-2</v>
      </c>
    </row>
    <row r="459" spans="1:7" x14ac:dyDescent="0.25">
      <c r="A459" s="5" t="s">
        <v>209</v>
      </c>
      <c r="B459" s="3">
        <v>51</v>
      </c>
      <c r="C459" s="3">
        <v>149</v>
      </c>
      <c r="D459" s="3">
        <v>42</v>
      </c>
      <c r="G459" s="7">
        <f t="shared" si="7"/>
        <v>2.9215686274509802</v>
      </c>
    </row>
    <row r="460" spans="1:7" x14ac:dyDescent="0.25">
      <c r="A460" s="5" t="s">
        <v>462</v>
      </c>
      <c r="B460" s="3">
        <v>15</v>
      </c>
      <c r="C460" s="3">
        <v>9</v>
      </c>
      <c r="D460" s="3">
        <v>2</v>
      </c>
      <c r="G460" s="7">
        <f t="shared" si="7"/>
        <v>0.6</v>
      </c>
    </row>
    <row r="461" spans="1:7" x14ac:dyDescent="0.25">
      <c r="A461" s="5" t="s">
        <v>416</v>
      </c>
      <c r="B461" s="3">
        <v>36</v>
      </c>
      <c r="C461" s="3">
        <v>8</v>
      </c>
      <c r="D461" s="3">
        <v>10</v>
      </c>
      <c r="G461" s="7">
        <f t="shared" si="7"/>
        <v>0.22222222222222221</v>
      </c>
    </row>
    <row r="462" spans="1:7" x14ac:dyDescent="0.25">
      <c r="A462" s="5" t="s">
        <v>472</v>
      </c>
      <c r="B462" s="3">
        <v>13</v>
      </c>
      <c r="C462" s="3">
        <v>8</v>
      </c>
      <c r="D462" s="3">
        <v>3</v>
      </c>
      <c r="G462" s="7">
        <f t="shared" si="7"/>
        <v>0.61538461538461542</v>
      </c>
    </row>
    <row r="463" spans="1:7" x14ac:dyDescent="0.25">
      <c r="A463" s="5" t="s">
        <v>51</v>
      </c>
      <c r="B463" s="3">
        <v>273</v>
      </c>
      <c r="C463" s="3">
        <v>24</v>
      </c>
      <c r="D463" s="3">
        <v>67</v>
      </c>
      <c r="G463" s="7">
        <f t="shared" si="7"/>
        <v>8.7912087912087919E-2</v>
      </c>
    </row>
    <row r="464" spans="1:7" x14ac:dyDescent="0.25">
      <c r="A464" s="5" t="s">
        <v>242</v>
      </c>
      <c r="B464" s="3">
        <v>31</v>
      </c>
      <c r="C464" s="3">
        <v>47</v>
      </c>
      <c r="D464" s="3">
        <v>23</v>
      </c>
      <c r="G464" s="7">
        <f t="shared" si="7"/>
        <v>1.5161290322580645</v>
      </c>
    </row>
    <row r="465" spans="1:7" x14ac:dyDescent="0.25">
      <c r="A465" s="5" t="s">
        <v>31</v>
      </c>
      <c r="B465" s="3">
        <v>477</v>
      </c>
      <c r="C465" s="3">
        <v>118</v>
      </c>
      <c r="D465" s="3">
        <v>70</v>
      </c>
      <c r="G465" s="7">
        <f t="shared" si="7"/>
        <v>0.24737945492662475</v>
      </c>
    </row>
    <row r="466" spans="1:7" x14ac:dyDescent="0.25">
      <c r="A466" s="5" t="s">
        <v>239</v>
      </c>
      <c r="B466" s="3">
        <v>31</v>
      </c>
      <c r="C466" s="3">
        <v>97</v>
      </c>
      <c r="D466" s="3">
        <v>26</v>
      </c>
      <c r="G466" s="7">
        <f t="shared" si="7"/>
        <v>3.129032258064516</v>
      </c>
    </row>
    <row r="467" spans="1:7" x14ac:dyDescent="0.25">
      <c r="A467" s="5" t="s">
        <v>137</v>
      </c>
      <c r="B467" s="3">
        <v>54</v>
      </c>
      <c r="C467" s="3">
        <v>30</v>
      </c>
      <c r="D467" s="3">
        <v>15</v>
      </c>
      <c r="G467" s="7">
        <f t="shared" si="7"/>
        <v>0.55555555555555558</v>
      </c>
    </row>
    <row r="468" spans="1:7" x14ac:dyDescent="0.25">
      <c r="A468" s="5" t="s">
        <v>295</v>
      </c>
      <c r="B468" s="3">
        <v>15</v>
      </c>
      <c r="C468" s="3">
        <v>50</v>
      </c>
      <c r="D468" s="3">
        <v>13</v>
      </c>
      <c r="G468" s="7">
        <f t="shared" si="7"/>
        <v>3.3333333333333335</v>
      </c>
    </row>
    <row r="469" spans="1:7" x14ac:dyDescent="0.25">
      <c r="A469" s="2" t="s">
        <v>436</v>
      </c>
      <c r="B469" s="3">
        <v>26</v>
      </c>
      <c r="C469" s="3">
        <v>53</v>
      </c>
      <c r="D469" s="3">
        <v>21</v>
      </c>
      <c r="G469" s="7">
        <f t="shared" si="7"/>
        <v>2.0384615384615383</v>
      </c>
    </row>
    <row r="470" spans="1:7" x14ac:dyDescent="0.25">
      <c r="A470" s="5" t="s">
        <v>491</v>
      </c>
      <c r="B470" s="3">
        <v>1</v>
      </c>
      <c r="C470" s="3">
        <v>9</v>
      </c>
      <c r="D470" s="3">
        <v>5</v>
      </c>
      <c r="G470" s="7">
        <f t="shared" si="7"/>
        <v>9</v>
      </c>
    </row>
    <row r="471" spans="1:7" x14ac:dyDescent="0.25">
      <c r="A471" s="5" t="s">
        <v>435</v>
      </c>
      <c r="B471" s="3">
        <v>25</v>
      </c>
      <c r="C471" s="3">
        <v>44</v>
      </c>
      <c r="D471" s="3">
        <v>16</v>
      </c>
      <c r="G471" s="7">
        <f t="shared" si="7"/>
        <v>1.76</v>
      </c>
    </row>
    <row r="472" spans="1:7" x14ac:dyDescent="0.25">
      <c r="A472" s="2" t="s">
        <v>3</v>
      </c>
      <c r="B472" s="3">
        <v>34526</v>
      </c>
      <c r="C472" s="3">
        <v>18768</v>
      </c>
      <c r="D472" s="3">
        <v>11713</v>
      </c>
      <c r="G472" s="7">
        <f t="shared" si="7"/>
        <v>0.54359033771650356</v>
      </c>
    </row>
  </sheetData>
  <conditionalFormatting sqref="G4:G472">
    <cfRule type="colorScale" priority="1">
      <colorScale>
        <cfvo type="min"/>
        <cfvo type="num" val="1"/>
        <color rgb="FFFF0000"/>
        <color rgb="FF00B050"/>
      </colorScale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7"/>
  <sheetViews>
    <sheetView workbookViewId="0">
      <selection activeCell="F154" sqref="F154"/>
    </sheetView>
  </sheetViews>
  <sheetFormatPr defaultRowHeight="15" x14ac:dyDescent="0.25"/>
  <cols>
    <col min="1" max="1" width="81.140625" style="4" bestFit="1" customWidth="1"/>
    <col min="2" max="2" width="8.140625" style="4" customWidth="1"/>
    <col min="3" max="3" width="11.7109375" style="4" customWidth="1"/>
    <col min="4" max="4" width="7.5703125" style="4" customWidth="1"/>
    <col min="5" max="5" width="13.140625" style="4" customWidth="1"/>
    <col min="6" max="6" width="19.140625" style="4" bestFit="1" customWidth="1"/>
    <col min="7" max="7" width="79" style="4" customWidth="1"/>
    <col min="8" max="10" width="11.140625" style="4" customWidth="1"/>
    <col min="11" max="11" width="13.140625" style="4" customWidth="1"/>
    <col min="12" max="12" width="18.140625" style="4" customWidth="1"/>
    <col min="13" max="13" width="7.140625" style="4" customWidth="1"/>
    <col min="14" max="25" width="3" style="4" customWidth="1"/>
    <col min="26" max="26" width="4" style="4" customWidth="1"/>
    <col min="27" max="27" width="3" style="4" customWidth="1"/>
    <col min="28" max="28" width="2" style="4" customWidth="1"/>
    <col min="29" max="36" width="3" style="4" customWidth="1"/>
    <col min="37" max="37" width="2" style="4" customWidth="1"/>
    <col min="38" max="43" width="3" style="4" customWidth="1"/>
    <col min="44" max="44" width="2" style="4" customWidth="1"/>
    <col min="45" max="48" width="3" style="4" customWidth="1"/>
    <col min="49" max="49" width="2" style="4" customWidth="1"/>
    <col min="50" max="52" width="3" style="4" customWidth="1"/>
    <col min="53" max="53" width="2" style="4" customWidth="1"/>
    <col min="54" max="59" width="3" style="4" customWidth="1"/>
    <col min="60" max="60" width="2" style="4" customWidth="1"/>
    <col min="61" max="67" width="3" style="4" customWidth="1"/>
    <col min="68" max="68" width="11.28515625" style="4" customWidth="1"/>
    <col min="69" max="69" width="11.28515625" style="4" bestFit="1" customWidth="1"/>
    <col min="70" max="16384" width="9.140625" style="4"/>
  </cols>
  <sheetData>
    <row r="1" spans="1:6" x14ac:dyDescent="0.2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 spans="1:6" x14ac:dyDescent="0.25">
      <c r="A2" s="4" t="s">
        <v>18</v>
      </c>
      <c r="B2" s="4">
        <v>234</v>
      </c>
      <c r="C2" s="4">
        <v>236</v>
      </c>
      <c r="D2" s="4">
        <v>2424</v>
      </c>
      <c r="E2" s="4" t="s">
        <v>4</v>
      </c>
    </row>
    <row r="3" spans="1:6" x14ac:dyDescent="0.25">
      <c r="A3" s="4" t="s">
        <v>19</v>
      </c>
      <c r="B3" s="4">
        <v>50</v>
      </c>
      <c r="C3" s="4">
        <v>21</v>
      </c>
      <c r="D3" s="4">
        <v>2172</v>
      </c>
      <c r="E3" s="4" t="s">
        <v>20</v>
      </c>
    </row>
    <row r="4" spans="1:6" x14ac:dyDescent="0.25">
      <c r="A4" s="4" t="s">
        <v>23</v>
      </c>
      <c r="B4" s="4">
        <v>113</v>
      </c>
      <c r="C4" s="4">
        <v>37</v>
      </c>
      <c r="D4" s="4">
        <v>654</v>
      </c>
      <c r="E4" s="4" t="s">
        <v>4</v>
      </c>
      <c r="F4" s="4" t="s">
        <v>2</v>
      </c>
    </row>
    <row r="5" spans="1:6" x14ac:dyDescent="0.25">
      <c r="A5" s="4" t="s">
        <v>21</v>
      </c>
      <c r="B5" s="4">
        <v>169</v>
      </c>
      <c r="C5" s="4">
        <v>277</v>
      </c>
      <c r="D5" s="4">
        <v>598</v>
      </c>
      <c r="E5" s="4" t="s">
        <v>5</v>
      </c>
    </row>
    <row r="6" spans="1:6" x14ac:dyDescent="0.25">
      <c r="A6" s="4" t="s">
        <v>358</v>
      </c>
      <c r="B6" s="4">
        <v>105</v>
      </c>
      <c r="C6" s="4">
        <v>55</v>
      </c>
      <c r="D6" s="4">
        <v>532</v>
      </c>
      <c r="E6" s="4" t="s">
        <v>4</v>
      </c>
      <c r="F6" s="4" t="s">
        <v>2</v>
      </c>
    </row>
    <row r="7" spans="1:6" x14ac:dyDescent="0.25">
      <c r="A7" s="4" t="s">
        <v>22</v>
      </c>
      <c r="B7" s="4">
        <v>125</v>
      </c>
      <c r="C7" s="4">
        <v>289</v>
      </c>
      <c r="D7" s="4">
        <v>495</v>
      </c>
      <c r="E7" s="4" t="s">
        <v>4</v>
      </c>
      <c r="F7" s="4" t="s">
        <v>2</v>
      </c>
    </row>
    <row r="8" spans="1:6" x14ac:dyDescent="0.25">
      <c r="A8" s="4" t="s">
        <v>24</v>
      </c>
      <c r="B8" s="4">
        <v>177</v>
      </c>
      <c r="C8" s="4">
        <v>201</v>
      </c>
      <c r="D8" s="4">
        <v>478</v>
      </c>
      <c r="E8" s="4" t="s">
        <v>4</v>
      </c>
      <c r="F8" s="4" t="s">
        <v>359</v>
      </c>
    </row>
    <row r="9" spans="1:6" x14ac:dyDescent="0.25">
      <c r="A9" s="4" t="s">
        <v>31</v>
      </c>
      <c r="B9" s="4">
        <v>70</v>
      </c>
      <c r="C9" s="4">
        <v>118</v>
      </c>
      <c r="D9" s="4">
        <v>477</v>
      </c>
      <c r="E9" s="4" t="s">
        <v>4</v>
      </c>
      <c r="F9" s="4" t="s">
        <v>360</v>
      </c>
    </row>
    <row r="10" spans="1:6" x14ac:dyDescent="0.25">
      <c r="A10" s="4" t="s">
        <v>25</v>
      </c>
      <c r="B10" s="4">
        <v>57</v>
      </c>
      <c r="C10" s="4">
        <v>35</v>
      </c>
      <c r="D10" s="4">
        <v>472</v>
      </c>
      <c r="E10" s="4" t="s">
        <v>4</v>
      </c>
      <c r="F10" s="4" t="s">
        <v>2</v>
      </c>
    </row>
    <row r="11" spans="1:6" x14ac:dyDescent="0.25">
      <c r="A11" s="4" t="s">
        <v>30</v>
      </c>
      <c r="B11" s="4">
        <v>58</v>
      </c>
      <c r="C11" s="4">
        <v>66</v>
      </c>
      <c r="D11" s="4">
        <v>448</v>
      </c>
      <c r="E11" s="4" t="s">
        <v>4</v>
      </c>
      <c r="F11" s="4" t="s">
        <v>2</v>
      </c>
    </row>
    <row r="12" spans="1:6" x14ac:dyDescent="0.25">
      <c r="A12" s="4" t="s">
        <v>41</v>
      </c>
      <c r="B12" s="4">
        <v>147</v>
      </c>
      <c r="C12" s="4">
        <v>33</v>
      </c>
      <c r="D12" s="4">
        <v>444</v>
      </c>
      <c r="E12" s="4" t="s">
        <v>4</v>
      </c>
      <c r="F12" s="4" t="s">
        <v>361</v>
      </c>
    </row>
    <row r="13" spans="1:6" x14ac:dyDescent="0.25">
      <c r="A13" s="4" t="s">
        <v>39</v>
      </c>
      <c r="B13" s="4">
        <v>115</v>
      </c>
      <c r="C13" s="4">
        <v>56</v>
      </c>
      <c r="D13" s="4">
        <v>441</v>
      </c>
      <c r="E13" s="4" t="s">
        <v>4</v>
      </c>
      <c r="F13" s="4" t="s">
        <v>2</v>
      </c>
    </row>
    <row r="14" spans="1:6" x14ac:dyDescent="0.25">
      <c r="A14" s="4" t="s">
        <v>27</v>
      </c>
      <c r="B14" s="4">
        <v>288</v>
      </c>
      <c r="C14" s="4">
        <v>109</v>
      </c>
      <c r="D14" s="4">
        <v>416</v>
      </c>
      <c r="E14" s="4" t="s">
        <v>4</v>
      </c>
      <c r="F14" s="4" t="s">
        <v>359</v>
      </c>
    </row>
    <row r="15" spans="1:6" x14ac:dyDescent="0.25">
      <c r="A15" s="4" t="s">
        <v>362</v>
      </c>
      <c r="B15" s="4">
        <v>41</v>
      </c>
      <c r="C15" s="4">
        <v>50</v>
      </c>
      <c r="D15" s="4">
        <v>414</v>
      </c>
      <c r="E15" s="4" t="s">
        <v>4</v>
      </c>
      <c r="F15" s="4" t="s">
        <v>363</v>
      </c>
    </row>
    <row r="16" spans="1:6" x14ac:dyDescent="0.25">
      <c r="A16" s="4" t="s">
        <v>364</v>
      </c>
      <c r="B16" s="4">
        <v>127</v>
      </c>
      <c r="C16" s="4">
        <v>57</v>
      </c>
      <c r="D16" s="4">
        <v>410</v>
      </c>
      <c r="E16" s="4" t="s">
        <v>4</v>
      </c>
      <c r="F16" s="4" t="s">
        <v>361</v>
      </c>
    </row>
    <row r="17" spans="1:6" x14ac:dyDescent="0.25">
      <c r="A17" s="4" t="s">
        <v>28</v>
      </c>
      <c r="B17" s="4">
        <v>128</v>
      </c>
      <c r="C17" s="4">
        <v>37</v>
      </c>
      <c r="D17" s="4">
        <v>401</v>
      </c>
      <c r="E17" s="4" t="s">
        <v>4</v>
      </c>
      <c r="F17" s="4" t="s">
        <v>361</v>
      </c>
    </row>
    <row r="18" spans="1:6" x14ac:dyDescent="0.25">
      <c r="A18" s="4" t="s">
        <v>365</v>
      </c>
      <c r="B18" s="4">
        <v>75</v>
      </c>
      <c r="C18" s="4">
        <v>23</v>
      </c>
      <c r="D18" s="4">
        <v>377</v>
      </c>
      <c r="E18" s="4" t="s">
        <v>4</v>
      </c>
      <c r="F18" s="4" t="s">
        <v>363</v>
      </c>
    </row>
    <row r="19" spans="1:6" x14ac:dyDescent="0.25">
      <c r="A19" s="4" t="s">
        <v>29</v>
      </c>
      <c r="B19" s="4">
        <v>104</v>
      </c>
      <c r="C19" s="4">
        <v>159</v>
      </c>
      <c r="D19" s="4">
        <v>355</v>
      </c>
      <c r="E19" s="4" t="s">
        <v>4</v>
      </c>
      <c r="F19" s="4" t="s">
        <v>366</v>
      </c>
    </row>
    <row r="20" spans="1:6" x14ac:dyDescent="0.25">
      <c r="A20" s="4" t="s">
        <v>367</v>
      </c>
      <c r="B20" s="4">
        <v>90</v>
      </c>
      <c r="C20" s="4">
        <v>34</v>
      </c>
      <c r="D20" s="4">
        <v>346</v>
      </c>
      <c r="E20" s="4" t="s">
        <v>4</v>
      </c>
      <c r="F20" s="4" t="s">
        <v>361</v>
      </c>
    </row>
    <row r="21" spans="1:6" x14ac:dyDescent="0.25">
      <c r="A21" s="4" t="s">
        <v>26</v>
      </c>
      <c r="B21" s="4">
        <v>100</v>
      </c>
      <c r="C21" s="4">
        <v>81</v>
      </c>
      <c r="D21" s="4">
        <v>316</v>
      </c>
      <c r="E21" s="4" t="s">
        <v>4</v>
      </c>
      <c r="F21" s="4" t="s">
        <v>359</v>
      </c>
    </row>
    <row r="22" spans="1:6" x14ac:dyDescent="0.25">
      <c r="A22" s="4" t="s">
        <v>42</v>
      </c>
      <c r="B22" s="4">
        <v>82</v>
      </c>
      <c r="C22" s="4">
        <v>20</v>
      </c>
      <c r="D22" s="4">
        <v>311</v>
      </c>
      <c r="E22" s="4" t="s">
        <v>4</v>
      </c>
      <c r="F22" s="4" t="s">
        <v>361</v>
      </c>
    </row>
    <row r="23" spans="1:6" x14ac:dyDescent="0.25">
      <c r="A23" s="4" t="s">
        <v>33</v>
      </c>
      <c r="B23" s="4">
        <v>64</v>
      </c>
      <c r="C23" s="4">
        <v>116</v>
      </c>
      <c r="D23" s="4">
        <v>282</v>
      </c>
      <c r="E23" s="4" t="s">
        <v>4</v>
      </c>
      <c r="F23" s="4" t="s">
        <v>368</v>
      </c>
    </row>
    <row r="24" spans="1:6" x14ac:dyDescent="0.25">
      <c r="A24" s="4" t="s">
        <v>51</v>
      </c>
      <c r="B24" s="4">
        <v>67</v>
      </c>
      <c r="C24" s="4">
        <v>24</v>
      </c>
      <c r="D24" s="4">
        <v>273</v>
      </c>
      <c r="E24" s="4" t="s">
        <v>4</v>
      </c>
      <c r="F24" s="4" t="s">
        <v>360</v>
      </c>
    </row>
    <row r="25" spans="1:6" x14ac:dyDescent="0.25">
      <c r="A25" s="4" t="s">
        <v>34</v>
      </c>
      <c r="B25" s="4">
        <v>47</v>
      </c>
      <c r="C25" s="4">
        <v>72</v>
      </c>
      <c r="D25" s="4">
        <v>267</v>
      </c>
      <c r="E25" s="4" t="s">
        <v>4</v>
      </c>
      <c r="F25" s="4" t="s">
        <v>2</v>
      </c>
    </row>
    <row r="26" spans="1:6" x14ac:dyDescent="0.25">
      <c r="A26" s="4" t="s">
        <v>36</v>
      </c>
      <c r="B26" s="4">
        <v>86</v>
      </c>
      <c r="C26" s="4">
        <v>101</v>
      </c>
      <c r="D26" s="4">
        <v>259</v>
      </c>
      <c r="E26" s="4" t="s">
        <v>4</v>
      </c>
      <c r="F26" s="4" t="s">
        <v>2</v>
      </c>
    </row>
    <row r="27" spans="1:6" x14ac:dyDescent="0.25">
      <c r="A27" s="4" t="s">
        <v>35</v>
      </c>
      <c r="B27" s="4">
        <v>64</v>
      </c>
      <c r="C27" s="4">
        <v>27</v>
      </c>
      <c r="D27" s="4">
        <v>257</v>
      </c>
      <c r="E27" s="4" t="s">
        <v>4</v>
      </c>
      <c r="F27" s="4" t="s">
        <v>359</v>
      </c>
    </row>
    <row r="28" spans="1:6" x14ac:dyDescent="0.25">
      <c r="A28" s="4" t="s">
        <v>37</v>
      </c>
      <c r="B28" s="4">
        <v>80</v>
      </c>
      <c r="C28" s="4">
        <v>8</v>
      </c>
      <c r="D28" s="4">
        <v>257</v>
      </c>
      <c r="E28" s="4" t="s">
        <v>4</v>
      </c>
      <c r="F28" s="4" t="s">
        <v>2</v>
      </c>
    </row>
    <row r="29" spans="1:6" x14ac:dyDescent="0.25">
      <c r="A29" s="4" t="s">
        <v>38</v>
      </c>
      <c r="B29" s="4">
        <v>71</v>
      </c>
      <c r="C29" s="4">
        <v>64</v>
      </c>
      <c r="D29" s="4">
        <v>249</v>
      </c>
      <c r="E29" s="4" t="s">
        <v>4</v>
      </c>
      <c r="F29" s="4" t="s">
        <v>2</v>
      </c>
    </row>
    <row r="30" spans="1:6" x14ac:dyDescent="0.25">
      <c r="A30" s="4" t="s">
        <v>40</v>
      </c>
      <c r="B30" s="4">
        <v>62</v>
      </c>
      <c r="C30" s="4">
        <v>91</v>
      </c>
      <c r="D30" s="4">
        <v>247</v>
      </c>
      <c r="E30" s="4" t="s">
        <v>4</v>
      </c>
      <c r="F30" s="4" t="s">
        <v>2</v>
      </c>
    </row>
    <row r="31" spans="1:6" x14ac:dyDescent="0.25">
      <c r="A31" s="4" t="s">
        <v>57</v>
      </c>
      <c r="B31" s="4">
        <v>56</v>
      </c>
      <c r="C31" s="4">
        <v>48</v>
      </c>
      <c r="D31" s="4">
        <v>245</v>
      </c>
      <c r="E31" s="4" t="s">
        <v>4</v>
      </c>
      <c r="F31" s="4" t="s">
        <v>369</v>
      </c>
    </row>
    <row r="32" spans="1:6" x14ac:dyDescent="0.25">
      <c r="A32" s="4" t="s">
        <v>370</v>
      </c>
      <c r="B32" s="4">
        <v>47</v>
      </c>
      <c r="C32" s="4">
        <v>24</v>
      </c>
      <c r="D32" s="4">
        <v>240</v>
      </c>
      <c r="E32" s="4" t="s">
        <v>4</v>
      </c>
      <c r="F32" s="4" t="s">
        <v>363</v>
      </c>
    </row>
    <row r="33" spans="1:6" x14ac:dyDescent="0.25">
      <c r="A33" s="4" t="s">
        <v>53</v>
      </c>
      <c r="B33" s="4">
        <v>35</v>
      </c>
      <c r="C33" s="4">
        <v>18</v>
      </c>
      <c r="D33" s="4">
        <v>239</v>
      </c>
      <c r="E33" s="4" t="s">
        <v>4</v>
      </c>
      <c r="F33" s="4" t="s">
        <v>2</v>
      </c>
    </row>
    <row r="34" spans="1:6" x14ac:dyDescent="0.25">
      <c r="A34" s="4" t="s">
        <v>371</v>
      </c>
      <c r="B34" s="4">
        <v>46</v>
      </c>
      <c r="C34" s="4">
        <v>17</v>
      </c>
      <c r="D34" s="4">
        <v>230</v>
      </c>
      <c r="E34" s="4" t="s">
        <v>4</v>
      </c>
      <c r="F34" s="4" t="s">
        <v>363</v>
      </c>
    </row>
    <row r="35" spans="1:6" x14ac:dyDescent="0.25">
      <c r="A35" s="4" t="s">
        <v>44</v>
      </c>
      <c r="B35" s="4">
        <v>114</v>
      </c>
      <c r="C35" s="4">
        <v>67</v>
      </c>
      <c r="D35" s="4">
        <v>228</v>
      </c>
      <c r="E35" s="4" t="s">
        <v>4</v>
      </c>
      <c r="F35" s="4" t="s">
        <v>359</v>
      </c>
    </row>
    <row r="36" spans="1:6" x14ac:dyDescent="0.25">
      <c r="A36" s="4" t="s">
        <v>46</v>
      </c>
      <c r="B36" s="4">
        <v>54</v>
      </c>
      <c r="C36" s="4">
        <v>19</v>
      </c>
      <c r="D36" s="4">
        <v>217</v>
      </c>
      <c r="E36" s="4" t="s">
        <v>4</v>
      </c>
      <c r="F36" s="4" t="s">
        <v>360</v>
      </c>
    </row>
    <row r="37" spans="1:6" x14ac:dyDescent="0.25">
      <c r="A37" s="4" t="s">
        <v>43</v>
      </c>
      <c r="B37" s="4">
        <v>51</v>
      </c>
      <c r="C37" s="4">
        <v>29</v>
      </c>
      <c r="D37" s="4">
        <v>208</v>
      </c>
      <c r="E37" s="4" t="s">
        <v>4</v>
      </c>
      <c r="F37" s="4" t="s">
        <v>361</v>
      </c>
    </row>
    <row r="38" spans="1:6" x14ac:dyDescent="0.25">
      <c r="A38" s="4" t="s">
        <v>70</v>
      </c>
      <c r="B38" s="4">
        <v>39</v>
      </c>
      <c r="C38" s="4">
        <v>38</v>
      </c>
      <c r="D38" s="4">
        <v>201</v>
      </c>
      <c r="E38" s="4" t="s">
        <v>4</v>
      </c>
      <c r="F38" s="4" t="s">
        <v>2</v>
      </c>
    </row>
    <row r="39" spans="1:6" x14ac:dyDescent="0.25">
      <c r="A39" s="4" t="s">
        <v>45</v>
      </c>
      <c r="B39" s="4">
        <v>61</v>
      </c>
      <c r="C39" s="4">
        <v>47</v>
      </c>
      <c r="D39" s="4">
        <v>198</v>
      </c>
      <c r="E39" s="4" t="s">
        <v>4</v>
      </c>
      <c r="F39" s="4" t="s">
        <v>359</v>
      </c>
    </row>
    <row r="40" spans="1:6" x14ac:dyDescent="0.25">
      <c r="A40" s="4" t="s">
        <v>50</v>
      </c>
      <c r="B40" s="4">
        <v>52</v>
      </c>
      <c r="C40" s="4">
        <v>34</v>
      </c>
      <c r="D40" s="4">
        <v>196</v>
      </c>
      <c r="E40" s="4" t="s">
        <v>4</v>
      </c>
      <c r="F40" s="4" t="s">
        <v>2</v>
      </c>
    </row>
    <row r="41" spans="1:6" x14ac:dyDescent="0.25">
      <c r="A41" s="4" t="s">
        <v>49</v>
      </c>
      <c r="B41" s="4">
        <v>46</v>
      </c>
      <c r="C41" s="4">
        <v>49</v>
      </c>
      <c r="D41" s="4">
        <v>192</v>
      </c>
      <c r="E41" s="4" t="s">
        <v>4</v>
      </c>
      <c r="F41" s="4" t="s">
        <v>366</v>
      </c>
    </row>
    <row r="42" spans="1:6" x14ac:dyDescent="0.25">
      <c r="A42" s="4" t="s">
        <v>48</v>
      </c>
      <c r="B42" s="4">
        <v>54</v>
      </c>
      <c r="C42" s="4">
        <v>39</v>
      </c>
      <c r="D42" s="4">
        <v>187</v>
      </c>
      <c r="E42" s="4" t="s">
        <v>4</v>
      </c>
      <c r="F42" s="4" t="s">
        <v>359</v>
      </c>
    </row>
    <row r="43" spans="1:6" x14ac:dyDescent="0.25">
      <c r="A43" s="4" t="s">
        <v>47</v>
      </c>
      <c r="B43" s="4">
        <v>71</v>
      </c>
      <c r="C43" s="4">
        <v>14</v>
      </c>
      <c r="D43" s="4">
        <v>180</v>
      </c>
      <c r="E43" s="4" t="s">
        <v>4</v>
      </c>
      <c r="F43" s="4" t="s">
        <v>2</v>
      </c>
    </row>
    <row r="44" spans="1:6" x14ac:dyDescent="0.25">
      <c r="A44" s="4" t="s">
        <v>372</v>
      </c>
      <c r="B44" s="4">
        <v>62</v>
      </c>
      <c r="C44" s="4">
        <v>48</v>
      </c>
      <c r="D44" s="4">
        <v>178</v>
      </c>
      <c r="E44" s="4" t="s">
        <v>4</v>
      </c>
      <c r="F44" s="4" t="s">
        <v>359</v>
      </c>
    </row>
    <row r="45" spans="1:6" x14ac:dyDescent="0.25">
      <c r="A45" s="4" t="s">
        <v>54</v>
      </c>
      <c r="B45" s="4">
        <v>65</v>
      </c>
      <c r="C45" s="4">
        <v>110</v>
      </c>
      <c r="D45" s="4">
        <v>177</v>
      </c>
      <c r="E45" s="4" t="s">
        <v>4</v>
      </c>
      <c r="F45" s="4" t="s">
        <v>366</v>
      </c>
    </row>
    <row r="46" spans="1:6" x14ac:dyDescent="0.25">
      <c r="A46" s="4" t="s">
        <v>55</v>
      </c>
      <c r="B46" s="4">
        <v>58</v>
      </c>
      <c r="C46" s="4">
        <v>50</v>
      </c>
      <c r="D46" s="4">
        <v>170</v>
      </c>
      <c r="E46" s="4" t="s">
        <v>4</v>
      </c>
      <c r="F46" s="4" t="s">
        <v>2</v>
      </c>
    </row>
    <row r="47" spans="1:6" x14ac:dyDescent="0.25">
      <c r="A47" s="4" t="s">
        <v>58</v>
      </c>
      <c r="B47" s="4">
        <v>49</v>
      </c>
      <c r="C47" s="4">
        <v>62</v>
      </c>
      <c r="D47" s="4">
        <v>169</v>
      </c>
      <c r="E47" s="4" t="s">
        <v>4</v>
      </c>
      <c r="F47" s="4" t="s">
        <v>2</v>
      </c>
    </row>
    <row r="48" spans="1:6" x14ac:dyDescent="0.25">
      <c r="A48" s="4" t="s">
        <v>52</v>
      </c>
      <c r="B48" s="4">
        <v>34</v>
      </c>
      <c r="C48" s="4">
        <v>12</v>
      </c>
      <c r="D48" s="4">
        <v>168</v>
      </c>
      <c r="E48" s="4" t="s">
        <v>4</v>
      </c>
      <c r="F48" s="4" t="s">
        <v>359</v>
      </c>
    </row>
    <row r="49" spans="1:6" x14ac:dyDescent="0.25">
      <c r="A49" s="4" t="s">
        <v>373</v>
      </c>
      <c r="B49" s="4">
        <v>29</v>
      </c>
      <c r="C49" s="4">
        <v>21</v>
      </c>
      <c r="D49" s="4">
        <v>161</v>
      </c>
      <c r="E49" s="4" t="s">
        <v>4</v>
      </c>
      <c r="F49" s="4" t="s">
        <v>363</v>
      </c>
    </row>
    <row r="50" spans="1:6" x14ac:dyDescent="0.25">
      <c r="A50" s="4" t="s">
        <v>282</v>
      </c>
      <c r="B50" s="4">
        <v>27</v>
      </c>
      <c r="C50" s="4">
        <v>27</v>
      </c>
      <c r="D50" s="4">
        <v>152</v>
      </c>
      <c r="E50" s="4" t="s">
        <v>4</v>
      </c>
      <c r="F50" s="4" t="s">
        <v>359</v>
      </c>
    </row>
    <row r="51" spans="1:6" x14ac:dyDescent="0.25">
      <c r="A51" s="4" t="s">
        <v>116</v>
      </c>
      <c r="B51" s="4">
        <v>26</v>
      </c>
      <c r="C51" s="4">
        <v>16</v>
      </c>
      <c r="D51" s="4">
        <v>151</v>
      </c>
      <c r="E51" s="4" t="s">
        <v>4</v>
      </c>
      <c r="F51" s="4" t="s">
        <v>2</v>
      </c>
    </row>
    <row r="52" spans="1:6" x14ac:dyDescent="0.25">
      <c r="A52" s="4" t="s">
        <v>374</v>
      </c>
      <c r="B52" s="4">
        <v>66</v>
      </c>
      <c r="C52" s="4">
        <v>40</v>
      </c>
      <c r="D52" s="4">
        <v>151</v>
      </c>
      <c r="E52" s="4" t="s">
        <v>4</v>
      </c>
      <c r="F52" s="4" t="s">
        <v>361</v>
      </c>
    </row>
    <row r="53" spans="1:6" x14ac:dyDescent="0.25">
      <c r="A53" s="4" t="s">
        <v>59</v>
      </c>
      <c r="B53" s="4">
        <v>30</v>
      </c>
      <c r="C53" s="4">
        <v>71</v>
      </c>
      <c r="D53" s="4">
        <v>151</v>
      </c>
      <c r="E53" s="4" t="s">
        <v>5</v>
      </c>
    </row>
    <row r="54" spans="1:6" x14ac:dyDescent="0.25">
      <c r="A54" s="4" t="s">
        <v>64</v>
      </c>
      <c r="B54" s="4">
        <v>44</v>
      </c>
      <c r="C54" s="4">
        <v>46</v>
      </c>
      <c r="D54" s="4">
        <v>147</v>
      </c>
      <c r="E54" s="4" t="s">
        <v>4</v>
      </c>
      <c r="F54" s="4" t="s">
        <v>2</v>
      </c>
    </row>
    <row r="55" spans="1:6" x14ac:dyDescent="0.25">
      <c r="A55" s="4" t="s">
        <v>61</v>
      </c>
      <c r="B55" s="4">
        <v>14</v>
      </c>
      <c r="C55" s="4">
        <v>11</v>
      </c>
      <c r="D55" s="4">
        <v>146</v>
      </c>
      <c r="E55" s="4" t="s">
        <v>4</v>
      </c>
      <c r="F55" s="4" t="s">
        <v>363</v>
      </c>
    </row>
    <row r="56" spans="1:6" x14ac:dyDescent="0.25">
      <c r="A56" s="4" t="s">
        <v>86</v>
      </c>
      <c r="B56" s="4">
        <v>54</v>
      </c>
      <c r="C56" s="4">
        <v>70</v>
      </c>
      <c r="D56" s="4">
        <v>144</v>
      </c>
      <c r="E56" s="4" t="s">
        <v>4</v>
      </c>
      <c r="F56" s="4" t="s">
        <v>359</v>
      </c>
    </row>
    <row r="57" spans="1:6" x14ac:dyDescent="0.25">
      <c r="A57" s="4" t="s">
        <v>62</v>
      </c>
      <c r="B57" s="4">
        <v>41</v>
      </c>
      <c r="C57" s="4">
        <v>49</v>
      </c>
      <c r="D57" s="4">
        <v>142</v>
      </c>
      <c r="E57" s="4" t="s">
        <v>4</v>
      </c>
      <c r="F57" s="4" t="s">
        <v>359</v>
      </c>
    </row>
    <row r="58" spans="1:6" x14ac:dyDescent="0.25">
      <c r="A58" s="4" t="s">
        <v>375</v>
      </c>
      <c r="B58" s="4">
        <v>61</v>
      </c>
      <c r="C58" s="4">
        <v>47</v>
      </c>
      <c r="D58" s="4">
        <v>142</v>
      </c>
      <c r="E58" s="4" t="s">
        <v>5</v>
      </c>
      <c r="F58" s="4" t="s">
        <v>361</v>
      </c>
    </row>
    <row r="59" spans="1:6" x14ac:dyDescent="0.25">
      <c r="A59" s="4" t="s">
        <v>65</v>
      </c>
      <c r="B59" s="4">
        <v>61</v>
      </c>
      <c r="C59" s="4">
        <v>133</v>
      </c>
      <c r="D59" s="4">
        <v>142</v>
      </c>
      <c r="E59" s="4" t="s">
        <v>5</v>
      </c>
      <c r="F59" s="4" t="s">
        <v>2</v>
      </c>
    </row>
    <row r="60" spans="1:6" x14ac:dyDescent="0.25">
      <c r="A60" s="4" t="s">
        <v>376</v>
      </c>
      <c r="B60" s="4">
        <v>72</v>
      </c>
      <c r="C60" s="4">
        <v>33</v>
      </c>
      <c r="D60" s="4">
        <v>141</v>
      </c>
      <c r="E60" s="4" t="s">
        <v>4</v>
      </c>
      <c r="F60" s="4" t="s">
        <v>359</v>
      </c>
    </row>
    <row r="61" spans="1:6" x14ac:dyDescent="0.25">
      <c r="A61" s="4" t="s">
        <v>377</v>
      </c>
      <c r="B61" s="4">
        <v>32</v>
      </c>
      <c r="C61" s="4">
        <v>24</v>
      </c>
      <c r="D61" s="4">
        <v>140</v>
      </c>
      <c r="E61" s="4" t="s">
        <v>4</v>
      </c>
      <c r="F61" s="4" t="s">
        <v>2</v>
      </c>
    </row>
    <row r="62" spans="1:6" x14ac:dyDescent="0.25">
      <c r="A62" s="4" t="s">
        <v>63</v>
      </c>
      <c r="B62" s="4">
        <v>49</v>
      </c>
      <c r="C62" s="4">
        <v>45</v>
      </c>
      <c r="D62" s="4">
        <v>140</v>
      </c>
      <c r="E62" s="4" t="s">
        <v>4</v>
      </c>
      <c r="F62" s="4" t="s">
        <v>359</v>
      </c>
    </row>
    <row r="63" spans="1:6" x14ac:dyDescent="0.25">
      <c r="A63" s="4" t="s">
        <v>378</v>
      </c>
      <c r="B63" s="4">
        <v>59</v>
      </c>
      <c r="C63" s="4">
        <v>84</v>
      </c>
      <c r="D63" s="4">
        <v>138</v>
      </c>
      <c r="E63" s="4" t="s">
        <v>5</v>
      </c>
      <c r="F63" s="4" t="s">
        <v>361</v>
      </c>
    </row>
    <row r="64" spans="1:6" x14ac:dyDescent="0.25">
      <c r="A64" s="4" t="s">
        <v>60</v>
      </c>
      <c r="B64" s="4">
        <v>53</v>
      </c>
      <c r="C64" s="4">
        <v>76</v>
      </c>
      <c r="D64" s="4">
        <v>137</v>
      </c>
      <c r="E64" s="4" t="s">
        <v>4</v>
      </c>
      <c r="F64" s="4" t="s">
        <v>359</v>
      </c>
    </row>
    <row r="65" spans="1:6" x14ac:dyDescent="0.25">
      <c r="A65" s="4" t="s">
        <v>66</v>
      </c>
      <c r="B65" s="4">
        <v>44</v>
      </c>
      <c r="C65" s="4">
        <v>33</v>
      </c>
      <c r="D65" s="4">
        <v>137</v>
      </c>
      <c r="E65" s="4" t="s">
        <v>4</v>
      </c>
      <c r="F65" s="4" t="s">
        <v>359</v>
      </c>
    </row>
    <row r="66" spans="1:6" x14ac:dyDescent="0.25">
      <c r="A66" s="4" t="s">
        <v>79</v>
      </c>
      <c r="B66" s="4">
        <v>44</v>
      </c>
      <c r="C66" s="4">
        <v>10</v>
      </c>
      <c r="D66" s="4">
        <v>136</v>
      </c>
      <c r="E66" s="4" t="s">
        <v>4</v>
      </c>
      <c r="F66" s="4" t="s">
        <v>361</v>
      </c>
    </row>
    <row r="67" spans="1:6" x14ac:dyDescent="0.25">
      <c r="A67" s="4" t="s">
        <v>67</v>
      </c>
      <c r="B67" s="4">
        <v>37</v>
      </c>
      <c r="C67" s="4">
        <v>57</v>
      </c>
      <c r="D67" s="4">
        <v>136</v>
      </c>
      <c r="E67" s="4" t="s">
        <v>4</v>
      </c>
      <c r="F67" s="4" t="s">
        <v>366</v>
      </c>
    </row>
    <row r="68" spans="1:6" x14ac:dyDescent="0.25">
      <c r="A68" s="4" t="s">
        <v>379</v>
      </c>
      <c r="B68" s="4">
        <v>68</v>
      </c>
      <c r="C68" s="4">
        <v>51</v>
      </c>
      <c r="D68" s="4">
        <v>134</v>
      </c>
      <c r="E68" s="4" t="s">
        <v>4</v>
      </c>
      <c r="F68" s="4" t="s">
        <v>361</v>
      </c>
    </row>
    <row r="69" spans="1:6" x14ac:dyDescent="0.25">
      <c r="A69" s="4" t="s">
        <v>68</v>
      </c>
      <c r="B69" s="4">
        <v>24</v>
      </c>
      <c r="C69" s="4">
        <v>16</v>
      </c>
      <c r="D69" s="4">
        <v>133</v>
      </c>
      <c r="E69" s="4" t="s">
        <v>4</v>
      </c>
      <c r="F69" s="4" t="s">
        <v>2</v>
      </c>
    </row>
    <row r="70" spans="1:6" x14ac:dyDescent="0.25">
      <c r="A70" s="4" t="s">
        <v>69</v>
      </c>
      <c r="B70" s="4">
        <v>47</v>
      </c>
      <c r="C70" s="4">
        <v>68</v>
      </c>
      <c r="D70" s="4">
        <v>133</v>
      </c>
      <c r="E70" s="4" t="s">
        <v>4</v>
      </c>
      <c r="F70" s="4" t="s">
        <v>2</v>
      </c>
    </row>
    <row r="71" spans="1:6" x14ac:dyDescent="0.25">
      <c r="A71" s="4" t="s">
        <v>380</v>
      </c>
      <c r="B71" s="4">
        <v>27</v>
      </c>
      <c r="C71" s="4">
        <v>66</v>
      </c>
      <c r="D71" s="4">
        <v>129</v>
      </c>
      <c r="E71" s="4" t="s">
        <v>5</v>
      </c>
      <c r="F71" s="4" t="s">
        <v>360</v>
      </c>
    </row>
    <row r="72" spans="1:6" x14ac:dyDescent="0.25">
      <c r="A72" s="4" t="s">
        <v>72</v>
      </c>
      <c r="B72" s="4">
        <v>29</v>
      </c>
      <c r="C72" s="4">
        <v>23</v>
      </c>
      <c r="D72" s="4">
        <v>126</v>
      </c>
      <c r="E72" s="4" t="s">
        <v>4</v>
      </c>
      <c r="F72" s="4" t="s">
        <v>363</v>
      </c>
    </row>
    <row r="73" spans="1:6" x14ac:dyDescent="0.25">
      <c r="A73" s="4" t="s">
        <v>76</v>
      </c>
      <c r="B73" s="4">
        <v>28</v>
      </c>
      <c r="C73" s="4">
        <v>20</v>
      </c>
      <c r="D73" s="4">
        <v>126</v>
      </c>
      <c r="E73" s="4" t="s">
        <v>4</v>
      </c>
      <c r="F73" s="4" t="s">
        <v>2</v>
      </c>
    </row>
    <row r="74" spans="1:6" x14ac:dyDescent="0.25">
      <c r="A74" s="4" t="s">
        <v>71</v>
      </c>
      <c r="B74" s="4">
        <v>38</v>
      </c>
      <c r="C74" s="4">
        <v>26</v>
      </c>
      <c r="D74" s="4">
        <v>126</v>
      </c>
      <c r="E74" s="4" t="s">
        <v>4</v>
      </c>
      <c r="F74" s="4" t="s">
        <v>359</v>
      </c>
    </row>
    <row r="75" spans="1:6" x14ac:dyDescent="0.25">
      <c r="A75" s="4" t="s">
        <v>73</v>
      </c>
      <c r="B75" s="4">
        <v>49</v>
      </c>
      <c r="C75" s="4">
        <v>55</v>
      </c>
      <c r="D75" s="4">
        <v>121</v>
      </c>
      <c r="E75" s="4" t="s">
        <v>4</v>
      </c>
      <c r="F75" s="4" t="s">
        <v>359</v>
      </c>
    </row>
    <row r="76" spans="1:6" x14ac:dyDescent="0.25">
      <c r="A76" s="4" t="s">
        <v>74</v>
      </c>
      <c r="B76" s="4">
        <v>89</v>
      </c>
      <c r="C76" s="4">
        <v>247</v>
      </c>
      <c r="D76" s="4">
        <v>119</v>
      </c>
      <c r="E76" s="4" t="s">
        <v>5</v>
      </c>
      <c r="F76" s="4" t="s">
        <v>366</v>
      </c>
    </row>
    <row r="77" spans="1:6" x14ac:dyDescent="0.25">
      <c r="A77" s="4" t="s">
        <v>381</v>
      </c>
      <c r="B77" s="4">
        <v>19</v>
      </c>
      <c r="C77" s="4">
        <v>12</v>
      </c>
      <c r="D77" s="4">
        <v>116</v>
      </c>
      <c r="E77" s="4" t="s">
        <v>4</v>
      </c>
      <c r="F77" s="4" t="s">
        <v>360</v>
      </c>
    </row>
    <row r="78" spans="1:6" x14ac:dyDescent="0.25">
      <c r="A78" s="4" t="s">
        <v>75</v>
      </c>
      <c r="B78" s="4">
        <v>22</v>
      </c>
      <c r="C78" s="4">
        <v>12</v>
      </c>
      <c r="D78" s="4">
        <v>115</v>
      </c>
      <c r="E78" s="4" t="s">
        <v>4</v>
      </c>
      <c r="F78" s="4" t="s">
        <v>361</v>
      </c>
    </row>
    <row r="79" spans="1:6" x14ac:dyDescent="0.25">
      <c r="A79" s="4" t="s">
        <v>382</v>
      </c>
      <c r="B79" s="4">
        <v>1</v>
      </c>
      <c r="C79" s="4">
        <v>1</v>
      </c>
      <c r="D79" s="4">
        <v>110</v>
      </c>
      <c r="E79" s="4" t="s">
        <v>5</v>
      </c>
    </row>
    <row r="80" spans="1:6" x14ac:dyDescent="0.25">
      <c r="A80" s="4" t="s">
        <v>78</v>
      </c>
      <c r="B80" s="4">
        <v>39</v>
      </c>
      <c r="C80" s="4">
        <v>96</v>
      </c>
      <c r="D80" s="4">
        <v>109</v>
      </c>
      <c r="E80" s="4" t="s">
        <v>5</v>
      </c>
      <c r="F80" s="4" t="s">
        <v>2</v>
      </c>
    </row>
    <row r="81" spans="1:6" x14ac:dyDescent="0.25">
      <c r="A81" s="4" t="s">
        <v>124</v>
      </c>
      <c r="B81" s="4">
        <v>24</v>
      </c>
      <c r="C81" s="4">
        <v>21</v>
      </c>
      <c r="D81" s="4">
        <v>108</v>
      </c>
      <c r="E81" s="4" t="s">
        <v>4</v>
      </c>
      <c r="F81" s="4" t="s">
        <v>2</v>
      </c>
    </row>
    <row r="82" spans="1:6" x14ac:dyDescent="0.25">
      <c r="A82" s="4" t="s">
        <v>94</v>
      </c>
      <c r="B82" s="4">
        <v>30</v>
      </c>
      <c r="C82" s="4">
        <v>12</v>
      </c>
      <c r="D82" s="4">
        <v>108</v>
      </c>
      <c r="E82" s="4" t="s">
        <v>4</v>
      </c>
      <c r="F82" s="4" t="s">
        <v>2</v>
      </c>
    </row>
    <row r="83" spans="1:6" x14ac:dyDescent="0.25">
      <c r="A83" s="4" t="s">
        <v>384</v>
      </c>
      <c r="B83" s="4">
        <v>36</v>
      </c>
      <c r="C83" s="4">
        <v>14</v>
      </c>
      <c r="D83" s="4">
        <v>105</v>
      </c>
      <c r="E83" s="4" t="s">
        <v>4</v>
      </c>
      <c r="F83" s="4" t="s">
        <v>2</v>
      </c>
    </row>
    <row r="84" spans="1:6" x14ac:dyDescent="0.25">
      <c r="A84" s="4" t="s">
        <v>383</v>
      </c>
      <c r="B84" s="4">
        <v>43</v>
      </c>
      <c r="C84" s="4">
        <v>85</v>
      </c>
      <c r="D84" s="4">
        <v>105</v>
      </c>
      <c r="E84" s="4" t="s">
        <v>4</v>
      </c>
      <c r="F84" s="4" t="s">
        <v>360</v>
      </c>
    </row>
    <row r="85" spans="1:6" x14ac:dyDescent="0.25">
      <c r="A85" s="4" t="s">
        <v>385</v>
      </c>
      <c r="B85" s="4">
        <v>22</v>
      </c>
      <c r="C85" s="4">
        <v>172</v>
      </c>
      <c r="D85" s="4">
        <v>104</v>
      </c>
      <c r="E85" s="4" t="s">
        <v>5</v>
      </c>
      <c r="F85" s="4" t="s">
        <v>363</v>
      </c>
    </row>
    <row r="86" spans="1:6" x14ac:dyDescent="0.25">
      <c r="A86" s="4" t="s">
        <v>83</v>
      </c>
      <c r="B86" s="4">
        <v>33</v>
      </c>
      <c r="C86" s="4">
        <v>83</v>
      </c>
      <c r="D86" s="4">
        <v>103</v>
      </c>
      <c r="E86" s="4" t="s">
        <v>4</v>
      </c>
      <c r="F86" s="4" t="s">
        <v>2</v>
      </c>
    </row>
    <row r="87" spans="1:6" x14ac:dyDescent="0.25">
      <c r="A87" s="4" t="s">
        <v>80</v>
      </c>
      <c r="B87" s="4">
        <v>32</v>
      </c>
      <c r="C87" s="4">
        <v>13</v>
      </c>
      <c r="D87" s="4">
        <v>103</v>
      </c>
      <c r="E87" s="4" t="s">
        <v>4</v>
      </c>
      <c r="F87" s="4" t="s">
        <v>2</v>
      </c>
    </row>
    <row r="88" spans="1:6" x14ac:dyDescent="0.25">
      <c r="A88" s="4" t="s">
        <v>82</v>
      </c>
      <c r="B88" s="4">
        <v>32</v>
      </c>
      <c r="C88" s="4">
        <v>15</v>
      </c>
      <c r="D88" s="4">
        <v>101</v>
      </c>
      <c r="E88" s="4" t="s">
        <v>4</v>
      </c>
      <c r="F88" s="4" t="s">
        <v>359</v>
      </c>
    </row>
    <row r="89" spans="1:6" x14ac:dyDescent="0.25">
      <c r="A89" s="4" t="s">
        <v>81</v>
      </c>
      <c r="B89" s="4">
        <v>25</v>
      </c>
      <c r="C89" s="4">
        <v>19</v>
      </c>
      <c r="D89" s="4">
        <v>101</v>
      </c>
      <c r="E89" s="4" t="s">
        <v>4</v>
      </c>
      <c r="F89" s="4" t="s">
        <v>359</v>
      </c>
    </row>
    <row r="90" spans="1:6" x14ac:dyDescent="0.25">
      <c r="A90" t="s">
        <v>386</v>
      </c>
      <c r="B90">
        <v>14</v>
      </c>
      <c r="C90">
        <v>10</v>
      </c>
      <c r="D90">
        <v>100</v>
      </c>
      <c r="E90" t="s">
        <v>4</v>
      </c>
      <c r="F90" t="s">
        <v>360</v>
      </c>
    </row>
    <row r="91" spans="1:6" x14ac:dyDescent="0.25">
      <c r="A91" t="s">
        <v>97</v>
      </c>
      <c r="B91">
        <v>53</v>
      </c>
      <c r="C91">
        <v>179</v>
      </c>
      <c r="D91">
        <v>98</v>
      </c>
      <c r="E91" t="s">
        <v>5</v>
      </c>
      <c r="F91" t="s">
        <v>2</v>
      </c>
    </row>
    <row r="92" spans="1:6" x14ac:dyDescent="0.25">
      <c r="A92" t="s">
        <v>85</v>
      </c>
      <c r="B92">
        <v>55</v>
      </c>
      <c r="C92">
        <v>244</v>
      </c>
      <c r="D92">
        <v>96</v>
      </c>
      <c r="E92" t="s">
        <v>5</v>
      </c>
      <c r="F92" t="s">
        <v>2</v>
      </c>
    </row>
    <row r="93" spans="1:6" x14ac:dyDescent="0.25">
      <c r="A93" t="s">
        <v>146</v>
      </c>
      <c r="B93">
        <v>26</v>
      </c>
      <c r="C93">
        <v>23</v>
      </c>
      <c r="D93">
        <v>96</v>
      </c>
      <c r="E93" t="s">
        <v>4</v>
      </c>
      <c r="F93" t="s">
        <v>2</v>
      </c>
    </row>
    <row r="94" spans="1:6" x14ac:dyDescent="0.25">
      <c r="A94" t="s">
        <v>95</v>
      </c>
      <c r="B94">
        <v>27</v>
      </c>
      <c r="C94">
        <v>18</v>
      </c>
      <c r="D94">
        <v>94</v>
      </c>
      <c r="E94" t="s">
        <v>5</v>
      </c>
      <c r="F94" t="s">
        <v>369</v>
      </c>
    </row>
    <row r="95" spans="1:6" x14ac:dyDescent="0.25">
      <c r="A95" t="s">
        <v>387</v>
      </c>
      <c r="B95">
        <v>22</v>
      </c>
      <c r="C95">
        <v>9</v>
      </c>
      <c r="D95">
        <v>93</v>
      </c>
      <c r="E95" t="s">
        <v>4</v>
      </c>
      <c r="F95" t="s">
        <v>2</v>
      </c>
    </row>
    <row r="96" spans="1:6" x14ac:dyDescent="0.25">
      <c r="A96" t="s">
        <v>88</v>
      </c>
      <c r="B96">
        <v>47</v>
      </c>
      <c r="C96">
        <v>69</v>
      </c>
      <c r="D96">
        <v>93</v>
      </c>
      <c r="E96" t="s">
        <v>5</v>
      </c>
      <c r="F96" t="s">
        <v>359</v>
      </c>
    </row>
    <row r="97" spans="1:6" x14ac:dyDescent="0.25">
      <c r="A97" t="s">
        <v>32</v>
      </c>
      <c r="B97">
        <v>13</v>
      </c>
      <c r="C97">
        <v>14</v>
      </c>
      <c r="D97">
        <v>93</v>
      </c>
      <c r="E97" t="s">
        <v>4</v>
      </c>
      <c r="F97" t="s">
        <v>369</v>
      </c>
    </row>
    <row r="98" spans="1:6" x14ac:dyDescent="0.25">
      <c r="A98" t="s">
        <v>87</v>
      </c>
      <c r="B98">
        <v>15</v>
      </c>
      <c r="C98">
        <v>10</v>
      </c>
      <c r="D98">
        <v>90</v>
      </c>
      <c r="E98" t="s">
        <v>4</v>
      </c>
      <c r="F98" t="s">
        <v>369</v>
      </c>
    </row>
    <row r="99" spans="1:6" x14ac:dyDescent="0.25">
      <c r="A99" t="s">
        <v>388</v>
      </c>
      <c r="B99">
        <v>18</v>
      </c>
      <c r="C99">
        <v>11</v>
      </c>
      <c r="D99">
        <v>88</v>
      </c>
      <c r="E99" t="s">
        <v>4</v>
      </c>
      <c r="F99" t="s">
        <v>2</v>
      </c>
    </row>
    <row r="100" spans="1:6" x14ac:dyDescent="0.25">
      <c r="A100" t="s">
        <v>89</v>
      </c>
      <c r="B100">
        <v>31</v>
      </c>
      <c r="C100">
        <v>13</v>
      </c>
      <c r="D100">
        <v>88</v>
      </c>
      <c r="E100" t="s">
        <v>4</v>
      </c>
      <c r="F100" t="s">
        <v>359</v>
      </c>
    </row>
    <row r="101" spans="1:6" x14ac:dyDescent="0.25">
      <c r="A101" t="s">
        <v>171</v>
      </c>
      <c r="B101">
        <v>30</v>
      </c>
      <c r="C101">
        <v>48</v>
      </c>
      <c r="D101">
        <v>88</v>
      </c>
      <c r="E101" t="s">
        <v>4</v>
      </c>
      <c r="F101" t="s">
        <v>2</v>
      </c>
    </row>
    <row r="102" spans="1:6" x14ac:dyDescent="0.25">
      <c r="A102" t="s">
        <v>91</v>
      </c>
      <c r="B102">
        <v>23</v>
      </c>
      <c r="C102">
        <v>8</v>
      </c>
      <c r="D102">
        <v>87</v>
      </c>
      <c r="E102" t="s">
        <v>4</v>
      </c>
      <c r="F102" t="s">
        <v>2</v>
      </c>
    </row>
    <row r="103" spans="1:6" x14ac:dyDescent="0.25">
      <c r="A103" t="s">
        <v>92</v>
      </c>
      <c r="B103">
        <v>70</v>
      </c>
      <c r="C103">
        <v>73</v>
      </c>
      <c r="D103">
        <v>86</v>
      </c>
      <c r="E103" t="s">
        <v>4</v>
      </c>
      <c r="F103" t="s">
        <v>359</v>
      </c>
    </row>
    <row r="104" spans="1:6" x14ac:dyDescent="0.25">
      <c r="A104" t="s">
        <v>90</v>
      </c>
      <c r="B104">
        <v>41</v>
      </c>
      <c r="C104">
        <v>18</v>
      </c>
      <c r="D104">
        <v>86</v>
      </c>
      <c r="E104" t="s">
        <v>4</v>
      </c>
      <c r="F104" t="s">
        <v>359</v>
      </c>
    </row>
    <row r="105" spans="1:6" x14ac:dyDescent="0.25">
      <c r="A105" t="s">
        <v>93</v>
      </c>
      <c r="B105">
        <v>18</v>
      </c>
      <c r="C105">
        <v>8</v>
      </c>
      <c r="D105">
        <v>85</v>
      </c>
      <c r="E105" t="s">
        <v>4</v>
      </c>
      <c r="F105" t="s">
        <v>359</v>
      </c>
    </row>
    <row r="106" spans="1:6" x14ac:dyDescent="0.25">
      <c r="A106" t="s">
        <v>96</v>
      </c>
      <c r="B106">
        <v>33</v>
      </c>
      <c r="C106">
        <v>8</v>
      </c>
      <c r="D106">
        <v>83</v>
      </c>
      <c r="E106" t="s">
        <v>4</v>
      </c>
      <c r="F106" t="s">
        <v>359</v>
      </c>
    </row>
    <row r="107" spans="1:6" x14ac:dyDescent="0.25">
      <c r="A107" t="s">
        <v>121</v>
      </c>
      <c r="B107">
        <v>37</v>
      </c>
      <c r="C107">
        <v>46</v>
      </c>
      <c r="D107">
        <v>82</v>
      </c>
      <c r="E107" t="s">
        <v>4</v>
      </c>
      <c r="F107" t="s">
        <v>2</v>
      </c>
    </row>
    <row r="108" spans="1:6" x14ac:dyDescent="0.25">
      <c r="A108" t="s">
        <v>98</v>
      </c>
      <c r="B108">
        <v>34</v>
      </c>
      <c r="C108">
        <v>20</v>
      </c>
      <c r="D108">
        <v>81</v>
      </c>
      <c r="E108" t="s">
        <v>5</v>
      </c>
      <c r="F108" t="s">
        <v>361</v>
      </c>
    </row>
    <row r="109" spans="1:6" x14ac:dyDescent="0.25">
      <c r="A109" t="s">
        <v>99</v>
      </c>
      <c r="B109">
        <v>87</v>
      </c>
      <c r="C109">
        <v>209</v>
      </c>
      <c r="D109">
        <v>79</v>
      </c>
      <c r="E109" t="s">
        <v>5</v>
      </c>
      <c r="F109" t="s">
        <v>359</v>
      </c>
    </row>
    <row r="110" spans="1:6" x14ac:dyDescent="0.25">
      <c r="A110" t="s">
        <v>56</v>
      </c>
      <c r="B110">
        <v>33</v>
      </c>
      <c r="C110">
        <v>36</v>
      </c>
      <c r="D110">
        <v>79</v>
      </c>
      <c r="E110" t="s">
        <v>4</v>
      </c>
      <c r="F110" t="s">
        <v>369</v>
      </c>
    </row>
    <row r="111" spans="1:6" x14ac:dyDescent="0.25">
      <c r="A111" t="s">
        <v>101</v>
      </c>
      <c r="B111">
        <v>69</v>
      </c>
      <c r="C111">
        <v>229</v>
      </c>
      <c r="D111">
        <v>79</v>
      </c>
      <c r="E111" t="s">
        <v>5</v>
      </c>
      <c r="F111" t="s">
        <v>359</v>
      </c>
    </row>
    <row r="112" spans="1:6" x14ac:dyDescent="0.25">
      <c r="A112" t="s">
        <v>253</v>
      </c>
      <c r="B112">
        <v>28</v>
      </c>
      <c r="C112">
        <v>11</v>
      </c>
      <c r="D112">
        <v>78</v>
      </c>
      <c r="E112" t="s">
        <v>5</v>
      </c>
      <c r="F112" t="s">
        <v>369</v>
      </c>
    </row>
    <row r="113" spans="1:6" x14ac:dyDescent="0.25">
      <c r="A113" t="s">
        <v>84</v>
      </c>
      <c r="B113">
        <v>28</v>
      </c>
      <c r="C113">
        <v>38</v>
      </c>
      <c r="D113">
        <v>78</v>
      </c>
      <c r="E113" t="s">
        <v>5</v>
      </c>
      <c r="F113" t="s">
        <v>361</v>
      </c>
    </row>
    <row r="114" spans="1:6" x14ac:dyDescent="0.25">
      <c r="A114" t="s">
        <v>104</v>
      </c>
      <c r="B114">
        <v>49</v>
      </c>
      <c r="C114">
        <v>195</v>
      </c>
      <c r="D114">
        <v>77</v>
      </c>
      <c r="E114" t="s">
        <v>5</v>
      </c>
      <c r="F114" t="s">
        <v>359</v>
      </c>
    </row>
    <row r="115" spans="1:6" x14ac:dyDescent="0.25">
      <c r="A115" t="s">
        <v>105</v>
      </c>
      <c r="B115">
        <v>64</v>
      </c>
      <c r="C115">
        <v>232</v>
      </c>
      <c r="D115">
        <v>76</v>
      </c>
      <c r="E115" t="s">
        <v>5</v>
      </c>
      <c r="F115" t="s">
        <v>359</v>
      </c>
    </row>
    <row r="116" spans="1:6" x14ac:dyDescent="0.25">
      <c r="A116" t="s">
        <v>100</v>
      </c>
      <c r="B116">
        <v>24</v>
      </c>
      <c r="C116">
        <v>14</v>
      </c>
      <c r="D116">
        <v>76</v>
      </c>
      <c r="E116" t="s">
        <v>5</v>
      </c>
      <c r="F116" t="s">
        <v>361</v>
      </c>
    </row>
    <row r="117" spans="1:6" x14ac:dyDescent="0.25">
      <c r="A117" t="s">
        <v>102</v>
      </c>
      <c r="B117">
        <v>10</v>
      </c>
      <c r="C117">
        <v>19</v>
      </c>
      <c r="D117">
        <v>75</v>
      </c>
      <c r="E117" t="s">
        <v>4</v>
      </c>
      <c r="F117" t="s">
        <v>2</v>
      </c>
    </row>
    <row r="118" spans="1:6" x14ac:dyDescent="0.25">
      <c r="A118" t="s">
        <v>103</v>
      </c>
      <c r="B118">
        <v>28</v>
      </c>
      <c r="C118">
        <v>52</v>
      </c>
      <c r="D118">
        <v>75</v>
      </c>
      <c r="E118" t="s">
        <v>4</v>
      </c>
      <c r="F118" t="s">
        <v>366</v>
      </c>
    </row>
    <row r="119" spans="1:6" x14ac:dyDescent="0.25">
      <c r="A119" t="s">
        <v>108</v>
      </c>
      <c r="B119">
        <v>12</v>
      </c>
      <c r="C119">
        <v>34</v>
      </c>
      <c r="D119">
        <v>74</v>
      </c>
      <c r="E119" t="s">
        <v>5</v>
      </c>
      <c r="F119" t="s">
        <v>359</v>
      </c>
    </row>
    <row r="120" spans="1:6" x14ac:dyDescent="0.25">
      <c r="A120" t="s">
        <v>389</v>
      </c>
      <c r="B120">
        <v>9</v>
      </c>
      <c r="C120">
        <v>10</v>
      </c>
      <c r="D120">
        <v>74</v>
      </c>
      <c r="E120" t="s">
        <v>4</v>
      </c>
      <c r="F120" t="s">
        <v>369</v>
      </c>
    </row>
    <row r="121" spans="1:6" x14ac:dyDescent="0.25">
      <c r="A121" t="s">
        <v>106</v>
      </c>
      <c r="B121">
        <v>30</v>
      </c>
      <c r="C121">
        <v>49</v>
      </c>
      <c r="D121">
        <v>73</v>
      </c>
      <c r="E121" t="s">
        <v>4</v>
      </c>
      <c r="F121" t="s">
        <v>2</v>
      </c>
    </row>
    <row r="122" spans="1:6" x14ac:dyDescent="0.25">
      <c r="A122" t="s">
        <v>130</v>
      </c>
      <c r="B122">
        <v>15</v>
      </c>
      <c r="C122">
        <v>0</v>
      </c>
      <c r="D122">
        <v>72</v>
      </c>
      <c r="E122" t="s">
        <v>17</v>
      </c>
      <c r="F122"/>
    </row>
    <row r="123" spans="1:6" x14ac:dyDescent="0.25">
      <c r="A123" t="s">
        <v>259</v>
      </c>
      <c r="B123">
        <v>36</v>
      </c>
      <c r="C123">
        <v>15</v>
      </c>
      <c r="D123">
        <v>72</v>
      </c>
      <c r="E123" t="s">
        <v>5</v>
      </c>
      <c r="F123" t="s">
        <v>361</v>
      </c>
    </row>
    <row r="124" spans="1:6" x14ac:dyDescent="0.25">
      <c r="A124" t="s">
        <v>390</v>
      </c>
      <c r="B124">
        <v>36</v>
      </c>
      <c r="C124">
        <v>146</v>
      </c>
      <c r="D124">
        <v>70</v>
      </c>
      <c r="E124" t="s">
        <v>5</v>
      </c>
      <c r="F124" t="s">
        <v>363</v>
      </c>
    </row>
    <row r="125" spans="1:6" x14ac:dyDescent="0.25">
      <c r="A125" t="s">
        <v>107</v>
      </c>
      <c r="B125">
        <v>14</v>
      </c>
      <c r="C125">
        <v>17</v>
      </c>
      <c r="D125">
        <v>69</v>
      </c>
      <c r="E125" t="s">
        <v>4</v>
      </c>
      <c r="F125" t="s">
        <v>2</v>
      </c>
    </row>
    <row r="126" spans="1:6" x14ac:dyDescent="0.25">
      <c r="A126" t="s">
        <v>267</v>
      </c>
      <c r="B126">
        <v>35</v>
      </c>
      <c r="C126">
        <v>38</v>
      </c>
      <c r="D126">
        <v>68</v>
      </c>
      <c r="E126" t="s">
        <v>4</v>
      </c>
      <c r="F126" t="s">
        <v>359</v>
      </c>
    </row>
    <row r="127" spans="1:6" x14ac:dyDescent="0.25">
      <c r="A127" t="s">
        <v>120</v>
      </c>
      <c r="B127">
        <v>17</v>
      </c>
      <c r="C127">
        <v>8</v>
      </c>
      <c r="D127">
        <v>68</v>
      </c>
      <c r="E127" t="s">
        <v>4</v>
      </c>
      <c r="F127" t="s">
        <v>2</v>
      </c>
    </row>
    <row r="128" spans="1:6" x14ac:dyDescent="0.25">
      <c r="A128" t="s">
        <v>147</v>
      </c>
      <c r="B128">
        <v>33</v>
      </c>
      <c r="C128">
        <v>19</v>
      </c>
      <c r="D128">
        <v>67</v>
      </c>
      <c r="E128" t="s">
        <v>5</v>
      </c>
      <c r="F128" t="s">
        <v>359</v>
      </c>
    </row>
    <row r="129" spans="1:6" x14ac:dyDescent="0.25">
      <c r="A129" t="s">
        <v>111</v>
      </c>
      <c r="B129">
        <v>20</v>
      </c>
      <c r="C129">
        <v>17</v>
      </c>
      <c r="D129">
        <v>67</v>
      </c>
      <c r="E129" t="s">
        <v>4</v>
      </c>
      <c r="F129" t="s">
        <v>363</v>
      </c>
    </row>
    <row r="130" spans="1:6" x14ac:dyDescent="0.25">
      <c r="A130" t="s">
        <v>110</v>
      </c>
      <c r="B130">
        <v>34</v>
      </c>
      <c r="C130">
        <v>47</v>
      </c>
      <c r="D130">
        <v>67</v>
      </c>
      <c r="E130" t="s">
        <v>5</v>
      </c>
      <c r="F130" t="s">
        <v>359</v>
      </c>
    </row>
    <row r="131" spans="1:6" x14ac:dyDescent="0.25">
      <c r="A131" t="s">
        <v>391</v>
      </c>
      <c r="B131">
        <v>29</v>
      </c>
      <c r="C131">
        <v>57</v>
      </c>
      <c r="D131">
        <v>66</v>
      </c>
      <c r="E131" t="s">
        <v>5</v>
      </c>
      <c r="F131" t="s">
        <v>2</v>
      </c>
    </row>
    <row r="132" spans="1:6" x14ac:dyDescent="0.25">
      <c r="A132" t="s">
        <v>392</v>
      </c>
      <c r="B132">
        <v>17</v>
      </c>
      <c r="C132">
        <v>22</v>
      </c>
      <c r="D132">
        <v>66</v>
      </c>
      <c r="E132" t="s">
        <v>4</v>
      </c>
      <c r="F132" t="s">
        <v>2</v>
      </c>
    </row>
    <row r="133" spans="1:6" x14ac:dyDescent="0.25">
      <c r="A133" t="s">
        <v>112</v>
      </c>
      <c r="B133">
        <v>23</v>
      </c>
      <c r="C133">
        <v>49</v>
      </c>
      <c r="D133">
        <v>66</v>
      </c>
      <c r="E133" t="s">
        <v>5</v>
      </c>
      <c r="F133" t="s">
        <v>363</v>
      </c>
    </row>
    <row r="134" spans="1:6" x14ac:dyDescent="0.25">
      <c r="A134" t="s">
        <v>393</v>
      </c>
      <c r="B134">
        <v>13</v>
      </c>
      <c r="C134">
        <v>9</v>
      </c>
      <c r="D134">
        <v>65</v>
      </c>
      <c r="E134" t="s">
        <v>4</v>
      </c>
      <c r="F134" t="s">
        <v>369</v>
      </c>
    </row>
    <row r="135" spans="1:6" x14ac:dyDescent="0.25">
      <c r="A135" t="s">
        <v>394</v>
      </c>
      <c r="B135">
        <v>20</v>
      </c>
      <c r="C135">
        <v>22</v>
      </c>
      <c r="D135">
        <v>64</v>
      </c>
      <c r="E135" t="s">
        <v>4</v>
      </c>
      <c r="F135" t="s">
        <v>361</v>
      </c>
    </row>
    <row r="136" spans="1:6" x14ac:dyDescent="0.25">
      <c r="A136" t="s">
        <v>115</v>
      </c>
      <c r="B136">
        <v>44</v>
      </c>
      <c r="C136">
        <v>94</v>
      </c>
      <c r="D136">
        <v>63</v>
      </c>
      <c r="E136" t="s">
        <v>4</v>
      </c>
      <c r="F136" t="s">
        <v>368</v>
      </c>
    </row>
    <row r="137" spans="1:6" x14ac:dyDescent="0.25">
      <c r="A137" t="s">
        <v>395</v>
      </c>
      <c r="B137">
        <v>19</v>
      </c>
      <c r="C137">
        <v>15</v>
      </c>
      <c r="D137">
        <v>63</v>
      </c>
      <c r="E137" t="s">
        <v>5</v>
      </c>
      <c r="F137" t="s">
        <v>363</v>
      </c>
    </row>
    <row r="138" spans="1:6" x14ac:dyDescent="0.25">
      <c r="A138" t="s">
        <v>126</v>
      </c>
      <c r="B138">
        <v>58</v>
      </c>
      <c r="C138">
        <v>79</v>
      </c>
      <c r="D138">
        <v>62</v>
      </c>
      <c r="E138" t="s">
        <v>5</v>
      </c>
      <c r="F138" t="s">
        <v>359</v>
      </c>
    </row>
    <row r="139" spans="1:6" x14ac:dyDescent="0.25">
      <c r="A139" t="s">
        <v>122</v>
      </c>
      <c r="B139">
        <v>17</v>
      </c>
      <c r="C139">
        <v>12</v>
      </c>
      <c r="D139">
        <v>62</v>
      </c>
      <c r="E139" t="s">
        <v>5</v>
      </c>
      <c r="F139" t="s">
        <v>361</v>
      </c>
    </row>
    <row r="140" spans="1:6" x14ac:dyDescent="0.25">
      <c r="A140" t="s">
        <v>244</v>
      </c>
      <c r="B140">
        <v>12</v>
      </c>
      <c r="C140">
        <v>0</v>
      </c>
      <c r="D140">
        <v>62</v>
      </c>
      <c r="E140" t="s">
        <v>17</v>
      </c>
      <c r="F140"/>
    </row>
    <row r="141" spans="1:6" x14ac:dyDescent="0.25">
      <c r="A141" t="s">
        <v>113</v>
      </c>
      <c r="B141">
        <v>36</v>
      </c>
      <c r="C141">
        <v>9</v>
      </c>
      <c r="D141">
        <v>62</v>
      </c>
      <c r="E141" t="s">
        <v>5</v>
      </c>
      <c r="F141" t="s">
        <v>359</v>
      </c>
    </row>
    <row r="142" spans="1:6" x14ac:dyDescent="0.25">
      <c r="A142" t="s">
        <v>396</v>
      </c>
      <c r="B142">
        <v>27</v>
      </c>
      <c r="C142">
        <v>13</v>
      </c>
      <c r="D142">
        <v>62</v>
      </c>
      <c r="E142" t="s">
        <v>4</v>
      </c>
      <c r="F142" t="s">
        <v>361</v>
      </c>
    </row>
    <row r="143" spans="1:6" x14ac:dyDescent="0.25">
      <c r="A143" t="s">
        <v>162</v>
      </c>
      <c r="B143">
        <v>19</v>
      </c>
      <c r="C143">
        <v>8</v>
      </c>
      <c r="D143">
        <v>60</v>
      </c>
      <c r="E143" t="s">
        <v>5</v>
      </c>
      <c r="F143" t="s">
        <v>2</v>
      </c>
    </row>
    <row r="144" spans="1:6" x14ac:dyDescent="0.25">
      <c r="A144" t="s">
        <v>109</v>
      </c>
      <c r="B144">
        <v>31</v>
      </c>
      <c r="C144">
        <v>69</v>
      </c>
      <c r="D144">
        <v>60</v>
      </c>
      <c r="E144" t="s">
        <v>4</v>
      </c>
      <c r="F144" t="s">
        <v>366</v>
      </c>
    </row>
    <row r="145" spans="1:6" x14ac:dyDescent="0.25">
      <c r="A145" t="s">
        <v>123</v>
      </c>
      <c r="B145">
        <v>18</v>
      </c>
      <c r="C145">
        <v>16</v>
      </c>
      <c r="D145">
        <v>59</v>
      </c>
      <c r="E145" t="s">
        <v>4</v>
      </c>
      <c r="F145" t="s">
        <v>361</v>
      </c>
    </row>
    <row r="146" spans="1:6" x14ac:dyDescent="0.25">
      <c r="A146" t="s">
        <v>119</v>
      </c>
      <c r="B146">
        <v>34</v>
      </c>
      <c r="C146">
        <v>106</v>
      </c>
      <c r="D146">
        <v>59</v>
      </c>
      <c r="E146" t="s">
        <v>4</v>
      </c>
      <c r="F146" t="s">
        <v>368</v>
      </c>
    </row>
    <row r="147" spans="1:6" x14ac:dyDescent="0.25">
      <c r="A147" t="s">
        <v>118</v>
      </c>
      <c r="B147">
        <v>20</v>
      </c>
      <c r="C147">
        <v>8</v>
      </c>
      <c r="D147">
        <v>59</v>
      </c>
      <c r="E147" t="s">
        <v>4</v>
      </c>
      <c r="F147" t="s">
        <v>361</v>
      </c>
    </row>
    <row r="148" spans="1:6" x14ac:dyDescent="0.25">
      <c r="A148" t="s">
        <v>167</v>
      </c>
      <c r="B148">
        <v>16</v>
      </c>
      <c r="C148">
        <v>9</v>
      </c>
      <c r="D148">
        <v>59</v>
      </c>
      <c r="E148" t="s">
        <v>4</v>
      </c>
      <c r="F148" t="s">
        <v>361</v>
      </c>
    </row>
    <row r="149" spans="1:6" x14ac:dyDescent="0.25">
      <c r="A149" t="s">
        <v>129</v>
      </c>
      <c r="B149">
        <v>9</v>
      </c>
      <c r="C149">
        <v>13</v>
      </c>
      <c r="D149">
        <v>58</v>
      </c>
      <c r="E149" t="s">
        <v>5</v>
      </c>
      <c r="F149" t="s">
        <v>361</v>
      </c>
    </row>
    <row r="150" spans="1:6" x14ac:dyDescent="0.25">
      <c r="A150" t="s">
        <v>117</v>
      </c>
      <c r="B150">
        <v>56</v>
      </c>
      <c r="C150">
        <v>190</v>
      </c>
      <c r="D150">
        <v>58</v>
      </c>
      <c r="E150" t="s">
        <v>5</v>
      </c>
      <c r="F150" t="s">
        <v>359</v>
      </c>
    </row>
    <row r="151" spans="1:6" x14ac:dyDescent="0.25">
      <c r="A151" t="s">
        <v>397</v>
      </c>
      <c r="B151">
        <v>10</v>
      </c>
      <c r="C151">
        <v>9</v>
      </c>
      <c r="D151">
        <v>57</v>
      </c>
      <c r="E151" t="s">
        <v>5</v>
      </c>
      <c r="F151" t="s">
        <v>363</v>
      </c>
    </row>
    <row r="152" spans="1:6" x14ac:dyDescent="0.25">
      <c r="A152" t="s">
        <v>215</v>
      </c>
      <c r="B152">
        <v>39</v>
      </c>
      <c r="C152">
        <v>109</v>
      </c>
      <c r="D152">
        <v>57</v>
      </c>
      <c r="E152" t="s">
        <v>5</v>
      </c>
      <c r="F152" t="s">
        <v>2</v>
      </c>
    </row>
    <row r="153" spans="1:6" x14ac:dyDescent="0.25">
      <c r="A153" t="s">
        <v>127</v>
      </c>
      <c r="B153">
        <v>34</v>
      </c>
      <c r="C153">
        <v>108</v>
      </c>
      <c r="D153">
        <v>57</v>
      </c>
      <c r="E153" t="s">
        <v>5</v>
      </c>
      <c r="F153" t="s">
        <v>359</v>
      </c>
    </row>
    <row r="154" spans="1:6" x14ac:dyDescent="0.25">
      <c r="A154" t="s">
        <v>132</v>
      </c>
      <c r="B154">
        <v>50</v>
      </c>
      <c r="C154">
        <v>97</v>
      </c>
      <c r="D154">
        <v>57</v>
      </c>
      <c r="E154" t="s">
        <v>5</v>
      </c>
      <c r="F154" t="s">
        <v>2</v>
      </c>
    </row>
    <row r="155" spans="1:6" x14ac:dyDescent="0.25">
      <c r="A155" t="s">
        <v>169</v>
      </c>
      <c r="B155">
        <v>32</v>
      </c>
      <c r="C155">
        <v>94</v>
      </c>
      <c r="D155">
        <v>57</v>
      </c>
      <c r="E155" t="s">
        <v>5</v>
      </c>
      <c r="F155" t="s">
        <v>2</v>
      </c>
    </row>
    <row r="156" spans="1:6" x14ac:dyDescent="0.25">
      <c r="A156" t="s">
        <v>128</v>
      </c>
      <c r="B156">
        <v>66</v>
      </c>
      <c r="C156">
        <v>57</v>
      </c>
      <c r="D156">
        <v>57</v>
      </c>
      <c r="E156" t="s">
        <v>5</v>
      </c>
      <c r="F156" t="s">
        <v>359</v>
      </c>
    </row>
    <row r="157" spans="1:6" x14ac:dyDescent="0.25">
      <c r="A157" t="s">
        <v>151</v>
      </c>
      <c r="B157">
        <v>28</v>
      </c>
      <c r="C157">
        <v>102</v>
      </c>
      <c r="D157">
        <v>55</v>
      </c>
      <c r="E157" t="s">
        <v>5</v>
      </c>
      <c r="F157" t="s">
        <v>2</v>
      </c>
    </row>
    <row r="158" spans="1:6" x14ac:dyDescent="0.25">
      <c r="A158" t="s">
        <v>137</v>
      </c>
      <c r="B158">
        <v>15</v>
      </c>
      <c r="C158">
        <v>30</v>
      </c>
      <c r="D158">
        <v>54</v>
      </c>
      <c r="E158" t="s">
        <v>4</v>
      </c>
      <c r="F158" t="s">
        <v>360</v>
      </c>
    </row>
    <row r="159" spans="1:6" x14ac:dyDescent="0.25">
      <c r="A159" t="s">
        <v>134</v>
      </c>
      <c r="B159">
        <v>17</v>
      </c>
      <c r="C159">
        <v>12</v>
      </c>
      <c r="D159">
        <v>54</v>
      </c>
      <c r="E159" t="s">
        <v>4</v>
      </c>
      <c r="F159" t="s">
        <v>361</v>
      </c>
    </row>
    <row r="160" spans="1:6" x14ac:dyDescent="0.25">
      <c r="A160" t="s">
        <v>136</v>
      </c>
      <c r="B160">
        <v>24</v>
      </c>
      <c r="C160">
        <v>39</v>
      </c>
      <c r="D160">
        <v>54</v>
      </c>
      <c r="E160" t="s">
        <v>4</v>
      </c>
      <c r="F160" t="s">
        <v>2</v>
      </c>
    </row>
    <row r="161" spans="1:6" x14ac:dyDescent="0.25">
      <c r="A161" t="s">
        <v>131</v>
      </c>
      <c r="B161">
        <v>17</v>
      </c>
      <c r="C161">
        <v>9</v>
      </c>
      <c r="D161">
        <v>54</v>
      </c>
      <c r="E161" t="s">
        <v>4</v>
      </c>
      <c r="F161" t="s">
        <v>359</v>
      </c>
    </row>
    <row r="162" spans="1:6" x14ac:dyDescent="0.25">
      <c r="A162" t="s">
        <v>133</v>
      </c>
      <c r="B162">
        <v>69</v>
      </c>
      <c r="C162">
        <v>245</v>
      </c>
      <c r="D162">
        <v>54</v>
      </c>
      <c r="E162" t="s">
        <v>5</v>
      </c>
      <c r="F162" t="s">
        <v>366</v>
      </c>
    </row>
    <row r="163" spans="1:6" x14ac:dyDescent="0.25">
      <c r="A163" t="s">
        <v>135</v>
      </c>
      <c r="B163">
        <v>45</v>
      </c>
      <c r="C163">
        <v>147</v>
      </c>
      <c r="D163">
        <v>54</v>
      </c>
      <c r="E163" t="s">
        <v>5</v>
      </c>
      <c r="F163" t="s">
        <v>359</v>
      </c>
    </row>
    <row r="164" spans="1:6" x14ac:dyDescent="0.25">
      <c r="A164" t="s">
        <v>139</v>
      </c>
      <c r="B164">
        <v>42</v>
      </c>
      <c r="C164">
        <v>53</v>
      </c>
      <c r="D164">
        <v>53</v>
      </c>
      <c r="E164" t="s">
        <v>4</v>
      </c>
      <c r="F164" t="s">
        <v>359</v>
      </c>
    </row>
    <row r="165" spans="1:6" x14ac:dyDescent="0.25">
      <c r="A165" t="s">
        <v>142</v>
      </c>
      <c r="B165">
        <v>26</v>
      </c>
      <c r="C165">
        <v>35</v>
      </c>
      <c r="D165">
        <v>53</v>
      </c>
      <c r="E165" t="s">
        <v>5</v>
      </c>
      <c r="F165" t="s">
        <v>359</v>
      </c>
    </row>
    <row r="166" spans="1:6" x14ac:dyDescent="0.25">
      <c r="A166" t="s">
        <v>138</v>
      </c>
      <c r="B166">
        <v>26</v>
      </c>
      <c r="C166">
        <v>20</v>
      </c>
      <c r="D166">
        <v>53</v>
      </c>
      <c r="E166" t="s">
        <v>4</v>
      </c>
      <c r="F166" t="s">
        <v>359</v>
      </c>
    </row>
    <row r="167" spans="1:6" x14ac:dyDescent="0.25">
      <c r="A167" t="s">
        <v>144</v>
      </c>
      <c r="B167">
        <v>24</v>
      </c>
      <c r="C167">
        <v>50</v>
      </c>
      <c r="D167">
        <v>53</v>
      </c>
      <c r="E167" t="s">
        <v>4</v>
      </c>
      <c r="F167" t="s">
        <v>366</v>
      </c>
    </row>
    <row r="168" spans="1:6" x14ac:dyDescent="0.25">
      <c r="A168" t="s">
        <v>398</v>
      </c>
      <c r="B168">
        <v>28</v>
      </c>
      <c r="C168">
        <v>74</v>
      </c>
      <c r="D168">
        <v>52</v>
      </c>
      <c r="E168" t="s">
        <v>5</v>
      </c>
      <c r="F168" t="s">
        <v>359</v>
      </c>
    </row>
    <row r="169" spans="1:6" x14ac:dyDescent="0.25">
      <c r="A169" t="s">
        <v>140</v>
      </c>
      <c r="B169">
        <v>32</v>
      </c>
      <c r="C169">
        <v>91</v>
      </c>
      <c r="D169">
        <v>52</v>
      </c>
      <c r="E169" t="s">
        <v>5</v>
      </c>
      <c r="F169" t="s">
        <v>2</v>
      </c>
    </row>
    <row r="170" spans="1:6" x14ac:dyDescent="0.25">
      <c r="A170" t="s">
        <v>154</v>
      </c>
      <c r="B170">
        <v>21</v>
      </c>
      <c r="C170">
        <v>59</v>
      </c>
      <c r="D170">
        <v>52</v>
      </c>
      <c r="E170" t="s">
        <v>4</v>
      </c>
      <c r="F170" t="s">
        <v>359</v>
      </c>
    </row>
    <row r="171" spans="1:6" x14ac:dyDescent="0.25">
      <c r="A171" t="s">
        <v>160</v>
      </c>
      <c r="B171">
        <v>29</v>
      </c>
      <c r="C171">
        <v>17</v>
      </c>
      <c r="D171">
        <v>52</v>
      </c>
      <c r="E171" t="s">
        <v>5</v>
      </c>
      <c r="F171" t="s">
        <v>361</v>
      </c>
    </row>
    <row r="172" spans="1:6" x14ac:dyDescent="0.25">
      <c r="A172" t="s">
        <v>399</v>
      </c>
      <c r="B172">
        <v>19</v>
      </c>
      <c r="C172">
        <v>9</v>
      </c>
      <c r="D172">
        <v>51</v>
      </c>
      <c r="E172" t="s">
        <v>5</v>
      </c>
      <c r="F172" t="s">
        <v>363</v>
      </c>
    </row>
    <row r="173" spans="1:6" x14ac:dyDescent="0.25">
      <c r="A173" t="s">
        <v>156</v>
      </c>
      <c r="B173">
        <v>11</v>
      </c>
      <c r="C173">
        <v>9</v>
      </c>
      <c r="D173">
        <v>51</v>
      </c>
      <c r="E173" t="s">
        <v>4</v>
      </c>
      <c r="F173" t="s">
        <v>361</v>
      </c>
    </row>
    <row r="174" spans="1:6" x14ac:dyDescent="0.25">
      <c r="A174" t="s">
        <v>114</v>
      </c>
      <c r="B174">
        <v>27</v>
      </c>
      <c r="C174">
        <v>49</v>
      </c>
      <c r="D174">
        <v>51</v>
      </c>
      <c r="E174" t="s">
        <v>4</v>
      </c>
      <c r="F174" t="s">
        <v>2</v>
      </c>
    </row>
    <row r="175" spans="1:6" x14ac:dyDescent="0.25">
      <c r="A175" t="s">
        <v>77</v>
      </c>
      <c r="B175">
        <v>21</v>
      </c>
      <c r="C175">
        <v>44</v>
      </c>
      <c r="D175">
        <v>51</v>
      </c>
      <c r="E175" t="s">
        <v>4</v>
      </c>
      <c r="F175" t="s">
        <v>400</v>
      </c>
    </row>
    <row r="176" spans="1:6" x14ac:dyDescent="0.25">
      <c r="A176" t="s">
        <v>143</v>
      </c>
      <c r="B176">
        <v>30</v>
      </c>
      <c r="C176">
        <v>41</v>
      </c>
      <c r="D176">
        <v>51</v>
      </c>
      <c r="E176" t="s">
        <v>4</v>
      </c>
      <c r="F176" t="s">
        <v>359</v>
      </c>
    </row>
    <row r="177" spans="1:6" x14ac:dyDescent="0.25">
      <c r="A177" t="s">
        <v>145</v>
      </c>
      <c r="B177">
        <v>13</v>
      </c>
      <c r="C177">
        <v>20</v>
      </c>
      <c r="D177">
        <v>51</v>
      </c>
      <c r="E177" t="s">
        <v>5</v>
      </c>
      <c r="F177" t="s">
        <v>363</v>
      </c>
    </row>
    <row r="178" spans="1:6" x14ac:dyDescent="0.25">
      <c r="A178" t="s">
        <v>209</v>
      </c>
      <c r="B178">
        <v>42</v>
      </c>
      <c r="C178">
        <v>149</v>
      </c>
      <c r="D178">
        <v>51</v>
      </c>
      <c r="E178" t="s">
        <v>5</v>
      </c>
      <c r="F178" t="s">
        <v>360</v>
      </c>
    </row>
    <row r="179" spans="1:6" x14ac:dyDescent="0.25">
      <c r="A179" t="s">
        <v>148</v>
      </c>
      <c r="B179">
        <v>21</v>
      </c>
      <c r="C179">
        <v>34</v>
      </c>
      <c r="D179">
        <v>50</v>
      </c>
      <c r="E179" t="s">
        <v>4</v>
      </c>
      <c r="F179" t="s">
        <v>360</v>
      </c>
    </row>
    <row r="180" spans="1:6" x14ac:dyDescent="0.25">
      <c r="A180" t="s">
        <v>157</v>
      </c>
      <c r="B180">
        <v>7</v>
      </c>
      <c r="C180">
        <v>11</v>
      </c>
      <c r="D180">
        <v>50</v>
      </c>
      <c r="E180" t="s">
        <v>5</v>
      </c>
      <c r="F180" t="s">
        <v>2</v>
      </c>
    </row>
    <row r="181" spans="1:6" x14ac:dyDescent="0.25">
      <c r="A181" t="s">
        <v>165</v>
      </c>
      <c r="B181">
        <v>37</v>
      </c>
      <c r="C181">
        <v>109</v>
      </c>
      <c r="D181">
        <v>50</v>
      </c>
      <c r="E181" t="s">
        <v>5</v>
      </c>
      <c r="F181" t="s">
        <v>2</v>
      </c>
    </row>
    <row r="182" spans="1:6" x14ac:dyDescent="0.25">
      <c r="A182" t="s">
        <v>207</v>
      </c>
      <c r="B182">
        <v>16</v>
      </c>
      <c r="C182">
        <v>8</v>
      </c>
      <c r="D182">
        <v>50</v>
      </c>
      <c r="E182" t="s">
        <v>5</v>
      </c>
      <c r="F182" t="s">
        <v>2</v>
      </c>
    </row>
    <row r="183" spans="1:6" x14ac:dyDescent="0.25">
      <c r="A183" t="s">
        <v>150</v>
      </c>
      <c r="B183">
        <v>51</v>
      </c>
      <c r="C183">
        <v>185</v>
      </c>
      <c r="D183">
        <v>50</v>
      </c>
      <c r="E183" t="s">
        <v>5</v>
      </c>
      <c r="F183" t="s">
        <v>366</v>
      </c>
    </row>
    <row r="184" spans="1:6" x14ac:dyDescent="0.25">
      <c r="A184" t="s">
        <v>401</v>
      </c>
      <c r="B184">
        <v>11</v>
      </c>
      <c r="C184">
        <v>9</v>
      </c>
      <c r="D184">
        <v>49</v>
      </c>
      <c r="E184" t="s">
        <v>4</v>
      </c>
      <c r="F184" t="s">
        <v>369</v>
      </c>
    </row>
    <row r="185" spans="1:6" x14ac:dyDescent="0.25">
      <c r="A185" t="s">
        <v>149</v>
      </c>
      <c r="B185">
        <v>23</v>
      </c>
      <c r="C185">
        <v>27</v>
      </c>
      <c r="D185">
        <v>49</v>
      </c>
      <c r="E185" t="s">
        <v>5</v>
      </c>
      <c r="F185" t="s">
        <v>368</v>
      </c>
    </row>
    <row r="186" spans="1:6" x14ac:dyDescent="0.25">
      <c r="A186" t="s">
        <v>141</v>
      </c>
      <c r="B186">
        <v>7</v>
      </c>
      <c r="C186">
        <v>20</v>
      </c>
      <c r="D186">
        <v>49</v>
      </c>
      <c r="E186" t="s">
        <v>4</v>
      </c>
      <c r="F186" t="s">
        <v>366</v>
      </c>
    </row>
    <row r="187" spans="1:6" x14ac:dyDescent="0.25">
      <c r="A187" t="s">
        <v>166</v>
      </c>
      <c r="B187">
        <v>17</v>
      </c>
      <c r="C187">
        <v>15</v>
      </c>
      <c r="D187">
        <v>48</v>
      </c>
      <c r="E187" t="s">
        <v>5</v>
      </c>
      <c r="F187" t="s">
        <v>361</v>
      </c>
    </row>
    <row r="188" spans="1:6" x14ac:dyDescent="0.25">
      <c r="A188" t="s">
        <v>153</v>
      </c>
      <c r="B188">
        <v>4</v>
      </c>
      <c r="C188">
        <v>8</v>
      </c>
      <c r="D188">
        <v>48</v>
      </c>
      <c r="E188" t="s">
        <v>5</v>
      </c>
      <c r="F188" t="s">
        <v>363</v>
      </c>
    </row>
    <row r="189" spans="1:6" x14ac:dyDescent="0.25">
      <c r="A189" t="s">
        <v>402</v>
      </c>
      <c r="B189">
        <v>20</v>
      </c>
      <c r="C189">
        <v>19</v>
      </c>
      <c r="D189">
        <v>47</v>
      </c>
      <c r="E189" t="s">
        <v>4</v>
      </c>
      <c r="F189" t="s">
        <v>361</v>
      </c>
    </row>
    <row r="190" spans="1:6" x14ac:dyDescent="0.25">
      <c r="A190" t="s">
        <v>152</v>
      </c>
      <c r="B190">
        <v>29</v>
      </c>
      <c r="C190">
        <v>57</v>
      </c>
      <c r="D190">
        <v>47</v>
      </c>
      <c r="E190" t="s">
        <v>5</v>
      </c>
      <c r="F190" t="s">
        <v>359</v>
      </c>
    </row>
    <row r="191" spans="1:6" x14ac:dyDescent="0.25">
      <c r="A191" t="s">
        <v>125</v>
      </c>
      <c r="B191">
        <v>9</v>
      </c>
      <c r="C191">
        <v>11</v>
      </c>
      <c r="D191">
        <v>47</v>
      </c>
      <c r="E191" t="s">
        <v>4</v>
      </c>
      <c r="F191" t="s">
        <v>369</v>
      </c>
    </row>
    <row r="192" spans="1:6" x14ac:dyDescent="0.25">
      <c r="A192" t="s">
        <v>237</v>
      </c>
      <c r="B192">
        <v>19</v>
      </c>
      <c r="C192">
        <v>51</v>
      </c>
      <c r="D192">
        <v>47</v>
      </c>
      <c r="E192" t="s">
        <v>4</v>
      </c>
      <c r="F192" t="s">
        <v>2</v>
      </c>
    </row>
    <row r="193" spans="1:6" x14ac:dyDescent="0.25">
      <c r="A193" t="s">
        <v>159</v>
      </c>
      <c r="B193">
        <v>20</v>
      </c>
      <c r="C193">
        <v>33</v>
      </c>
      <c r="D193">
        <v>47</v>
      </c>
      <c r="E193" t="s">
        <v>4</v>
      </c>
      <c r="F193" t="s">
        <v>366</v>
      </c>
    </row>
    <row r="194" spans="1:6" x14ac:dyDescent="0.25">
      <c r="A194" t="s">
        <v>163</v>
      </c>
      <c r="B194">
        <v>21</v>
      </c>
      <c r="C194">
        <v>14</v>
      </c>
      <c r="D194">
        <v>46</v>
      </c>
      <c r="E194" t="s">
        <v>4</v>
      </c>
      <c r="F194" t="s">
        <v>359</v>
      </c>
    </row>
    <row r="195" spans="1:6" x14ac:dyDescent="0.25">
      <c r="A195" t="s">
        <v>403</v>
      </c>
      <c r="B195">
        <v>11</v>
      </c>
      <c r="C195">
        <v>18</v>
      </c>
      <c r="D195">
        <v>46</v>
      </c>
      <c r="E195" t="s">
        <v>4</v>
      </c>
      <c r="F195" t="s">
        <v>2</v>
      </c>
    </row>
    <row r="196" spans="1:6" x14ac:dyDescent="0.25">
      <c r="A196" t="s">
        <v>177</v>
      </c>
      <c r="B196">
        <v>12</v>
      </c>
      <c r="C196">
        <v>8</v>
      </c>
      <c r="D196">
        <v>46</v>
      </c>
      <c r="E196" t="s">
        <v>5</v>
      </c>
      <c r="F196" t="s">
        <v>2</v>
      </c>
    </row>
    <row r="197" spans="1:6" x14ac:dyDescent="0.25">
      <c r="A197" t="s">
        <v>158</v>
      </c>
      <c r="B197">
        <v>8</v>
      </c>
      <c r="C197">
        <v>23</v>
      </c>
      <c r="D197">
        <v>46</v>
      </c>
      <c r="E197" t="s">
        <v>5</v>
      </c>
      <c r="F197" t="s">
        <v>369</v>
      </c>
    </row>
    <row r="198" spans="1:6" x14ac:dyDescent="0.25">
      <c r="A198" t="s">
        <v>345</v>
      </c>
      <c r="B198">
        <v>13</v>
      </c>
      <c r="C198">
        <v>28</v>
      </c>
      <c r="D198">
        <v>45</v>
      </c>
      <c r="E198" t="s">
        <v>5</v>
      </c>
      <c r="F198" t="s">
        <v>2</v>
      </c>
    </row>
    <row r="199" spans="1:6" x14ac:dyDescent="0.25">
      <c r="A199" t="s">
        <v>164</v>
      </c>
      <c r="B199">
        <v>21</v>
      </c>
      <c r="C199">
        <v>12</v>
      </c>
      <c r="D199">
        <v>45</v>
      </c>
      <c r="E199" t="s">
        <v>5</v>
      </c>
      <c r="F199" t="s">
        <v>359</v>
      </c>
    </row>
    <row r="200" spans="1:6" x14ac:dyDescent="0.25">
      <c r="A200" t="s">
        <v>155</v>
      </c>
      <c r="B200">
        <v>29</v>
      </c>
      <c r="C200">
        <v>54</v>
      </c>
      <c r="D200">
        <v>45</v>
      </c>
      <c r="E200" t="s">
        <v>4</v>
      </c>
      <c r="F200" t="s">
        <v>359</v>
      </c>
    </row>
    <row r="201" spans="1:6" x14ac:dyDescent="0.25">
      <c r="A201" t="s">
        <v>404</v>
      </c>
      <c r="B201">
        <v>10</v>
      </c>
      <c r="C201">
        <v>13</v>
      </c>
      <c r="D201">
        <v>45</v>
      </c>
      <c r="E201" t="s">
        <v>4</v>
      </c>
      <c r="F201" t="s">
        <v>369</v>
      </c>
    </row>
    <row r="202" spans="1:6" x14ac:dyDescent="0.25">
      <c r="A202" t="s">
        <v>196</v>
      </c>
      <c r="B202">
        <v>22</v>
      </c>
      <c r="C202">
        <v>26</v>
      </c>
      <c r="D202">
        <v>44</v>
      </c>
      <c r="E202" t="s">
        <v>5</v>
      </c>
      <c r="F202" t="s">
        <v>361</v>
      </c>
    </row>
    <row r="203" spans="1:6" x14ac:dyDescent="0.25">
      <c r="A203" t="s">
        <v>405</v>
      </c>
      <c r="B203">
        <v>9</v>
      </c>
      <c r="C203">
        <v>11</v>
      </c>
      <c r="D203">
        <v>44</v>
      </c>
      <c r="E203" t="s">
        <v>4</v>
      </c>
      <c r="F203" t="s">
        <v>2</v>
      </c>
    </row>
    <row r="204" spans="1:6" x14ac:dyDescent="0.25">
      <c r="A204" t="s">
        <v>168</v>
      </c>
      <c r="B204">
        <v>34</v>
      </c>
      <c r="C204">
        <v>58</v>
      </c>
      <c r="D204">
        <v>43</v>
      </c>
      <c r="E204" t="s">
        <v>4</v>
      </c>
      <c r="F204" t="s">
        <v>359</v>
      </c>
    </row>
    <row r="205" spans="1:6" x14ac:dyDescent="0.25">
      <c r="A205" t="s">
        <v>172</v>
      </c>
      <c r="B205">
        <v>12</v>
      </c>
      <c r="C205">
        <v>11</v>
      </c>
      <c r="D205">
        <v>43</v>
      </c>
      <c r="E205" t="s">
        <v>5</v>
      </c>
      <c r="F205" t="s">
        <v>2</v>
      </c>
    </row>
    <row r="206" spans="1:6" x14ac:dyDescent="0.25">
      <c r="A206" t="s">
        <v>175</v>
      </c>
      <c r="B206">
        <v>19</v>
      </c>
      <c r="C206">
        <v>8</v>
      </c>
      <c r="D206">
        <v>43</v>
      </c>
      <c r="E206" t="s">
        <v>5</v>
      </c>
      <c r="F206" t="s">
        <v>359</v>
      </c>
    </row>
    <row r="207" spans="1:6" x14ac:dyDescent="0.25">
      <c r="A207" t="s">
        <v>183</v>
      </c>
      <c r="B207">
        <v>12</v>
      </c>
      <c r="C207">
        <v>8</v>
      </c>
      <c r="D207">
        <v>43</v>
      </c>
      <c r="E207" t="s">
        <v>4</v>
      </c>
      <c r="F207" t="s">
        <v>361</v>
      </c>
    </row>
    <row r="208" spans="1:6" x14ac:dyDescent="0.25">
      <c r="A208" t="s">
        <v>406</v>
      </c>
      <c r="B208">
        <v>20</v>
      </c>
      <c r="C208">
        <v>22</v>
      </c>
      <c r="D208">
        <v>42</v>
      </c>
      <c r="E208" t="s">
        <v>5</v>
      </c>
      <c r="F208" t="s">
        <v>361</v>
      </c>
    </row>
    <row r="209" spans="1:6" x14ac:dyDescent="0.25">
      <c r="A209" t="s">
        <v>407</v>
      </c>
      <c r="B209">
        <v>8</v>
      </c>
      <c r="C209">
        <v>8</v>
      </c>
      <c r="D209">
        <v>42</v>
      </c>
      <c r="E209" t="s">
        <v>4</v>
      </c>
      <c r="F209" t="s">
        <v>2</v>
      </c>
    </row>
    <row r="210" spans="1:6" x14ac:dyDescent="0.25">
      <c r="A210" t="s">
        <v>178</v>
      </c>
      <c r="B210">
        <v>18</v>
      </c>
      <c r="C210">
        <v>50</v>
      </c>
      <c r="D210">
        <v>42</v>
      </c>
      <c r="E210" t="s">
        <v>5</v>
      </c>
      <c r="F210" t="s">
        <v>2</v>
      </c>
    </row>
    <row r="211" spans="1:6" x14ac:dyDescent="0.25">
      <c r="A211" t="s">
        <v>408</v>
      </c>
      <c r="B211">
        <v>5</v>
      </c>
      <c r="C211">
        <v>9</v>
      </c>
      <c r="D211">
        <v>42</v>
      </c>
      <c r="E211" t="s">
        <v>4</v>
      </c>
      <c r="F211" t="s">
        <v>363</v>
      </c>
    </row>
    <row r="212" spans="1:6" x14ac:dyDescent="0.25">
      <c r="A212" t="s">
        <v>174</v>
      </c>
      <c r="B212">
        <v>12</v>
      </c>
      <c r="C212">
        <v>15</v>
      </c>
      <c r="D212">
        <v>42</v>
      </c>
      <c r="E212" t="s">
        <v>4</v>
      </c>
      <c r="F212" t="s">
        <v>363</v>
      </c>
    </row>
    <row r="213" spans="1:6" x14ac:dyDescent="0.25">
      <c r="A213" t="s">
        <v>263</v>
      </c>
      <c r="B213">
        <v>8</v>
      </c>
      <c r="C213">
        <v>0</v>
      </c>
      <c r="D213">
        <v>41</v>
      </c>
      <c r="E213" t="s">
        <v>17</v>
      </c>
      <c r="F213"/>
    </row>
    <row r="214" spans="1:6" x14ac:dyDescent="0.25">
      <c r="A214" t="s">
        <v>409</v>
      </c>
      <c r="B214">
        <v>8</v>
      </c>
      <c r="C214">
        <v>8</v>
      </c>
      <c r="D214">
        <v>41</v>
      </c>
      <c r="E214" t="s">
        <v>4</v>
      </c>
      <c r="F214" t="s">
        <v>369</v>
      </c>
    </row>
    <row r="215" spans="1:6" x14ac:dyDescent="0.25">
      <c r="A215" t="s">
        <v>181</v>
      </c>
      <c r="B215">
        <v>19</v>
      </c>
      <c r="C215">
        <v>46</v>
      </c>
      <c r="D215">
        <v>41</v>
      </c>
      <c r="E215" t="s">
        <v>5</v>
      </c>
      <c r="F215" t="s">
        <v>361</v>
      </c>
    </row>
    <row r="216" spans="1:6" x14ac:dyDescent="0.25">
      <c r="A216" t="s">
        <v>179</v>
      </c>
      <c r="B216">
        <v>6</v>
      </c>
      <c r="C216">
        <v>13</v>
      </c>
      <c r="D216">
        <v>41</v>
      </c>
      <c r="E216" t="s">
        <v>4</v>
      </c>
      <c r="F216" t="s">
        <v>2</v>
      </c>
    </row>
    <row r="217" spans="1:6" x14ac:dyDescent="0.25">
      <c r="A217" t="s">
        <v>410</v>
      </c>
      <c r="B217">
        <v>7</v>
      </c>
      <c r="C217">
        <v>9</v>
      </c>
      <c r="D217">
        <v>41</v>
      </c>
      <c r="E217" t="s">
        <v>4</v>
      </c>
      <c r="F217" t="s">
        <v>363</v>
      </c>
    </row>
    <row r="218" spans="1:6" x14ac:dyDescent="0.25">
      <c r="A218" t="s">
        <v>173</v>
      </c>
      <c r="B218">
        <v>39</v>
      </c>
      <c r="C218">
        <v>86</v>
      </c>
      <c r="D218">
        <v>41</v>
      </c>
      <c r="E218" t="s">
        <v>5</v>
      </c>
      <c r="F218" t="s">
        <v>359</v>
      </c>
    </row>
    <row r="219" spans="1:6" x14ac:dyDescent="0.25">
      <c r="A219" t="s">
        <v>200</v>
      </c>
      <c r="B219">
        <v>14</v>
      </c>
      <c r="C219">
        <v>74</v>
      </c>
      <c r="D219">
        <v>41</v>
      </c>
      <c r="E219" t="s">
        <v>5</v>
      </c>
      <c r="F219" t="s">
        <v>2</v>
      </c>
    </row>
    <row r="220" spans="1:6" x14ac:dyDescent="0.25">
      <c r="A220" t="s">
        <v>238</v>
      </c>
      <c r="B220">
        <v>30</v>
      </c>
      <c r="C220">
        <v>56</v>
      </c>
      <c r="D220">
        <v>40</v>
      </c>
      <c r="E220" t="s">
        <v>4</v>
      </c>
      <c r="F220" t="s">
        <v>2</v>
      </c>
    </row>
    <row r="221" spans="1:6" x14ac:dyDescent="0.25">
      <c r="A221" t="s">
        <v>411</v>
      </c>
      <c r="B221">
        <v>23</v>
      </c>
      <c r="C221">
        <v>12</v>
      </c>
      <c r="D221">
        <v>40</v>
      </c>
      <c r="E221" t="s">
        <v>4</v>
      </c>
      <c r="F221" t="s">
        <v>361</v>
      </c>
    </row>
    <row r="222" spans="1:6" x14ac:dyDescent="0.25">
      <c r="A222" t="s">
        <v>412</v>
      </c>
      <c r="B222">
        <v>11</v>
      </c>
      <c r="C222">
        <v>61</v>
      </c>
      <c r="D222">
        <v>40</v>
      </c>
      <c r="E222" t="s">
        <v>4</v>
      </c>
      <c r="F222" t="s">
        <v>2</v>
      </c>
    </row>
    <row r="223" spans="1:6" x14ac:dyDescent="0.25">
      <c r="A223" t="s">
        <v>170</v>
      </c>
      <c r="B223">
        <v>13</v>
      </c>
      <c r="C223">
        <v>8</v>
      </c>
      <c r="D223">
        <v>40</v>
      </c>
      <c r="E223" t="s">
        <v>4</v>
      </c>
      <c r="F223" t="s">
        <v>359</v>
      </c>
    </row>
    <row r="224" spans="1:6" x14ac:dyDescent="0.25">
      <c r="A224" t="s">
        <v>182</v>
      </c>
      <c r="B224">
        <v>20</v>
      </c>
      <c r="C224">
        <v>63</v>
      </c>
      <c r="D224">
        <v>40</v>
      </c>
      <c r="E224" t="s">
        <v>4</v>
      </c>
      <c r="F224" t="s">
        <v>2</v>
      </c>
    </row>
    <row r="225" spans="1:6" x14ac:dyDescent="0.25">
      <c r="A225" t="s">
        <v>198</v>
      </c>
      <c r="B225">
        <v>12</v>
      </c>
      <c r="C225">
        <v>8</v>
      </c>
      <c r="D225">
        <v>39</v>
      </c>
      <c r="E225" t="s">
        <v>5</v>
      </c>
      <c r="F225" t="s">
        <v>361</v>
      </c>
    </row>
    <row r="226" spans="1:6" x14ac:dyDescent="0.25">
      <c r="A226" t="s">
        <v>185</v>
      </c>
      <c r="B226">
        <v>22</v>
      </c>
      <c r="C226">
        <v>46</v>
      </c>
      <c r="D226">
        <v>39</v>
      </c>
      <c r="E226" t="s">
        <v>4</v>
      </c>
      <c r="F226" t="s">
        <v>2</v>
      </c>
    </row>
    <row r="227" spans="1:6" x14ac:dyDescent="0.25">
      <c r="A227" t="s">
        <v>203</v>
      </c>
      <c r="B227">
        <v>23</v>
      </c>
      <c r="C227">
        <v>87</v>
      </c>
      <c r="D227">
        <v>39</v>
      </c>
      <c r="E227" t="s">
        <v>5</v>
      </c>
      <c r="F227" t="s">
        <v>2</v>
      </c>
    </row>
    <row r="228" spans="1:6" x14ac:dyDescent="0.25">
      <c r="A228" t="s">
        <v>413</v>
      </c>
      <c r="B228">
        <v>15</v>
      </c>
      <c r="C228">
        <v>19</v>
      </c>
      <c r="D228">
        <v>38</v>
      </c>
      <c r="E228" t="s">
        <v>4</v>
      </c>
      <c r="F228" t="s">
        <v>2</v>
      </c>
    </row>
    <row r="229" spans="1:6" x14ac:dyDescent="0.25">
      <c r="A229" t="s">
        <v>188</v>
      </c>
      <c r="B229">
        <v>33</v>
      </c>
      <c r="C229">
        <v>101</v>
      </c>
      <c r="D229">
        <v>38</v>
      </c>
      <c r="E229" t="s">
        <v>5</v>
      </c>
      <c r="F229" t="s">
        <v>2</v>
      </c>
    </row>
    <row r="230" spans="1:6" x14ac:dyDescent="0.25">
      <c r="A230" t="s">
        <v>187</v>
      </c>
      <c r="B230">
        <v>9</v>
      </c>
      <c r="C230">
        <v>8</v>
      </c>
      <c r="D230">
        <v>38</v>
      </c>
      <c r="E230" t="s">
        <v>4</v>
      </c>
      <c r="F230" t="s">
        <v>361</v>
      </c>
    </row>
    <row r="231" spans="1:6" x14ac:dyDescent="0.25">
      <c r="A231" t="s">
        <v>186</v>
      </c>
      <c r="B231">
        <v>25</v>
      </c>
      <c r="C231">
        <v>8</v>
      </c>
      <c r="D231">
        <v>38</v>
      </c>
      <c r="E231" t="s">
        <v>5</v>
      </c>
      <c r="F231" t="s">
        <v>359</v>
      </c>
    </row>
    <row r="232" spans="1:6" x14ac:dyDescent="0.25">
      <c r="A232" t="s">
        <v>190</v>
      </c>
      <c r="B232">
        <v>22</v>
      </c>
      <c r="C232">
        <v>52</v>
      </c>
      <c r="D232">
        <v>38</v>
      </c>
      <c r="E232" t="s">
        <v>4</v>
      </c>
      <c r="F232" t="s">
        <v>2</v>
      </c>
    </row>
    <row r="233" spans="1:6" x14ac:dyDescent="0.25">
      <c r="A233" t="s">
        <v>176</v>
      </c>
      <c r="B233">
        <v>20</v>
      </c>
      <c r="C233">
        <v>32</v>
      </c>
      <c r="D233">
        <v>38</v>
      </c>
      <c r="E233" t="s">
        <v>5</v>
      </c>
      <c r="F233" t="s">
        <v>359</v>
      </c>
    </row>
    <row r="234" spans="1:6" x14ac:dyDescent="0.25">
      <c r="A234" t="s">
        <v>189</v>
      </c>
      <c r="B234">
        <v>11</v>
      </c>
      <c r="C234">
        <v>8</v>
      </c>
      <c r="D234">
        <v>38</v>
      </c>
      <c r="E234" t="s">
        <v>5</v>
      </c>
      <c r="F234" t="s">
        <v>361</v>
      </c>
    </row>
    <row r="235" spans="1:6" x14ac:dyDescent="0.25">
      <c r="A235" t="s">
        <v>191</v>
      </c>
      <c r="B235">
        <v>27</v>
      </c>
      <c r="C235">
        <v>96</v>
      </c>
      <c r="D235">
        <v>38</v>
      </c>
      <c r="E235" t="s">
        <v>5</v>
      </c>
      <c r="F235" t="s">
        <v>2</v>
      </c>
    </row>
    <row r="236" spans="1:6" x14ac:dyDescent="0.25">
      <c r="A236" t="s">
        <v>193</v>
      </c>
      <c r="B236">
        <v>45</v>
      </c>
      <c r="C236">
        <v>114</v>
      </c>
      <c r="D236">
        <v>37</v>
      </c>
      <c r="E236" t="s">
        <v>5</v>
      </c>
      <c r="F236" t="s">
        <v>359</v>
      </c>
    </row>
    <row r="237" spans="1:6" x14ac:dyDescent="0.25">
      <c r="A237" t="s">
        <v>184</v>
      </c>
      <c r="B237">
        <v>19</v>
      </c>
      <c r="C237">
        <v>33</v>
      </c>
      <c r="D237">
        <v>37</v>
      </c>
      <c r="E237" t="s">
        <v>5</v>
      </c>
      <c r="F237" t="s">
        <v>361</v>
      </c>
    </row>
    <row r="238" spans="1:6" x14ac:dyDescent="0.25">
      <c r="A238" t="s">
        <v>194</v>
      </c>
      <c r="B238">
        <v>10</v>
      </c>
      <c r="C238">
        <v>8</v>
      </c>
      <c r="D238">
        <v>37</v>
      </c>
      <c r="E238" t="s">
        <v>4</v>
      </c>
      <c r="F238" t="s">
        <v>2</v>
      </c>
    </row>
    <row r="239" spans="1:6" x14ac:dyDescent="0.25">
      <c r="A239" t="s">
        <v>197</v>
      </c>
      <c r="B239">
        <v>9</v>
      </c>
      <c r="C239">
        <v>8</v>
      </c>
      <c r="D239">
        <v>37</v>
      </c>
      <c r="E239" t="s">
        <v>4</v>
      </c>
      <c r="F239" t="s">
        <v>359</v>
      </c>
    </row>
    <row r="240" spans="1:6" x14ac:dyDescent="0.25">
      <c r="A240" t="s">
        <v>195</v>
      </c>
      <c r="B240">
        <v>25</v>
      </c>
      <c r="C240">
        <v>50</v>
      </c>
      <c r="D240">
        <v>37</v>
      </c>
      <c r="E240" t="s">
        <v>4</v>
      </c>
      <c r="F240" t="s">
        <v>359</v>
      </c>
    </row>
    <row r="241" spans="1:6" x14ac:dyDescent="0.25">
      <c r="A241" t="s">
        <v>414</v>
      </c>
      <c r="B241">
        <v>15</v>
      </c>
      <c r="C241">
        <v>74</v>
      </c>
      <c r="D241">
        <v>37</v>
      </c>
      <c r="E241" t="s">
        <v>5</v>
      </c>
      <c r="F241" t="s">
        <v>2</v>
      </c>
    </row>
    <row r="242" spans="1:6" x14ac:dyDescent="0.25">
      <c r="A242" t="s">
        <v>199</v>
      </c>
      <c r="B242">
        <v>9</v>
      </c>
      <c r="C242">
        <v>10</v>
      </c>
      <c r="D242">
        <v>36</v>
      </c>
      <c r="E242" t="s">
        <v>4</v>
      </c>
      <c r="F242" t="s">
        <v>361</v>
      </c>
    </row>
    <row r="243" spans="1:6" x14ac:dyDescent="0.25">
      <c r="A243" t="s">
        <v>417</v>
      </c>
      <c r="B243">
        <v>27</v>
      </c>
      <c r="C243">
        <v>91</v>
      </c>
      <c r="D243">
        <v>36</v>
      </c>
      <c r="E243" t="s">
        <v>5</v>
      </c>
      <c r="F243" t="s">
        <v>361</v>
      </c>
    </row>
    <row r="244" spans="1:6" x14ac:dyDescent="0.25">
      <c r="A244" t="s">
        <v>415</v>
      </c>
      <c r="B244">
        <v>12</v>
      </c>
      <c r="C244">
        <v>11</v>
      </c>
      <c r="D244">
        <v>36</v>
      </c>
      <c r="E244" t="s">
        <v>4</v>
      </c>
      <c r="F244" t="s">
        <v>361</v>
      </c>
    </row>
    <row r="245" spans="1:6" x14ac:dyDescent="0.25">
      <c r="A245" t="s">
        <v>201</v>
      </c>
      <c r="B245">
        <v>9</v>
      </c>
      <c r="C245">
        <v>8</v>
      </c>
      <c r="D245">
        <v>36</v>
      </c>
      <c r="E245" t="s">
        <v>5</v>
      </c>
      <c r="F245" t="s">
        <v>363</v>
      </c>
    </row>
    <row r="246" spans="1:6" x14ac:dyDescent="0.25">
      <c r="A246" t="s">
        <v>416</v>
      </c>
      <c r="B246">
        <v>10</v>
      </c>
      <c r="C246">
        <v>8</v>
      </c>
      <c r="D246">
        <v>36</v>
      </c>
      <c r="E246" t="s">
        <v>4</v>
      </c>
      <c r="F246" t="s">
        <v>360</v>
      </c>
    </row>
    <row r="247" spans="1:6" x14ac:dyDescent="0.25">
      <c r="A247" t="s">
        <v>192</v>
      </c>
      <c r="B247">
        <v>32</v>
      </c>
      <c r="C247">
        <v>53</v>
      </c>
      <c r="D247">
        <v>36</v>
      </c>
      <c r="E247" t="s">
        <v>4</v>
      </c>
      <c r="F247" t="s">
        <v>359</v>
      </c>
    </row>
    <row r="248" spans="1:6" x14ac:dyDescent="0.25">
      <c r="A248" t="s">
        <v>210</v>
      </c>
      <c r="B248">
        <v>30</v>
      </c>
      <c r="C248">
        <v>50</v>
      </c>
      <c r="D248">
        <v>36</v>
      </c>
      <c r="E248" t="s">
        <v>4</v>
      </c>
      <c r="F248" t="s">
        <v>359</v>
      </c>
    </row>
    <row r="249" spans="1:6" x14ac:dyDescent="0.25">
      <c r="A249" t="s">
        <v>217</v>
      </c>
      <c r="B249">
        <v>19</v>
      </c>
      <c r="C249">
        <v>53</v>
      </c>
      <c r="D249">
        <v>35</v>
      </c>
      <c r="E249" t="s">
        <v>5</v>
      </c>
      <c r="F249" t="s">
        <v>2</v>
      </c>
    </row>
    <row r="250" spans="1:6" x14ac:dyDescent="0.25">
      <c r="A250" t="s">
        <v>214</v>
      </c>
      <c r="B250">
        <v>10</v>
      </c>
      <c r="C250">
        <v>9</v>
      </c>
      <c r="D250">
        <v>35</v>
      </c>
      <c r="E250" t="s">
        <v>4</v>
      </c>
      <c r="F250" t="s">
        <v>369</v>
      </c>
    </row>
    <row r="251" spans="1:6" x14ac:dyDescent="0.25">
      <c r="A251" t="s">
        <v>218</v>
      </c>
      <c r="B251">
        <v>13</v>
      </c>
      <c r="C251">
        <v>74</v>
      </c>
      <c r="D251">
        <v>35</v>
      </c>
      <c r="E251" t="s">
        <v>5</v>
      </c>
      <c r="F251" t="s">
        <v>2</v>
      </c>
    </row>
    <row r="252" spans="1:6" x14ac:dyDescent="0.25">
      <c r="A252" t="s">
        <v>202</v>
      </c>
      <c r="B252">
        <v>20</v>
      </c>
      <c r="C252">
        <v>48</v>
      </c>
      <c r="D252">
        <v>35</v>
      </c>
      <c r="E252" t="s">
        <v>5</v>
      </c>
      <c r="F252" t="s">
        <v>368</v>
      </c>
    </row>
    <row r="253" spans="1:6" x14ac:dyDescent="0.25">
      <c r="A253" t="s">
        <v>204</v>
      </c>
      <c r="B253">
        <v>20</v>
      </c>
      <c r="C253">
        <v>80</v>
      </c>
      <c r="D253">
        <v>35</v>
      </c>
      <c r="E253" t="s">
        <v>5</v>
      </c>
      <c r="F253" t="s">
        <v>2</v>
      </c>
    </row>
    <row r="254" spans="1:6" x14ac:dyDescent="0.25">
      <c r="A254" t="s">
        <v>208</v>
      </c>
      <c r="B254">
        <v>33</v>
      </c>
      <c r="C254">
        <v>90</v>
      </c>
      <c r="D254">
        <v>34</v>
      </c>
      <c r="E254" t="s">
        <v>5</v>
      </c>
      <c r="F254" t="s">
        <v>366</v>
      </c>
    </row>
    <row r="255" spans="1:6" x14ac:dyDescent="0.25">
      <c r="A255" t="s">
        <v>211</v>
      </c>
      <c r="B255">
        <v>20</v>
      </c>
      <c r="C255">
        <v>67</v>
      </c>
      <c r="D255">
        <v>34</v>
      </c>
      <c r="E255" t="s">
        <v>5</v>
      </c>
      <c r="F255" t="s">
        <v>361</v>
      </c>
    </row>
    <row r="256" spans="1:6" x14ac:dyDescent="0.25">
      <c r="A256" t="s">
        <v>205</v>
      </c>
      <c r="B256">
        <v>7</v>
      </c>
      <c r="C256">
        <v>12</v>
      </c>
      <c r="D256">
        <v>34</v>
      </c>
      <c r="E256" t="s">
        <v>4</v>
      </c>
      <c r="F256" t="s">
        <v>2</v>
      </c>
    </row>
    <row r="257" spans="1:6" x14ac:dyDescent="0.25">
      <c r="A257" t="s">
        <v>206</v>
      </c>
      <c r="B257">
        <v>2</v>
      </c>
      <c r="C257">
        <v>8</v>
      </c>
      <c r="D257">
        <v>34</v>
      </c>
      <c r="E257" t="s">
        <v>5</v>
      </c>
      <c r="F257" t="s">
        <v>363</v>
      </c>
    </row>
    <row r="258" spans="1:6" x14ac:dyDescent="0.25">
      <c r="A258" t="s">
        <v>418</v>
      </c>
      <c r="B258">
        <v>11</v>
      </c>
      <c r="C258">
        <v>77</v>
      </c>
      <c r="D258">
        <v>34</v>
      </c>
      <c r="E258" t="s">
        <v>5</v>
      </c>
      <c r="F258" t="s">
        <v>2</v>
      </c>
    </row>
    <row r="259" spans="1:6" x14ac:dyDescent="0.25">
      <c r="A259" t="s">
        <v>419</v>
      </c>
      <c r="B259">
        <v>20</v>
      </c>
      <c r="C259">
        <v>58</v>
      </c>
      <c r="D259">
        <v>33</v>
      </c>
      <c r="E259" t="s">
        <v>5</v>
      </c>
      <c r="F259" t="s">
        <v>360</v>
      </c>
    </row>
    <row r="260" spans="1:6" x14ac:dyDescent="0.25">
      <c r="A260" t="s">
        <v>420</v>
      </c>
      <c r="B260">
        <v>16</v>
      </c>
      <c r="C260">
        <v>10</v>
      </c>
      <c r="D260">
        <v>32</v>
      </c>
      <c r="E260" t="s">
        <v>5</v>
      </c>
      <c r="F260" t="s">
        <v>361</v>
      </c>
    </row>
    <row r="261" spans="1:6" x14ac:dyDescent="0.25">
      <c r="A261" t="s">
        <v>220</v>
      </c>
      <c r="B261">
        <v>7</v>
      </c>
      <c r="C261">
        <v>22</v>
      </c>
      <c r="D261">
        <v>32</v>
      </c>
      <c r="E261" t="s">
        <v>5</v>
      </c>
      <c r="F261" t="s">
        <v>2</v>
      </c>
    </row>
    <row r="262" spans="1:6" x14ac:dyDescent="0.25">
      <c r="A262" t="s">
        <v>212</v>
      </c>
      <c r="B262">
        <v>11</v>
      </c>
      <c r="C262">
        <v>12</v>
      </c>
      <c r="D262">
        <v>32</v>
      </c>
      <c r="E262" t="s">
        <v>4</v>
      </c>
      <c r="F262" t="s">
        <v>363</v>
      </c>
    </row>
    <row r="263" spans="1:6" x14ac:dyDescent="0.25">
      <c r="A263" t="s">
        <v>213</v>
      </c>
      <c r="B263">
        <v>23</v>
      </c>
      <c r="C263">
        <v>79</v>
      </c>
      <c r="D263">
        <v>32</v>
      </c>
      <c r="E263" t="s">
        <v>5</v>
      </c>
      <c r="F263" t="s">
        <v>359</v>
      </c>
    </row>
    <row r="264" spans="1:6" x14ac:dyDescent="0.25">
      <c r="A264" t="s">
        <v>216</v>
      </c>
      <c r="B264">
        <v>31</v>
      </c>
      <c r="C264">
        <v>100</v>
      </c>
      <c r="D264">
        <v>31</v>
      </c>
      <c r="E264" t="s">
        <v>5</v>
      </c>
      <c r="F264" t="s">
        <v>366</v>
      </c>
    </row>
    <row r="265" spans="1:6" x14ac:dyDescent="0.25">
      <c r="A265" t="s">
        <v>239</v>
      </c>
      <c r="B265">
        <v>26</v>
      </c>
      <c r="C265">
        <v>97</v>
      </c>
      <c r="D265">
        <v>31</v>
      </c>
      <c r="E265" t="s">
        <v>5</v>
      </c>
      <c r="F265" t="s">
        <v>360</v>
      </c>
    </row>
    <row r="266" spans="1:6" x14ac:dyDescent="0.25">
      <c r="A266" t="s">
        <v>242</v>
      </c>
      <c r="B266">
        <v>23</v>
      </c>
      <c r="C266">
        <v>47</v>
      </c>
      <c r="D266">
        <v>31</v>
      </c>
      <c r="E266" t="s">
        <v>5</v>
      </c>
      <c r="F266" t="s">
        <v>360</v>
      </c>
    </row>
    <row r="267" spans="1:6" x14ac:dyDescent="0.25">
      <c r="A267" t="s">
        <v>222</v>
      </c>
      <c r="B267">
        <v>31</v>
      </c>
      <c r="C267">
        <v>28</v>
      </c>
      <c r="D267">
        <v>30</v>
      </c>
      <c r="E267" t="s">
        <v>5</v>
      </c>
      <c r="F267" t="s">
        <v>359</v>
      </c>
    </row>
    <row r="268" spans="1:6" x14ac:dyDescent="0.25">
      <c r="A268" t="s">
        <v>421</v>
      </c>
      <c r="B268">
        <v>12</v>
      </c>
      <c r="C268">
        <v>10</v>
      </c>
      <c r="D268">
        <v>30</v>
      </c>
      <c r="E268" t="s">
        <v>5</v>
      </c>
      <c r="F268" t="s">
        <v>361</v>
      </c>
    </row>
    <row r="269" spans="1:6" x14ac:dyDescent="0.25">
      <c r="A269" t="s">
        <v>232</v>
      </c>
      <c r="B269">
        <v>6</v>
      </c>
      <c r="C269">
        <v>8</v>
      </c>
      <c r="D269">
        <v>30</v>
      </c>
      <c r="E269" t="s">
        <v>4</v>
      </c>
      <c r="F269" t="s">
        <v>369</v>
      </c>
    </row>
    <row r="270" spans="1:6" x14ac:dyDescent="0.25">
      <c r="A270" t="s">
        <v>240</v>
      </c>
      <c r="B270">
        <v>26</v>
      </c>
      <c r="C270">
        <v>54</v>
      </c>
      <c r="D270">
        <v>30</v>
      </c>
      <c r="E270" t="s">
        <v>4</v>
      </c>
      <c r="F270" t="s">
        <v>2</v>
      </c>
    </row>
    <row r="271" spans="1:6" x14ac:dyDescent="0.25">
      <c r="A271" t="s">
        <v>423</v>
      </c>
      <c r="B271">
        <v>12</v>
      </c>
      <c r="C271">
        <v>12</v>
      </c>
      <c r="D271">
        <v>30</v>
      </c>
      <c r="E271" t="s">
        <v>5</v>
      </c>
      <c r="F271" t="s">
        <v>361</v>
      </c>
    </row>
    <row r="272" spans="1:6" x14ac:dyDescent="0.25">
      <c r="A272" t="s">
        <v>422</v>
      </c>
      <c r="B272">
        <v>17</v>
      </c>
      <c r="C272">
        <v>12</v>
      </c>
      <c r="D272">
        <v>30</v>
      </c>
      <c r="E272" t="s">
        <v>5</v>
      </c>
      <c r="F272" t="s">
        <v>361</v>
      </c>
    </row>
    <row r="273" spans="1:6" x14ac:dyDescent="0.25">
      <c r="A273" t="s">
        <v>219</v>
      </c>
      <c r="B273">
        <v>36</v>
      </c>
      <c r="C273">
        <v>118</v>
      </c>
      <c r="D273">
        <v>30</v>
      </c>
      <c r="E273" t="s">
        <v>5</v>
      </c>
      <c r="F273" t="s">
        <v>366</v>
      </c>
    </row>
    <row r="274" spans="1:6" x14ac:dyDescent="0.25">
      <c r="A274" t="s">
        <v>223</v>
      </c>
      <c r="B274">
        <v>10</v>
      </c>
      <c r="C274">
        <v>43</v>
      </c>
      <c r="D274">
        <v>29</v>
      </c>
      <c r="E274" t="s">
        <v>5</v>
      </c>
      <c r="F274" t="s">
        <v>2</v>
      </c>
    </row>
    <row r="275" spans="1:6" x14ac:dyDescent="0.25">
      <c r="A275" t="s">
        <v>424</v>
      </c>
      <c r="B275">
        <v>5</v>
      </c>
      <c r="C275">
        <v>8</v>
      </c>
      <c r="D275">
        <v>29</v>
      </c>
      <c r="E275" t="s">
        <v>5</v>
      </c>
      <c r="F275" t="s">
        <v>369</v>
      </c>
    </row>
    <row r="276" spans="1:6" x14ac:dyDescent="0.25">
      <c r="A276" t="s">
        <v>425</v>
      </c>
      <c r="B276">
        <v>8</v>
      </c>
      <c r="C276">
        <v>9</v>
      </c>
      <c r="D276">
        <v>29</v>
      </c>
      <c r="E276" t="s">
        <v>4</v>
      </c>
      <c r="F276" t="s">
        <v>363</v>
      </c>
    </row>
    <row r="277" spans="1:6" x14ac:dyDescent="0.25">
      <c r="A277" t="s">
        <v>233</v>
      </c>
      <c r="B277">
        <v>6</v>
      </c>
      <c r="C277">
        <v>8</v>
      </c>
      <c r="D277">
        <v>29</v>
      </c>
      <c r="E277" t="s">
        <v>4</v>
      </c>
      <c r="F277" t="s">
        <v>361</v>
      </c>
    </row>
    <row r="278" spans="1:6" x14ac:dyDescent="0.25">
      <c r="A278" t="s">
        <v>224</v>
      </c>
      <c r="B278">
        <v>11</v>
      </c>
      <c r="C278">
        <v>8</v>
      </c>
      <c r="D278">
        <v>29</v>
      </c>
      <c r="E278" t="s">
        <v>5</v>
      </c>
      <c r="F278" t="s">
        <v>361</v>
      </c>
    </row>
    <row r="279" spans="1:6" x14ac:dyDescent="0.25">
      <c r="A279" t="s">
        <v>243</v>
      </c>
      <c r="B279">
        <v>14</v>
      </c>
      <c r="C279">
        <v>38</v>
      </c>
      <c r="D279">
        <v>29</v>
      </c>
      <c r="E279" t="s">
        <v>5</v>
      </c>
      <c r="F279" t="s">
        <v>2</v>
      </c>
    </row>
    <row r="280" spans="1:6" x14ac:dyDescent="0.25">
      <c r="A280" t="s">
        <v>229</v>
      </c>
      <c r="B280">
        <v>22</v>
      </c>
      <c r="C280">
        <v>86</v>
      </c>
      <c r="D280">
        <v>29</v>
      </c>
      <c r="E280" t="s">
        <v>5</v>
      </c>
      <c r="F280" t="s">
        <v>359</v>
      </c>
    </row>
    <row r="281" spans="1:6" x14ac:dyDescent="0.25">
      <c r="A281" t="s">
        <v>317</v>
      </c>
      <c r="B281">
        <v>16</v>
      </c>
      <c r="C281">
        <v>33</v>
      </c>
      <c r="D281">
        <v>28</v>
      </c>
      <c r="E281" t="s">
        <v>5</v>
      </c>
      <c r="F281" t="s">
        <v>400</v>
      </c>
    </row>
    <row r="282" spans="1:6" x14ac:dyDescent="0.25">
      <c r="A282" t="s">
        <v>246</v>
      </c>
      <c r="B282">
        <v>8</v>
      </c>
      <c r="C282">
        <v>8</v>
      </c>
      <c r="D282">
        <v>28</v>
      </c>
      <c r="E282" t="s">
        <v>5</v>
      </c>
      <c r="F282" t="s">
        <v>369</v>
      </c>
    </row>
    <row r="283" spans="1:6" x14ac:dyDescent="0.25">
      <c r="A283" t="s">
        <v>225</v>
      </c>
      <c r="B283">
        <v>37</v>
      </c>
      <c r="C283">
        <v>51</v>
      </c>
      <c r="D283">
        <v>28</v>
      </c>
      <c r="E283" t="s">
        <v>5</v>
      </c>
      <c r="F283" t="s">
        <v>363</v>
      </c>
    </row>
    <row r="284" spans="1:6" x14ac:dyDescent="0.25">
      <c r="A284" t="s">
        <v>226</v>
      </c>
      <c r="B284">
        <v>17</v>
      </c>
      <c r="C284">
        <v>84</v>
      </c>
      <c r="D284">
        <v>28</v>
      </c>
      <c r="E284" t="s">
        <v>5</v>
      </c>
      <c r="F284" t="s">
        <v>2</v>
      </c>
    </row>
    <row r="285" spans="1:6" x14ac:dyDescent="0.25">
      <c r="A285" t="s">
        <v>227</v>
      </c>
      <c r="B285">
        <v>13</v>
      </c>
      <c r="C285">
        <v>31</v>
      </c>
      <c r="D285">
        <v>28</v>
      </c>
      <c r="E285" t="s">
        <v>5</v>
      </c>
      <c r="F285" t="s">
        <v>359</v>
      </c>
    </row>
    <row r="286" spans="1:6" x14ac:dyDescent="0.25">
      <c r="A286" t="s">
        <v>230</v>
      </c>
      <c r="B286">
        <v>14</v>
      </c>
      <c r="C286">
        <v>25</v>
      </c>
      <c r="D286">
        <v>27</v>
      </c>
      <c r="E286" t="s">
        <v>5</v>
      </c>
      <c r="F286" t="s">
        <v>363</v>
      </c>
    </row>
    <row r="287" spans="1:6" x14ac:dyDescent="0.25">
      <c r="A287" t="s">
        <v>427</v>
      </c>
      <c r="B287">
        <v>17</v>
      </c>
      <c r="C287">
        <v>8</v>
      </c>
      <c r="D287">
        <v>27</v>
      </c>
      <c r="E287" t="s">
        <v>5</v>
      </c>
      <c r="F287" t="s">
        <v>361</v>
      </c>
    </row>
    <row r="288" spans="1:6" x14ac:dyDescent="0.25">
      <c r="A288" t="s">
        <v>236</v>
      </c>
      <c r="B288">
        <v>21</v>
      </c>
      <c r="C288">
        <v>45</v>
      </c>
      <c r="D288">
        <v>27</v>
      </c>
      <c r="E288" t="s">
        <v>5</v>
      </c>
      <c r="F288" t="s">
        <v>359</v>
      </c>
    </row>
    <row r="289" spans="1:6" x14ac:dyDescent="0.25">
      <c r="A289" t="s">
        <v>426</v>
      </c>
      <c r="B289">
        <v>8</v>
      </c>
      <c r="C289">
        <v>9</v>
      </c>
      <c r="D289">
        <v>27</v>
      </c>
      <c r="E289" t="s">
        <v>4</v>
      </c>
      <c r="F289" t="s">
        <v>369</v>
      </c>
    </row>
    <row r="290" spans="1:6" x14ac:dyDescent="0.25">
      <c r="A290" t="s">
        <v>428</v>
      </c>
      <c r="B290">
        <v>5</v>
      </c>
      <c r="C290">
        <v>8</v>
      </c>
      <c r="D290">
        <v>27</v>
      </c>
      <c r="E290" t="s">
        <v>5</v>
      </c>
      <c r="F290" t="s">
        <v>369</v>
      </c>
    </row>
    <row r="291" spans="1:6" x14ac:dyDescent="0.25">
      <c r="A291" t="s">
        <v>180</v>
      </c>
      <c r="B291">
        <v>21</v>
      </c>
      <c r="C291">
        <v>74</v>
      </c>
      <c r="D291">
        <v>27</v>
      </c>
      <c r="E291" t="s">
        <v>4</v>
      </c>
      <c r="F291" t="s">
        <v>2</v>
      </c>
    </row>
    <row r="292" spans="1:6" x14ac:dyDescent="0.25">
      <c r="A292" t="s">
        <v>228</v>
      </c>
      <c r="B292">
        <v>22</v>
      </c>
      <c r="C292">
        <v>95</v>
      </c>
      <c r="D292">
        <v>27</v>
      </c>
      <c r="E292" t="s">
        <v>5</v>
      </c>
      <c r="F292" t="s">
        <v>359</v>
      </c>
    </row>
    <row r="293" spans="1:6" x14ac:dyDescent="0.25">
      <c r="A293" t="s">
        <v>251</v>
      </c>
      <c r="B293">
        <v>9</v>
      </c>
      <c r="C293">
        <v>8</v>
      </c>
      <c r="D293">
        <v>26</v>
      </c>
      <c r="E293" t="s">
        <v>4</v>
      </c>
      <c r="F293" t="s">
        <v>2</v>
      </c>
    </row>
    <row r="294" spans="1:6" x14ac:dyDescent="0.25">
      <c r="A294" t="s">
        <v>261</v>
      </c>
      <c r="B294">
        <v>15</v>
      </c>
      <c r="C294">
        <v>59</v>
      </c>
      <c r="D294">
        <v>26</v>
      </c>
      <c r="E294" t="s">
        <v>5</v>
      </c>
      <c r="F294" t="s">
        <v>2</v>
      </c>
    </row>
    <row r="295" spans="1:6" x14ac:dyDescent="0.25">
      <c r="A295" t="s">
        <v>429</v>
      </c>
      <c r="B295">
        <v>11</v>
      </c>
      <c r="C295">
        <v>9</v>
      </c>
      <c r="D295">
        <v>26</v>
      </c>
      <c r="E295" t="s">
        <v>4</v>
      </c>
      <c r="F295" t="s">
        <v>361</v>
      </c>
    </row>
    <row r="296" spans="1:6" x14ac:dyDescent="0.25">
      <c r="A296" t="s">
        <v>430</v>
      </c>
      <c r="B296">
        <v>10</v>
      </c>
      <c r="C296">
        <v>8</v>
      </c>
      <c r="D296">
        <v>26</v>
      </c>
      <c r="E296" t="s">
        <v>4</v>
      </c>
      <c r="F296" t="s">
        <v>361</v>
      </c>
    </row>
    <row r="297" spans="1:6" x14ac:dyDescent="0.25">
      <c r="A297" t="s">
        <v>231</v>
      </c>
      <c r="B297">
        <v>23</v>
      </c>
      <c r="C297">
        <v>55</v>
      </c>
      <c r="D297">
        <v>26</v>
      </c>
      <c r="E297" t="s">
        <v>4</v>
      </c>
      <c r="F297" t="s">
        <v>359</v>
      </c>
    </row>
    <row r="298" spans="1:6" x14ac:dyDescent="0.25">
      <c r="A298" t="s">
        <v>431</v>
      </c>
      <c r="B298">
        <v>6</v>
      </c>
      <c r="C298">
        <v>8</v>
      </c>
      <c r="D298">
        <v>26</v>
      </c>
      <c r="E298" t="s">
        <v>5</v>
      </c>
      <c r="F298" t="s">
        <v>369</v>
      </c>
    </row>
    <row r="299" spans="1:6" x14ac:dyDescent="0.25">
      <c r="A299" t="s">
        <v>235</v>
      </c>
      <c r="B299">
        <v>5</v>
      </c>
      <c r="C299">
        <v>9</v>
      </c>
      <c r="D299">
        <v>26</v>
      </c>
      <c r="E299" t="s">
        <v>5</v>
      </c>
      <c r="F299" t="s">
        <v>2</v>
      </c>
    </row>
    <row r="300" spans="1:6" x14ac:dyDescent="0.25">
      <c r="A300" t="s">
        <v>234</v>
      </c>
      <c r="B300">
        <v>5</v>
      </c>
      <c r="C300">
        <v>14</v>
      </c>
      <c r="D300">
        <v>26</v>
      </c>
      <c r="E300" t="s">
        <v>4</v>
      </c>
      <c r="F300" t="s">
        <v>2</v>
      </c>
    </row>
    <row r="301" spans="1:6" x14ac:dyDescent="0.25">
      <c r="A301" t="s">
        <v>432</v>
      </c>
      <c r="B301">
        <v>11</v>
      </c>
      <c r="C301">
        <v>10</v>
      </c>
      <c r="D301">
        <v>25</v>
      </c>
      <c r="E301" t="s">
        <v>5</v>
      </c>
      <c r="F301" t="s">
        <v>361</v>
      </c>
    </row>
    <row r="302" spans="1:6" x14ac:dyDescent="0.25">
      <c r="A302" t="s">
        <v>433</v>
      </c>
      <c r="B302">
        <v>15</v>
      </c>
      <c r="C302">
        <v>20</v>
      </c>
      <c r="D302">
        <v>25</v>
      </c>
      <c r="E302" t="s">
        <v>5</v>
      </c>
      <c r="F302" t="s">
        <v>361</v>
      </c>
    </row>
    <row r="303" spans="1:6" x14ac:dyDescent="0.25">
      <c r="A303" t="s">
        <v>435</v>
      </c>
      <c r="B303">
        <v>16</v>
      </c>
      <c r="C303">
        <v>44</v>
      </c>
      <c r="D303">
        <v>25</v>
      </c>
      <c r="E303" t="s">
        <v>5</v>
      </c>
      <c r="F303" t="s">
        <v>436</v>
      </c>
    </row>
    <row r="304" spans="1:6" x14ac:dyDescent="0.25">
      <c r="A304" t="s">
        <v>241</v>
      </c>
      <c r="B304">
        <v>28</v>
      </c>
      <c r="C304">
        <v>105</v>
      </c>
      <c r="D304">
        <v>25</v>
      </c>
      <c r="E304" t="s">
        <v>5</v>
      </c>
      <c r="F304" t="s">
        <v>366</v>
      </c>
    </row>
    <row r="305" spans="1:6" x14ac:dyDescent="0.25">
      <c r="A305" t="s">
        <v>434</v>
      </c>
      <c r="B305">
        <v>5</v>
      </c>
      <c r="C305">
        <v>8</v>
      </c>
      <c r="D305">
        <v>25</v>
      </c>
      <c r="E305" t="s">
        <v>4</v>
      </c>
      <c r="F305" t="s">
        <v>363</v>
      </c>
    </row>
    <row r="306" spans="1:6" x14ac:dyDescent="0.25">
      <c r="A306" t="s">
        <v>254</v>
      </c>
      <c r="B306">
        <v>10</v>
      </c>
      <c r="C306">
        <v>11</v>
      </c>
      <c r="D306">
        <v>24</v>
      </c>
      <c r="E306" t="s">
        <v>5</v>
      </c>
      <c r="F306" t="s">
        <v>359</v>
      </c>
    </row>
    <row r="307" spans="1:6" x14ac:dyDescent="0.25">
      <c r="A307" t="s">
        <v>437</v>
      </c>
      <c r="B307">
        <v>25</v>
      </c>
      <c r="C307">
        <v>73</v>
      </c>
      <c r="D307">
        <v>24</v>
      </c>
      <c r="E307" t="s">
        <v>5</v>
      </c>
      <c r="F307" t="s">
        <v>360</v>
      </c>
    </row>
    <row r="308" spans="1:6" x14ac:dyDescent="0.25">
      <c r="A308" t="s">
        <v>438</v>
      </c>
      <c r="B308">
        <v>21</v>
      </c>
      <c r="C308">
        <v>9</v>
      </c>
      <c r="D308">
        <v>24</v>
      </c>
      <c r="E308" t="s">
        <v>5</v>
      </c>
      <c r="F308" t="s">
        <v>361</v>
      </c>
    </row>
    <row r="309" spans="1:6" x14ac:dyDescent="0.25">
      <c r="A309" t="s">
        <v>278</v>
      </c>
      <c r="B309">
        <v>17</v>
      </c>
      <c r="C309">
        <v>62</v>
      </c>
      <c r="D309">
        <v>24</v>
      </c>
      <c r="E309" t="s">
        <v>5</v>
      </c>
      <c r="F309" t="s">
        <v>359</v>
      </c>
    </row>
    <row r="310" spans="1:6" x14ac:dyDescent="0.25">
      <c r="A310" t="s">
        <v>245</v>
      </c>
      <c r="B310">
        <v>23</v>
      </c>
      <c r="C310">
        <v>76</v>
      </c>
      <c r="D310">
        <v>24</v>
      </c>
      <c r="E310" t="s">
        <v>5</v>
      </c>
      <c r="F310" t="s">
        <v>2</v>
      </c>
    </row>
    <row r="311" spans="1:6" x14ac:dyDescent="0.25">
      <c r="A311" t="s">
        <v>252</v>
      </c>
      <c r="B311">
        <v>8</v>
      </c>
      <c r="C311">
        <v>8</v>
      </c>
      <c r="D311">
        <v>23</v>
      </c>
      <c r="E311" t="s">
        <v>5</v>
      </c>
      <c r="F311" t="s">
        <v>361</v>
      </c>
    </row>
    <row r="312" spans="1:6" x14ac:dyDescent="0.25">
      <c r="A312" t="s">
        <v>308</v>
      </c>
      <c r="B312">
        <v>14</v>
      </c>
      <c r="C312">
        <v>46</v>
      </c>
      <c r="D312">
        <v>23</v>
      </c>
      <c r="E312" t="s">
        <v>5</v>
      </c>
      <c r="F312" t="s">
        <v>2</v>
      </c>
    </row>
    <row r="313" spans="1:6" x14ac:dyDescent="0.25">
      <c r="A313" t="s">
        <v>266</v>
      </c>
      <c r="B313">
        <v>16</v>
      </c>
      <c r="C313">
        <v>88</v>
      </c>
      <c r="D313">
        <v>23</v>
      </c>
      <c r="E313" t="s">
        <v>4</v>
      </c>
      <c r="F313" t="s">
        <v>359</v>
      </c>
    </row>
    <row r="314" spans="1:6" x14ac:dyDescent="0.25">
      <c r="A314" t="s">
        <v>441</v>
      </c>
      <c r="B314">
        <v>3</v>
      </c>
      <c r="C314">
        <v>12</v>
      </c>
      <c r="D314">
        <v>23</v>
      </c>
      <c r="E314" t="s">
        <v>4</v>
      </c>
      <c r="F314" t="s">
        <v>369</v>
      </c>
    </row>
    <row r="315" spans="1:6" x14ac:dyDescent="0.25">
      <c r="A315" t="s">
        <v>440</v>
      </c>
      <c r="B315">
        <v>9</v>
      </c>
      <c r="C315">
        <v>28</v>
      </c>
      <c r="D315">
        <v>23</v>
      </c>
      <c r="E315" t="s">
        <v>5</v>
      </c>
      <c r="F315" t="s">
        <v>2</v>
      </c>
    </row>
    <row r="316" spans="1:6" x14ac:dyDescent="0.25">
      <c r="A316" t="s">
        <v>250</v>
      </c>
      <c r="B316">
        <v>22</v>
      </c>
      <c r="C316">
        <v>80</v>
      </c>
      <c r="D316">
        <v>23</v>
      </c>
      <c r="E316" t="s">
        <v>5</v>
      </c>
      <c r="F316" t="s">
        <v>359</v>
      </c>
    </row>
    <row r="317" spans="1:6" x14ac:dyDescent="0.25">
      <c r="A317" t="s">
        <v>249</v>
      </c>
      <c r="B317">
        <v>21</v>
      </c>
      <c r="C317">
        <v>56</v>
      </c>
      <c r="D317">
        <v>23</v>
      </c>
      <c r="E317" t="s">
        <v>5</v>
      </c>
      <c r="F317" t="s">
        <v>359</v>
      </c>
    </row>
    <row r="318" spans="1:6" x14ac:dyDescent="0.25">
      <c r="A318" t="s">
        <v>439</v>
      </c>
      <c r="B318">
        <v>3</v>
      </c>
      <c r="C318">
        <v>9</v>
      </c>
      <c r="D318">
        <v>23</v>
      </c>
      <c r="E318" t="s">
        <v>4</v>
      </c>
      <c r="F318" t="s">
        <v>363</v>
      </c>
    </row>
    <row r="319" spans="1:6" x14ac:dyDescent="0.25">
      <c r="A319" t="s">
        <v>247</v>
      </c>
      <c r="B319">
        <v>9</v>
      </c>
      <c r="C319">
        <v>25</v>
      </c>
      <c r="D319">
        <v>23</v>
      </c>
      <c r="E319" t="s">
        <v>5</v>
      </c>
      <c r="F319" t="s">
        <v>363</v>
      </c>
    </row>
    <row r="320" spans="1:6" x14ac:dyDescent="0.25">
      <c r="A320" t="s">
        <v>248</v>
      </c>
      <c r="B320">
        <v>18</v>
      </c>
      <c r="C320">
        <v>86</v>
      </c>
      <c r="D320">
        <v>23</v>
      </c>
      <c r="E320" t="s">
        <v>5</v>
      </c>
      <c r="F320" t="s">
        <v>2</v>
      </c>
    </row>
    <row r="321" spans="1:6" x14ac:dyDescent="0.25">
      <c r="A321" t="s">
        <v>443</v>
      </c>
      <c r="B321">
        <v>8</v>
      </c>
      <c r="C321">
        <v>28</v>
      </c>
      <c r="D321">
        <v>22</v>
      </c>
      <c r="E321" t="s">
        <v>5</v>
      </c>
      <c r="F321" t="s">
        <v>2</v>
      </c>
    </row>
    <row r="322" spans="1:6" x14ac:dyDescent="0.25">
      <c r="A322" t="s">
        <v>291</v>
      </c>
      <c r="B322">
        <v>7</v>
      </c>
      <c r="C322">
        <v>8</v>
      </c>
      <c r="D322">
        <v>22</v>
      </c>
      <c r="E322" t="s">
        <v>5</v>
      </c>
      <c r="F322" t="s">
        <v>369</v>
      </c>
    </row>
    <row r="323" spans="1:6" x14ac:dyDescent="0.25">
      <c r="A323" t="s">
        <v>255</v>
      </c>
      <c r="B323">
        <v>13</v>
      </c>
      <c r="C323">
        <v>80</v>
      </c>
      <c r="D323">
        <v>22</v>
      </c>
      <c r="E323" t="s">
        <v>5</v>
      </c>
      <c r="F323" t="s">
        <v>366</v>
      </c>
    </row>
    <row r="324" spans="1:6" x14ac:dyDescent="0.25">
      <c r="A324" t="s">
        <v>221</v>
      </c>
      <c r="B324">
        <v>17</v>
      </c>
      <c r="C324">
        <v>53</v>
      </c>
      <c r="D324">
        <v>22</v>
      </c>
      <c r="E324" t="s">
        <v>4</v>
      </c>
      <c r="F324" t="s">
        <v>2</v>
      </c>
    </row>
    <row r="325" spans="1:6" x14ac:dyDescent="0.25">
      <c r="A325" t="s">
        <v>257</v>
      </c>
      <c r="B325">
        <v>13</v>
      </c>
      <c r="C325">
        <v>75</v>
      </c>
      <c r="D325">
        <v>22</v>
      </c>
      <c r="E325" t="s">
        <v>5</v>
      </c>
      <c r="F325" t="s">
        <v>2</v>
      </c>
    </row>
    <row r="326" spans="1:6" x14ac:dyDescent="0.25">
      <c r="A326" t="s">
        <v>256</v>
      </c>
      <c r="B326">
        <v>6</v>
      </c>
      <c r="C326">
        <v>8</v>
      </c>
      <c r="D326">
        <v>22</v>
      </c>
      <c r="E326" t="s">
        <v>4</v>
      </c>
      <c r="F326" t="s">
        <v>2</v>
      </c>
    </row>
    <row r="327" spans="1:6" x14ac:dyDescent="0.25">
      <c r="A327" t="s">
        <v>444</v>
      </c>
      <c r="B327">
        <v>4</v>
      </c>
      <c r="C327">
        <v>8</v>
      </c>
      <c r="D327">
        <v>22</v>
      </c>
      <c r="E327" t="s">
        <v>5</v>
      </c>
      <c r="F327" t="s">
        <v>361</v>
      </c>
    </row>
    <row r="328" spans="1:6" x14ac:dyDescent="0.25">
      <c r="A328" t="s">
        <v>442</v>
      </c>
      <c r="B328">
        <v>8</v>
      </c>
      <c r="C328">
        <v>8</v>
      </c>
      <c r="D328">
        <v>22</v>
      </c>
      <c r="E328" t="s">
        <v>5</v>
      </c>
      <c r="F328" t="s">
        <v>361</v>
      </c>
    </row>
    <row r="329" spans="1:6" x14ac:dyDescent="0.25">
      <c r="A329" t="s">
        <v>446</v>
      </c>
      <c r="B329">
        <v>5</v>
      </c>
      <c r="C329">
        <v>23</v>
      </c>
      <c r="D329">
        <v>21</v>
      </c>
      <c r="E329" t="s">
        <v>5</v>
      </c>
      <c r="F329" t="s">
        <v>2</v>
      </c>
    </row>
    <row r="330" spans="1:6" x14ac:dyDescent="0.25">
      <c r="A330" t="s">
        <v>262</v>
      </c>
      <c r="B330">
        <v>29</v>
      </c>
      <c r="C330">
        <v>56</v>
      </c>
      <c r="D330">
        <v>21</v>
      </c>
      <c r="E330" t="s">
        <v>4</v>
      </c>
      <c r="F330" t="s">
        <v>359</v>
      </c>
    </row>
    <row r="331" spans="1:6" x14ac:dyDescent="0.25">
      <c r="A331" t="s">
        <v>445</v>
      </c>
      <c r="B331">
        <v>2</v>
      </c>
      <c r="C331">
        <v>24</v>
      </c>
      <c r="D331">
        <v>21</v>
      </c>
      <c r="E331" t="s">
        <v>4</v>
      </c>
      <c r="F331" t="s">
        <v>2</v>
      </c>
    </row>
    <row r="332" spans="1:6" x14ac:dyDescent="0.25">
      <c r="A332" t="s">
        <v>258</v>
      </c>
      <c r="B332">
        <v>3</v>
      </c>
      <c r="C332">
        <v>8</v>
      </c>
      <c r="D332">
        <v>21</v>
      </c>
      <c r="E332" t="s">
        <v>5</v>
      </c>
      <c r="F332" t="s">
        <v>369</v>
      </c>
    </row>
    <row r="333" spans="1:6" x14ac:dyDescent="0.25">
      <c r="A333" t="s">
        <v>260</v>
      </c>
      <c r="B333">
        <v>6</v>
      </c>
      <c r="C333">
        <v>8</v>
      </c>
      <c r="D333">
        <v>21</v>
      </c>
      <c r="E333" t="s">
        <v>4</v>
      </c>
      <c r="F333" t="s">
        <v>361</v>
      </c>
    </row>
    <row r="334" spans="1:6" x14ac:dyDescent="0.25">
      <c r="A334" t="s">
        <v>273</v>
      </c>
      <c r="B334">
        <v>11</v>
      </c>
      <c r="C334">
        <v>10</v>
      </c>
      <c r="D334">
        <v>20</v>
      </c>
      <c r="E334" t="s">
        <v>4</v>
      </c>
      <c r="F334" t="s">
        <v>361</v>
      </c>
    </row>
    <row r="335" spans="1:6" x14ac:dyDescent="0.25">
      <c r="A335" t="s">
        <v>448</v>
      </c>
      <c r="B335">
        <v>6</v>
      </c>
      <c r="C335">
        <v>8</v>
      </c>
      <c r="D335">
        <v>20</v>
      </c>
      <c r="E335" t="s">
        <v>5</v>
      </c>
      <c r="F335" t="s">
        <v>2</v>
      </c>
    </row>
    <row r="336" spans="1:6" x14ac:dyDescent="0.25">
      <c r="A336" t="s">
        <v>449</v>
      </c>
      <c r="B336">
        <v>12</v>
      </c>
      <c r="C336">
        <v>35</v>
      </c>
      <c r="D336">
        <v>20</v>
      </c>
      <c r="E336" t="s">
        <v>5</v>
      </c>
      <c r="F336" t="s">
        <v>2</v>
      </c>
    </row>
    <row r="337" spans="1:6" x14ac:dyDescent="0.25">
      <c r="A337" t="s">
        <v>447</v>
      </c>
      <c r="B337">
        <v>5</v>
      </c>
      <c r="C337">
        <v>8</v>
      </c>
      <c r="D337">
        <v>20</v>
      </c>
      <c r="E337" t="s">
        <v>5</v>
      </c>
      <c r="F337" t="s">
        <v>369</v>
      </c>
    </row>
    <row r="338" spans="1:6" x14ac:dyDescent="0.25">
      <c r="A338" t="s">
        <v>450</v>
      </c>
      <c r="B338">
        <v>9</v>
      </c>
      <c r="C338">
        <v>33</v>
      </c>
      <c r="D338">
        <v>20</v>
      </c>
      <c r="E338" t="s">
        <v>5</v>
      </c>
      <c r="F338" t="s">
        <v>363</v>
      </c>
    </row>
    <row r="339" spans="1:6" x14ac:dyDescent="0.25">
      <c r="A339" t="s">
        <v>264</v>
      </c>
      <c r="B339">
        <v>22</v>
      </c>
      <c r="C339">
        <v>84</v>
      </c>
      <c r="D339">
        <v>20</v>
      </c>
      <c r="E339" t="s">
        <v>5</v>
      </c>
      <c r="F339" t="s">
        <v>359</v>
      </c>
    </row>
    <row r="340" spans="1:6" x14ac:dyDescent="0.25">
      <c r="A340" t="s">
        <v>265</v>
      </c>
      <c r="B340">
        <v>7</v>
      </c>
      <c r="C340">
        <v>35</v>
      </c>
      <c r="D340">
        <v>20</v>
      </c>
      <c r="E340" t="s">
        <v>5</v>
      </c>
      <c r="F340" t="s">
        <v>2</v>
      </c>
    </row>
    <row r="341" spans="1:6" x14ac:dyDescent="0.25">
      <c r="A341" t="s">
        <v>269</v>
      </c>
      <c r="B341">
        <v>9</v>
      </c>
      <c r="C341">
        <v>37</v>
      </c>
      <c r="D341">
        <v>19</v>
      </c>
      <c r="E341" t="s">
        <v>5</v>
      </c>
      <c r="F341" t="s">
        <v>2</v>
      </c>
    </row>
    <row r="342" spans="1:6" x14ac:dyDescent="0.25">
      <c r="A342" t="s">
        <v>293</v>
      </c>
      <c r="B342">
        <v>5</v>
      </c>
      <c r="C342">
        <v>8</v>
      </c>
      <c r="D342">
        <v>19</v>
      </c>
      <c r="E342" t="s">
        <v>5</v>
      </c>
      <c r="F342" t="s">
        <v>369</v>
      </c>
    </row>
    <row r="343" spans="1:6" x14ac:dyDescent="0.25">
      <c r="A343" t="s">
        <v>279</v>
      </c>
      <c r="B343">
        <v>16</v>
      </c>
      <c r="C343">
        <v>70</v>
      </c>
      <c r="D343">
        <v>19</v>
      </c>
      <c r="E343" t="s">
        <v>5</v>
      </c>
      <c r="F343" t="s">
        <v>359</v>
      </c>
    </row>
    <row r="344" spans="1:6" x14ac:dyDescent="0.25">
      <c r="A344" t="s">
        <v>268</v>
      </c>
      <c r="B344">
        <v>13</v>
      </c>
      <c r="C344">
        <v>27</v>
      </c>
      <c r="D344">
        <v>19</v>
      </c>
      <c r="E344" t="s">
        <v>5</v>
      </c>
      <c r="F344" t="s">
        <v>2</v>
      </c>
    </row>
    <row r="345" spans="1:6" x14ac:dyDescent="0.25">
      <c r="A345" t="s">
        <v>276</v>
      </c>
      <c r="B345">
        <v>11</v>
      </c>
      <c r="C345">
        <v>51</v>
      </c>
      <c r="D345">
        <v>19</v>
      </c>
      <c r="E345" t="s">
        <v>5</v>
      </c>
      <c r="F345" t="s">
        <v>359</v>
      </c>
    </row>
    <row r="346" spans="1:6" x14ac:dyDescent="0.25">
      <c r="A346" t="s">
        <v>296</v>
      </c>
      <c r="B346">
        <v>19</v>
      </c>
      <c r="C346">
        <v>56</v>
      </c>
      <c r="D346">
        <v>19</v>
      </c>
      <c r="E346" t="s">
        <v>5</v>
      </c>
      <c r="F346" t="s">
        <v>359</v>
      </c>
    </row>
    <row r="347" spans="1:6" x14ac:dyDescent="0.25">
      <c r="A347" t="s">
        <v>280</v>
      </c>
      <c r="B347">
        <v>22</v>
      </c>
      <c r="C347">
        <v>72</v>
      </c>
      <c r="D347">
        <v>19</v>
      </c>
      <c r="E347" t="s">
        <v>5</v>
      </c>
      <c r="F347" t="s">
        <v>359</v>
      </c>
    </row>
    <row r="348" spans="1:6" x14ac:dyDescent="0.25">
      <c r="A348" t="s">
        <v>453</v>
      </c>
      <c r="B348">
        <v>6</v>
      </c>
      <c r="C348">
        <v>8</v>
      </c>
      <c r="D348">
        <v>19</v>
      </c>
      <c r="E348" t="s">
        <v>5</v>
      </c>
      <c r="F348" t="s">
        <v>360</v>
      </c>
    </row>
    <row r="349" spans="1:6" x14ac:dyDescent="0.25">
      <c r="A349" t="s">
        <v>452</v>
      </c>
      <c r="B349">
        <v>5</v>
      </c>
      <c r="C349">
        <v>8</v>
      </c>
      <c r="D349">
        <v>19</v>
      </c>
      <c r="E349" t="s">
        <v>5</v>
      </c>
      <c r="F349" t="s">
        <v>369</v>
      </c>
    </row>
    <row r="350" spans="1:6" x14ac:dyDescent="0.25">
      <c r="A350" t="s">
        <v>289</v>
      </c>
      <c r="B350">
        <v>14</v>
      </c>
      <c r="C350">
        <v>74</v>
      </c>
      <c r="D350">
        <v>19</v>
      </c>
      <c r="E350" t="s">
        <v>5</v>
      </c>
      <c r="F350" t="s">
        <v>2</v>
      </c>
    </row>
    <row r="351" spans="1:6" x14ac:dyDescent="0.25">
      <c r="A351" t="s">
        <v>451</v>
      </c>
      <c r="B351">
        <v>3</v>
      </c>
      <c r="C351">
        <v>8</v>
      </c>
      <c r="D351">
        <v>19</v>
      </c>
      <c r="E351" t="s">
        <v>5</v>
      </c>
      <c r="F351" t="s">
        <v>369</v>
      </c>
    </row>
    <row r="352" spans="1:6" x14ac:dyDescent="0.25">
      <c r="A352" t="s">
        <v>455</v>
      </c>
      <c r="B352">
        <v>3</v>
      </c>
      <c r="C352">
        <v>8</v>
      </c>
      <c r="D352">
        <v>19</v>
      </c>
      <c r="E352" t="s">
        <v>5</v>
      </c>
      <c r="F352" t="s">
        <v>2</v>
      </c>
    </row>
    <row r="353" spans="1:6" x14ac:dyDescent="0.25">
      <c r="A353" t="s">
        <v>454</v>
      </c>
      <c r="B353">
        <v>7</v>
      </c>
      <c r="C353">
        <v>8</v>
      </c>
      <c r="D353">
        <v>19</v>
      </c>
      <c r="E353" t="s">
        <v>5</v>
      </c>
      <c r="F353" t="s">
        <v>360</v>
      </c>
    </row>
    <row r="354" spans="1:6" x14ac:dyDescent="0.25">
      <c r="A354" t="s">
        <v>281</v>
      </c>
      <c r="B354">
        <v>5</v>
      </c>
      <c r="C354">
        <v>8</v>
      </c>
      <c r="D354">
        <v>18</v>
      </c>
      <c r="E354" t="s">
        <v>5</v>
      </c>
      <c r="F354" t="s">
        <v>2</v>
      </c>
    </row>
    <row r="355" spans="1:6" x14ac:dyDescent="0.25">
      <c r="A355" t="s">
        <v>275</v>
      </c>
      <c r="B355">
        <v>17</v>
      </c>
      <c r="C355">
        <v>27</v>
      </c>
      <c r="D355">
        <v>18</v>
      </c>
      <c r="E355" t="s">
        <v>5</v>
      </c>
      <c r="F355" t="s">
        <v>368</v>
      </c>
    </row>
    <row r="356" spans="1:6" x14ac:dyDescent="0.25">
      <c r="A356" t="s">
        <v>274</v>
      </c>
      <c r="B356">
        <v>22</v>
      </c>
      <c r="C356">
        <v>34</v>
      </c>
      <c r="D356">
        <v>18</v>
      </c>
      <c r="E356" t="s">
        <v>5</v>
      </c>
      <c r="F356" t="s">
        <v>359</v>
      </c>
    </row>
    <row r="357" spans="1:6" x14ac:dyDescent="0.25">
      <c r="A357" t="s">
        <v>288</v>
      </c>
      <c r="B357">
        <v>16</v>
      </c>
      <c r="C357">
        <v>52</v>
      </c>
      <c r="D357">
        <v>18</v>
      </c>
      <c r="E357" t="s">
        <v>5</v>
      </c>
      <c r="F357" t="s">
        <v>2</v>
      </c>
    </row>
    <row r="358" spans="1:6" x14ac:dyDescent="0.25">
      <c r="A358" t="s">
        <v>458</v>
      </c>
      <c r="B358">
        <v>4</v>
      </c>
      <c r="C358">
        <v>9</v>
      </c>
      <c r="D358">
        <v>18</v>
      </c>
      <c r="E358" t="s">
        <v>4</v>
      </c>
      <c r="F358" t="s">
        <v>2</v>
      </c>
    </row>
    <row r="359" spans="1:6" x14ac:dyDescent="0.25">
      <c r="A359" t="s">
        <v>277</v>
      </c>
      <c r="B359">
        <v>7</v>
      </c>
      <c r="C359">
        <v>10</v>
      </c>
      <c r="D359">
        <v>18</v>
      </c>
      <c r="E359" t="s">
        <v>5</v>
      </c>
      <c r="F359" t="s">
        <v>361</v>
      </c>
    </row>
    <row r="360" spans="1:6" x14ac:dyDescent="0.25">
      <c r="A360" t="s">
        <v>456</v>
      </c>
      <c r="B360">
        <v>10</v>
      </c>
      <c r="C360">
        <v>41</v>
      </c>
      <c r="D360">
        <v>18</v>
      </c>
      <c r="E360" t="s">
        <v>5</v>
      </c>
      <c r="F360" t="s">
        <v>2</v>
      </c>
    </row>
    <row r="361" spans="1:6" x14ac:dyDescent="0.25">
      <c r="A361" t="s">
        <v>457</v>
      </c>
      <c r="B361">
        <v>5</v>
      </c>
      <c r="C361">
        <v>9</v>
      </c>
      <c r="D361">
        <v>18</v>
      </c>
      <c r="E361" t="s">
        <v>4</v>
      </c>
      <c r="F361" t="s">
        <v>360</v>
      </c>
    </row>
    <row r="362" spans="1:6" x14ac:dyDescent="0.25">
      <c r="A362" t="s">
        <v>271</v>
      </c>
      <c r="B362">
        <v>19</v>
      </c>
      <c r="C362">
        <v>64</v>
      </c>
      <c r="D362">
        <v>18</v>
      </c>
      <c r="E362" t="s">
        <v>5</v>
      </c>
      <c r="F362" t="s">
        <v>366</v>
      </c>
    </row>
    <row r="363" spans="1:6" x14ac:dyDescent="0.25">
      <c r="A363" t="s">
        <v>272</v>
      </c>
      <c r="B363">
        <v>14</v>
      </c>
      <c r="C363">
        <v>35</v>
      </c>
      <c r="D363">
        <v>18</v>
      </c>
      <c r="E363" t="s">
        <v>5</v>
      </c>
      <c r="F363" t="s">
        <v>2</v>
      </c>
    </row>
    <row r="364" spans="1:6" x14ac:dyDescent="0.25">
      <c r="A364" t="s">
        <v>270</v>
      </c>
      <c r="B364">
        <v>7</v>
      </c>
      <c r="C364">
        <v>8</v>
      </c>
      <c r="D364">
        <v>18</v>
      </c>
      <c r="E364" t="s">
        <v>5</v>
      </c>
      <c r="F364" t="s">
        <v>361</v>
      </c>
    </row>
    <row r="365" spans="1:6" x14ac:dyDescent="0.25">
      <c r="A365" t="s">
        <v>286</v>
      </c>
      <c r="B365">
        <v>5</v>
      </c>
      <c r="C365">
        <v>8</v>
      </c>
      <c r="D365">
        <v>18</v>
      </c>
      <c r="E365" t="s">
        <v>5</v>
      </c>
      <c r="F365" t="s">
        <v>361</v>
      </c>
    </row>
    <row r="366" spans="1:6" x14ac:dyDescent="0.25">
      <c r="A366" t="s">
        <v>284</v>
      </c>
      <c r="B366">
        <v>11</v>
      </c>
      <c r="C366">
        <v>8</v>
      </c>
      <c r="D366">
        <v>17</v>
      </c>
      <c r="E366" t="s">
        <v>5</v>
      </c>
      <c r="F366" t="s">
        <v>363</v>
      </c>
    </row>
    <row r="367" spans="1:6" x14ac:dyDescent="0.25">
      <c r="A367" t="s">
        <v>285</v>
      </c>
      <c r="B367">
        <v>6</v>
      </c>
      <c r="C367">
        <v>8</v>
      </c>
      <c r="D367">
        <v>17</v>
      </c>
      <c r="E367" t="s">
        <v>4</v>
      </c>
      <c r="F367" t="s">
        <v>359</v>
      </c>
    </row>
    <row r="368" spans="1:6" x14ac:dyDescent="0.25">
      <c r="A368" t="s">
        <v>459</v>
      </c>
      <c r="B368">
        <v>4</v>
      </c>
      <c r="C368">
        <v>8</v>
      </c>
      <c r="D368">
        <v>17</v>
      </c>
      <c r="E368" t="s">
        <v>5</v>
      </c>
      <c r="F368" t="s">
        <v>360</v>
      </c>
    </row>
    <row r="369" spans="1:6" x14ac:dyDescent="0.25">
      <c r="A369" t="s">
        <v>299</v>
      </c>
      <c r="B369">
        <v>5</v>
      </c>
      <c r="C369">
        <v>8</v>
      </c>
      <c r="D369">
        <v>17</v>
      </c>
      <c r="E369" t="s">
        <v>5</v>
      </c>
      <c r="F369" t="s">
        <v>369</v>
      </c>
    </row>
    <row r="370" spans="1:6" x14ac:dyDescent="0.25">
      <c r="A370" t="s">
        <v>297</v>
      </c>
      <c r="B370">
        <v>12</v>
      </c>
      <c r="C370">
        <v>33</v>
      </c>
      <c r="D370">
        <v>17</v>
      </c>
      <c r="E370" t="s">
        <v>5</v>
      </c>
      <c r="F370" t="s">
        <v>2</v>
      </c>
    </row>
    <row r="371" spans="1:6" x14ac:dyDescent="0.25">
      <c r="A371" t="s">
        <v>460</v>
      </c>
      <c r="B371">
        <v>3</v>
      </c>
      <c r="C371">
        <v>8</v>
      </c>
      <c r="D371">
        <v>17</v>
      </c>
      <c r="E371" t="s">
        <v>5</v>
      </c>
      <c r="F371" t="s">
        <v>363</v>
      </c>
    </row>
    <row r="372" spans="1:6" x14ac:dyDescent="0.25">
      <c r="A372" t="s">
        <v>461</v>
      </c>
      <c r="B372">
        <v>4</v>
      </c>
      <c r="C372">
        <v>8</v>
      </c>
      <c r="D372">
        <v>16</v>
      </c>
      <c r="E372" t="s">
        <v>5</v>
      </c>
      <c r="F372" t="s">
        <v>369</v>
      </c>
    </row>
    <row r="373" spans="1:6" x14ac:dyDescent="0.25">
      <c r="A373" t="s">
        <v>301</v>
      </c>
      <c r="B373">
        <v>4</v>
      </c>
      <c r="C373">
        <v>26</v>
      </c>
      <c r="D373">
        <v>16</v>
      </c>
      <c r="E373" t="s">
        <v>5</v>
      </c>
      <c r="F373" t="s">
        <v>2</v>
      </c>
    </row>
    <row r="374" spans="1:6" x14ac:dyDescent="0.25">
      <c r="A374" t="s">
        <v>287</v>
      </c>
      <c r="B374">
        <v>11</v>
      </c>
      <c r="C374">
        <v>35</v>
      </c>
      <c r="D374">
        <v>16</v>
      </c>
      <c r="E374" t="s">
        <v>5</v>
      </c>
      <c r="F374" t="s">
        <v>2</v>
      </c>
    </row>
    <row r="375" spans="1:6" x14ac:dyDescent="0.25">
      <c r="A375" t="s">
        <v>292</v>
      </c>
      <c r="B375">
        <v>17</v>
      </c>
      <c r="C375">
        <v>41</v>
      </c>
      <c r="D375">
        <v>16</v>
      </c>
      <c r="E375" t="s">
        <v>4</v>
      </c>
      <c r="F375" t="s">
        <v>2</v>
      </c>
    </row>
    <row r="376" spans="1:6" x14ac:dyDescent="0.25">
      <c r="A376" t="s">
        <v>283</v>
      </c>
      <c r="B376">
        <v>12</v>
      </c>
      <c r="C376">
        <v>29</v>
      </c>
      <c r="D376">
        <v>16</v>
      </c>
      <c r="E376" t="s">
        <v>5</v>
      </c>
      <c r="F376" t="s">
        <v>2</v>
      </c>
    </row>
    <row r="377" spans="1:6" x14ac:dyDescent="0.25">
      <c r="A377" t="s">
        <v>161</v>
      </c>
      <c r="B377">
        <v>7</v>
      </c>
      <c r="C377">
        <v>14</v>
      </c>
      <c r="D377">
        <v>16</v>
      </c>
      <c r="E377" t="s">
        <v>5</v>
      </c>
      <c r="F377" t="s">
        <v>361</v>
      </c>
    </row>
    <row r="378" spans="1:6" x14ac:dyDescent="0.25">
      <c r="A378" t="s">
        <v>331</v>
      </c>
      <c r="B378">
        <v>6</v>
      </c>
      <c r="C378">
        <v>27</v>
      </c>
      <c r="D378">
        <v>15</v>
      </c>
      <c r="E378" t="s">
        <v>4</v>
      </c>
      <c r="F378" t="s">
        <v>359</v>
      </c>
    </row>
    <row r="379" spans="1:6" x14ac:dyDescent="0.25">
      <c r="A379" t="s">
        <v>290</v>
      </c>
      <c r="B379">
        <v>10</v>
      </c>
      <c r="C379">
        <v>29</v>
      </c>
      <c r="D379">
        <v>15</v>
      </c>
      <c r="E379" t="s">
        <v>5</v>
      </c>
      <c r="F379" t="s">
        <v>369</v>
      </c>
    </row>
    <row r="380" spans="1:6" x14ac:dyDescent="0.25">
      <c r="A380" t="s">
        <v>295</v>
      </c>
      <c r="B380">
        <v>13</v>
      </c>
      <c r="C380">
        <v>50</v>
      </c>
      <c r="D380">
        <v>15</v>
      </c>
      <c r="E380" t="s">
        <v>5</v>
      </c>
      <c r="F380" t="s">
        <v>360</v>
      </c>
    </row>
    <row r="381" spans="1:6" x14ac:dyDescent="0.25">
      <c r="A381" t="s">
        <v>294</v>
      </c>
      <c r="B381">
        <v>17</v>
      </c>
      <c r="C381">
        <v>46</v>
      </c>
      <c r="D381">
        <v>15</v>
      </c>
      <c r="E381" t="s">
        <v>4</v>
      </c>
      <c r="F381" t="s">
        <v>2</v>
      </c>
    </row>
    <row r="382" spans="1:6" x14ac:dyDescent="0.25">
      <c r="A382" t="s">
        <v>302</v>
      </c>
      <c r="B382">
        <v>7</v>
      </c>
      <c r="C382">
        <v>8</v>
      </c>
      <c r="D382">
        <v>15</v>
      </c>
      <c r="E382" t="s">
        <v>5</v>
      </c>
      <c r="F382" t="s">
        <v>2</v>
      </c>
    </row>
    <row r="383" spans="1:6" x14ac:dyDescent="0.25">
      <c r="A383" t="s">
        <v>462</v>
      </c>
      <c r="B383">
        <v>2</v>
      </c>
      <c r="C383">
        <v>9</v>
      </c>
      <c r="D383">
        <v>15</v>
      </c>
      <c r="E383" t="s">
        <v>5</v>
      </c>
      <c r="F383" t="s">
        <v>360</v>
      </c>
    </row>
    <row r="384" spans="1:6" x14ac:dyDescent="0.25">
      <c r="A384" t="s">
        <v>298</v>
      </c>
      <c r="B384">
        <v>20</v>
      </c>
      <c r="C384">
        <v>54</v>
      </c>
      <c r="D384">
        <v>14</v>
      </c>
      <c r="E384" t="s">
        <v>5</v>
      </c>
      <c r="F384" t="s">
        <v>360</v>
      </c>
    </row>
    <row r="385" spans="1:6" x14ac:dyDescent="0.25">
      <c r="A385" t="s">
        <v>467</v>
      </c>
      <c r="B385">
        <v>10</v>
      </c>
      <c r="C385">
        <v>27</v>
      </c>
      <c r="D385">
        <v>14</v>
      </c>
      <c r="E385" t="s">
        <v>5</v>
      </c>
      <c r="F385" t="s">
        <v>363</v>
      </c>
    </row>
    <row r="386" spans="1:6" x14ac:dyDescent="0.25">
      <c r="A386" t="s">
        <v>463</v>
      </c>
      <c r="B386">
        <v>12</v>
      </c>
      <c r="C386">
        <v>9</v>
      </c>
      <c r="D386">
        <v>14</v>
      </c>
      <c r="E386" t="s">
        <v>5</v>
      </c>
      <c r="F386" t="s">
        <v>363</v>
      </c>
    </row>
    <row r="387" spans="1:6" x14ac:dyDescent="0.25">
      <c r="A387" t="s">
        <v>300</v>
      </c>
      <c r="B387">
        <v>5</v>
      </c>
      <c r="C387">
        <v>8</v>
      </c>
      <c r="D387">
        <v>14</v>
      </c>
      <c r="E387" t="s">
        <v>5</v>
      </c>
      <c r="F387" t="s">
        <v>361</v>
      </c>
    </row>
    <row r="388" spans="1:6" x14ac:dyDescent="0.25">
      <c r="A388" t="s">
        <v>464</v>
      </c>
      <c r="B388">
        <v>6</v>
      </c>
      <c r="C388">
        <v>23</v>
      </c>
      <c r="D388">
        <v>14</v>
      </c>
      <c r="E388" t="s">
        <v>5</v>
      </c>
      <c r="F388" t="s">
        <v>2</v>
      </c>
    </row>
    <row r="389" spans="1:6" x14ac:dyDescent="0.25">
      <c r="A389" t="s">
        <v>303</v>
      </c>
      <c r="B389">
        <v>10</v>
      </c>
      <c r="C389">
        <v>40</v>
      </c>
      <c r="D389">
        <v>14</v>
      </c>
      <c r="E389" t="s">
        <v>5</v>
      </c>
      <c r="F389" t="s">
        <v>359</v>
      </c>
    </row>
    <row r="390" spans="1:6" x14ac:dyDescent="0.25">
      <c r="A390" t="s">
        <v>465</v>
      </c>
      <c r="B390">
        <v>6</v>
      </c>
      <c r="C390">
        <v>12</v>
      </c>
      <c r="D390">
        <v>14</v>
      </c>
      <c r="E390" t="s">
        <v>5</v>
      </c>
      <c r="F390" t="s">
        <v>369</v>
      </c>
    </row>
    <row r="391" spans="1:6" x14ac:dyDescent="0.25">
      <c r="A391" t="s">
        <v>466</v>
      </c>
      <c r="B391">
        <v>9</v>
      </c>
      <c r="C391">
        <v>11</v>
      </c>
      <c r="D391">
        <v>14</v>
      </c>
      <c r="E391" t="s">
        <v>5</v>
      </c>
      <c r="F391" t="s">
        <v>359</v>
      </c>
    </row>
    <row r="392" spans="1:6" x14ac:dyDescent="0.25">
      <c r="A392" t="s">
        <v>468</v>
      </c>
      <c r="B392">
        <v>6</v>
      </c>
      <c r="C392">
        <v>16</v>
      </c>
      <c r="D392">
        <v>14</v>
      </c>
      <c r="E392" t="s">
        <v>5</v>
      </c>
      <c r="F392" t="s">
        <v>361</v>
      </c>
    </row>
    <row r="393" spans="1:6" x14ac:dyDescent="0.25">
      <c r="A393" t="s">
        <v>322</v>
      </c>
      <c r="B393">
        <v>12</v>
      </c>
      <c r="C393">
        <v>32</v>
      </c>
      <c r="D393">
        <v>13</v>
      </c>
      <c r="E393" t="s">
        <v>5</v>
      </c>
      <c r="F393" t="s">
        <v>359</v>
      </c>
    </row>
    <row r="394" spans="1:6" x14ac:dyDescent="0.25">
      <c r="A394" t="s">
        <v>304</v>
      </c>
      <c r="B394">
        <v>21</v>
      </c>
      <c r="C394">
        <v>82</v>
      </c>
      <c r="D394">
        <v>13</v>
      </c>
      <c r="E394" t="s">
        <v>5</v>
      </c>
      <c r="F394" t="s">
        <v>359</v>
      </c>
    </row>
    <row r="395" spans="1:6" x14ac:dyDescent="0.25">
      <c r="A395" t="s">
        <v>473</v>
      </c>
      <c r="B395">
        <v>5</v>
      </c>
      <c r="C395">
        <v>12</v>
      </c>
      <c r="D395">
        <v>13</v>
      </c>
      <c r="E395" t="s">
        <v>4</v>
      </c>
      <c r="F395" t="s">
        <v>369</v>
      </c>
    </row>
    <row r="396" spans="1:6" x14ac:dyDescent="0.25">
      <c r="A396" t="s">
        <v>305</v>
      </c>
      <c r="B396">
        <v>5</v>
      </c>
      <c r="C396">
        <v>8</v>
      </c>
      <c r="D396">
        <v>13</v>
      </c>
      <c r="E396" t="s">
        <v>5</v>
      </c>
      <c r="F396" t="s">
        <v>2</v>
      </c>
    </row>
    <row r="397" spans="1:6" x14ac:dyDescent="0.25">
      <c r="A397" t="s">
        <v>306</v>
      </c>
      <c r="B397">
        <v>7</v>
      </c>
      <c r="C397">
        <v>8</v>
      </c>
      <c r="D397">
        <v>13</v>
      </c>
      <c r="E397" t="s">
        <v>4</v>
      </c>
      <c r="F397" t="s">
        <v>359</v>
      </c>
    </row>
    <row r="398" spans="1:6" x14ac:dyDescent="0.25">
      <c r="A398" t="s">
        <v>307</v>
      </c>
      <c r="B398">
        <v>15</v>
      </c>
      <c r="C398">
        <v>48</v>
      </c>
      <c r="D398">
        <v>13</v>
      </c>
      <c r="E398" t="s">
        <v>5</v>
      </c>
      <c r="F398" t="s">
        <v>2</v>
      </c>
    </row>
    <row r="399" spans="1:6" x14ac:dyDescent="0.25">
      <c r="A399" t="s">
        <v>313</v>
      </c>
      <c r="B399">
        <v>14</v>
      </c>
      <c r="C399">
        <v>41</v>
      </c>
      <c r="D399">
        <v>13</v>
      </c>
      <c r="E399" t="s">
        <v>5</v>
      </c>
      <c r="F399" t="s">
        <v>2</v>
      </c>
    </row>
    <row r="400" spans="1:6" x14ac:dyDescent="0.25">
      <c r="A400" t="s">
        <v>336</v>
      </c>
      <c r="B400">
        <v>13</v>
      </c>
      <c r="C400">
        <v>32</v>
      </c>
      <c r="D400">
        <v>13</v>
      </c>
      <c r="E400" t="s">
        <v>5</v>
      </c>
      <c r="F400" t="s">
        <v>2</v>
      </c>
    </row>
    <row r="401" spans="1:6" x14ac:dyDescent="0.25">
      <c r="A401" t="s">
        <v>469</v>
      </c>
      <c r="B401">
        <v>4</v>
      </c>
      <c r="C401">
        <v>8</v>
      </c>
      <c r="D401">
        <v>13</v>
      </c>
      <c r="E401" t="s">
        <v>5</v>
      </c>
      <c r="F401" t="s">
        <v>360</v>
      </c>
    </row>
    <row r="402" spans="1:6" x14ac:dyDescent="0.25">
      <c r="A402" t="s">
        <v>470</v>
      </c>
      <c r="B402">
        <v>7</v>
      </c>
      <c r="C402">
        <v>9</v>
      </c>
      <c r="D402">
        <v>13</v>
      </c>
      <c r="E402" t="s">
        <v>5</v>
      </c>
      <c r="F402" t="s">
        <v>363</v>
      </c>
    </row>
    <row r="403" spans="1:6" x14ac:dyDescent="0.25">
      <c r="A403" t="s">
        <v>472</v>
      </c>
      <c r="B403">
        <v>3</v>
      </c>
      <c r="C403">
        <v>8</v>
      </c>
      <c r="D403">
        <v>13</v>
      </c>
      <c r="E403" t="s">
        <v>5</v>
      </c>
      <c r="F403" t="s">
        <v>360</v>
      </c>
    </row>
    <row r="404" spans="1:6" x14ac:dyDescent="0.25">
      <c r="A404" t="s">
        <v>312</v>
      </c>
      <c r="B404">
        <v>14</v>
      </c>
      <c r="C404">
        <v>59</v>
      </c>
      <c r="D404">
        <v>13</v>
      </c>
      <c r="E404" t="s">
        <v>5</v>
      </c>
      <c r="F404" t="s">
        <v>359</v>
      </c>
    </row>
    <row r="405" spans="1:6" x14ac:dyDescent="0.25">
      <c r="A405" t="s">
        <v>330</v>
      </c>
      <c r="B405">
        <v>13</v>
      </c>
      <c r="C405">
        <v>32</v>
      </c>
      <c r="D405">
        <v>13</v>
      </c>
      <c r="E405" t="s">
        <v>5</v>
      </c>
      <c r="F405" t="s">
        <v>359</v>
      </c>
    </row>
    <row r="406" spans="1:6" x14ac:dyDescent="0.25">
      <c r="A406" t="s">
        <v>471</v>
      </c>
      <c r="B406">
        <v>6</v>
      </c>
      <c r="C406">
        <v>22</v>
      </c>
      <c r="D406">
        <v>13</v>
      </c>
      <c r="E406" t="s">
        <v>5</v>
      </c>
      <c r="F406" t="s">
        <v>2</v>
      </c>
    </row>
    <row r="407" spans="1:6" x14ac:dyDescent="0.25">
      <c r="A407" t="s">
        <v>311</v>
      </c>
      <c r="B407">
        <v>5</v>
      </c>
      <c r="C407">
        <v>9</v>
      </c>
      <c r="D407">
        <v>12</v>
      </c>
      <c r="E407" t="s">
        <v>4</v>
      </c>
      <c r="F407" t="s">
        <v>2</v>
      </c>
    </row>
    <row r="408" spans="1:6" x14ac:dyDescent="0.25">
      <c r="A408" t="s">
        <v>476</v>
      </c>
      <c r="B408">
        <v>3</v>
      </c>
      <c r="C408">
        <v>8</v>
      </c>
      <c r="D408">
        <v>12</v>
      </c>
      <c r="E408" t="s">
        <v>5</v>
      </c>
      <c r="F408" t="s">
        <v>369</v>
      </c>
    </row>
    <row r="409" spans="1:6" x14ac:dyDescent="0.25">
      <c r="A409" t="s">
        <v>327</v>
      </c>
      <c r="B409">
        <v>2</v>
      </c>
      <c r="C409">
        <v>8</v>
      </c>
      <c r="D409">
        <v>12</v>
      </c>
      <c r="E409" t="s">
        <v>5</v>
      </c>
      <c r="F409" t="s">
        <v>369</v>
      </c>
    </row>
    <row r="410" spans="1:6" x14ac:dyDescent="0.25">
      <c r="A410" t="s">
        <v>319</v>
      </c>
      <c r="B410">
        <v>4</v>
      </c>
      <c r="C410">
        <v>10</v>
      </c>
      <c r="D410">
        <v>12</v>
      </c>
      <c r="E410" t="s">
        <v>5</v>
      </c>
      <c r="F410" t="s">
        <v>2</v>
      </c>
    </row>
    <row r="411" spans="1:6" x14ac:dyDescent="0.25">
      <c r="A411" t="s">
        <v>329</v>
      </c>
      <c r="B411">
        <v>9</v>
      </c>
      <c r="C411">
        <v>27</v>
      </c>
      <c r="D411">
        <v>12</v>
      </c>
      <c r="E411" t="s">
        <v>5</v>
      </c>
      <c r="F411" t="s">
        <v>2</v>
      </c>
    </row>
    <row r="412" spans="1:6" x14ac:dyDescent="0.25">
      <c r="A412" t="s">
        <v>474</v>
      </c>
      <c r="B412">
        <v>4</v>
      </c>
      <c r="C412">
        <v>8</v>
      </c>
      <c r="D412">
        <v>12</v>
      </c>
      <c r="E412" t="s">
        <v>5</v>
      </c>
      <c r="F412" t="s">
        <v>369</v>
      </c>
    </row>
    <row r="413" spans="1:6" x14ac:dyDescent="0.25">
      <c r="A413" t="s">
        <v>309</v>
      </c>
      <c r="B413">
        <v>13</v>
      </c>
      <c r="C413">
        <v>37</v>
      </c>
      <c r="D413">
        <v>12</v>
      </c>
      <c r="E413" t="s">
        <v>5</v>
      </c>
      <c r="F413" t="s">
        <v>2</v>
      </c>
    </row>
    <row r="414" spans="1:6" x14ac:dyDescent="0.25">
      <c r="A414" t="s">
        <v>314</v>
      </c>
      <c r="B414">
        <v>18</v>
      </c>
      <c r="C414">
        <v>51</v>
      </c>
      <c r="D414">
        <v>12</v>
      </c>
      <c r="E414" t="s">
        <v>4</v>
      </c>
      <c r="F414" t="s">
        <v>2</v>
      </c>
    </row>
    <row r="415" spans="1:6" x14ac:dyDescent="0.25">
      <c r="A415" t="s">
        <v>475</v>
      </c>
      <c r="B415">
        <v>2</v>
      </c>
      <c r="C415">
        <v>8</v>
      </c>
      <c r="D415">
        <v>12</v>
      </c>
      <c r="E415" t="s">
        <v>5</v>
      </c>
      <c r="F415" t="s">
        <v>369</v>
      </c>
    </row>
    <row r="416" spans="1:6" x14ac:dyDescent="0.25">
      <c r="A416" t="s">
        <v>310</v>
      </c>
      <c r="B416">
        <v>15</v>
      </c>
      <c r="C416">
        <v>48</v>
      </c>
      <c r="D416">
        <v>12</v>
      </c>
      <c r="E416" t="s">
        <v>5</v>
      </c>
      <c r="F416" t="s">
        <v>368</v>
      </c>
    </row>
    <row r="417" spans="1:6" x14ac:dyDescent="0.25">
      <c r="A417" t="s">
        <v>320</v>
      </c>
      <c r="B417">
        <v>8</v>
      </c>
      <c r="C417">
        <v>33</v>
      </c>
      <c r="D417">
        <v>11</v>
      </c>
      <c r="E417" t="s">
        <v>5</v>
      </c>
      <c r="F417" t="s">
        <v>2</v>
      </c>
    </row>
    <row r="418" spans="1:6" x14ac:dyDescent="0.25">
      <c r="A418" t="s">
        <v>479</v>
      </c>
      <c r="B418">
        <v>5</v>
      </c>
      <c r="C418">
        <v>23</v>
      </c>
      <c r="D418">
        <v>11</v>
      </c>
      <c r="E418" t="s">
        <v>4</v>
      </c>
      <c r="F418" t="s">
        <v>360</v>
      </c>
    </row>
    <row r="419" spans="1:6" x14ac:dyDescent="0.25">
      <c r="A419" t="s">
        <v>316</v>
      </c>
      <c r="B419">
        <v>10</v>
      </c>
      <c r="C419">
        <v>29</v>
      </c>
      <c r="D419">
        <v>11</v>
      </c>
      <c r="E419" t="s">
        <v>5</v>
      </c>
      <c r="F419" t="s">
        <v>2</v>
      </c>
    </row>
    <row r="420" spans="1:6" x14ac:dyDescent="0.25">
      <c r="A420" t="s">
        <v>478</v>
      </c>
      <c r="B420">
        <v>9</v>
      </c>
      <c r="C420">
        <v>23</v>
      </c>
      <c r="D420">
        <v>11</v>
      </c>
      <c r="E420" t="s">
        <v>5</v>
      </c>
      <c r="F420" t="s">
        <v>2</v>
      </c>
    </row>
    <row r="421" spans="1:6" x14ac:dyDescent="0.25">
      <c r="A421" t="s">
        <v>477</v>
      </c>
      <c r="B421">
        <v>4</v>
      </c>
      <c r="C421">
        <v>8</v>
      </c>
      <c r="D421">
        <v>11</v>
      </c>
      <c r="E421" t="s">
        <v>4</v>
      </c>
      <c r="F421" t="s">
        <v>359</v>
      </c>
    </row>
    <row r="422" spans="1:6" x14ac:dyDescent="0.25">
      <c r="A422" t="s">
        <v>321</v>
      </c>
      <c r="B422">
        <v>16</v>
      </c>
      <c r="C422">
        <v>53</v>
      </c>
      <c r="D422">
        <v>11</v>
      </c>
      <c r="E422" t="s">
        <v>5</v>
      </c>
      <c r="F422" t="s">
        <v>359</v>
      </c>
    </row>
    <row r="423" spans="1:6" x14ac:dyDescent="0.25">
      <c r="A423" t="s">
        <v>318</v>
      </c>
      <c r="B423">
        <v>14</v>
      </c>
      <c r="C423">
        <v>35</v>
      </c>
      <c r="D423">
        <v>11</v>
      </c>
      <c r="E423" t="s">
        <v>5</v>
      </c>
      <c r="F423" t="s">
        <v>2</v>
      </c>
    </row>
    <row r="424" spans="1:6" x14ac:dyDescent="0.25">
      <c r="A424" t="s">
        <v>324</v>
      </c>
      <c r="B424">
        <v>23</v>
      </c>
      <c r="C424">
        <v>37</v>
      </c>
      <c r="D424">
        <v>10</v>
      </c>
      <c r="E424" t="s">
        <v>5</v>
      </c>
      <c r="F424" t="s">
        <v>2</v>
      </c>
    </row>
    <row r="425" spans="1:6" x14ac:dyDescent="0.25">
      <c r="A425" t="s">
        <v>328</v>
      </c>
      <c r="B425">
        <v>3</v>
      </c>
      <c r="C425">
        <v>32</v>
      </c>
      <c r="D425">
        <v>10</v>
      </c>
      <c r="E425" t="s">
        <v>5</v>
      </c>
      <c r="F425" t="s">
        <v>2</v>
      </c>
    </row>
    <row r="426" spans="1:6" x14ac:dyDescent="0.25">
      <c r="A426" t="s">
        <v>325</v>
      </c>
      <c r="B426">
        <v>4</v>
      </c>
      <c r="C426">
        <v>18</v>
      </c>
      <c r="D426">
        <v>10</v>
      </c>
      <c r="E426" t="s">
        <v>5</v>
      </c>
      <c r="F426" t="s">
        <v>2</v>
      </c>
    </row>
    <row r="427" spans="1:6" x14ac:dyDescent="0.25">
      <c r="A427" t="s">
        <v>326</v>
      </c>
      <c r="B427">
        <v>10</v>
      </c>
      <c r="C427">
        <v>8</v>
      </c>
      <c r="D427">
        <v>10</v>
      </c>
      <c r="E427" t="s">
        <v>5</v>
      </c>
      <c r="F427" t="s">
        <v>359</v>
      </c>
    </row>
    <row r="428" spans="1:6" x14ac:dyDescent="0.25">
      <c r="A428" t="s">
        <v>323</v>
      </c>
      <c r="B428">
        <v>5</v>
      </c>
      <c r="C428">
        <v>10</v>
      </c>
      <c r="D428">
        <v>10</v>
      </c>
      <c r="E428" t="s">
        <v>4</v>
      </c>
      <c r="F428" t="s">
        <v>359</v>
      </c>
    </row>
    <row r="429" spans="1:6" x14ac:dyDescent="0.25">
      <c r="A429" t="s">
        <v>480</v>
      </c>
      <c r="B429">
        <v>5</v>
      </c>
      <c r="C429">
        <v>16</v>
      </c>
      <c r="D429">
        <v>9</v>
      </c>
      <c r="E429" t="s">
        <v>5</v>
      </c>
      <c r="F429" t="s">
        <v>359</v>
      </c>
    </row>
    <row r="430" spans="1:6" x14ac:dyDescent="0.25">
      <c r="A430" t="s">
        <v>332</v>
      </c>
      <c r="B430">
        <v>10</v>
      </c>
      <c r="C430">
        <v>43</v>
      </c>
      <c r="D430">
        <v>9</v>
      </c>
      <c r="E430" t="s">
        <v>5</v>
      </c>
      <c r="F430" t="s">
        <v>2</v>
      </c>
    </row>
    <row r="431" spans="1:6" x14ac:dyDescent="0.25">
      <c r="A431" t="s">
        <v>333</v>
      </c>
      <c r="B431">
        <v>3</v>
      </c>
      <c r="C431">
        <v>8</v>
      </c>
      <c r="D431">
        <v>9</v>
      </c>
      <c r="E431" t="s">
        <v>5</v>
      </c>
      <c r="F431" t="s">
        <v>2</v>
      </c>
    </row>
    <row r="432" spans="1:6" x14ac:dyDescent="0.25">
      <c r="A432" t="s">
        <v>335</v>
      </c>
      <c r="B432">
        <v>6</v>
      </c>
      <c r="C432">
        <v>8</v>
      </c>
      <c r="D432">
        <v>8</v>
      </c>
      <c r="E432" t="s">
        <v>5</v>
      </c>
      <c r="F432" t="s">
        <v>361</v>
      </c>
    </row>
    <row r="433" spans="1:6" x14ac:dyDescent="0.25">
      <c r="A433" t="s">
        <v>337</v>
      </c>
      <c r="B433">
        <v>1</v>
      </c>
      <c r="C433">
        <v>8</v>
      </c>
      <c r="D433">
        <v>8</v>
      </c>
      <c r="E433" t="s">
        <v>5</v>
      </c>
      <c r="F433" t="s">
        <v>369</v>
      </c>
    </row>
    <row r="434" spans="1:6" x14ac:dyDescent="0.25">
      <c r="A434" t="s">
        <v>334</v>
      </c>
      <c r="B434">
        <v>2</v>
      </c>
      <c r="C434">
        <v>9</v>
      </c>
      <c r="D434">
        <v>8</v>
      </c>
      <c r="E434" t="s">
        <v>5</v>
      </c>
      <c r="F434" t="s">
        <v>2</v>
      </c>
    </row>
    <row r="435" spans="1:6" x14ac:dyDescent="0.25">
      <c r="A435" t="s">
        <v>481</v>
      </c>
      <c r="B435">
        <v>5</v>
      </c>
      <c r="C435">
        <v>22</v>
      </c>
      <c r="D435">
        <v>8</v>
      </c>
      <c r="E435" t="s">
        <v>5</v>
      </c>
      <c r="F435" t="s">
        <v>359</v>
      </c>
    </row>
    <row r="436" spans="1:6" x14ac:dyDescent="0.25">
      <c r="A436" t="s">
        <v>482</v>
      </c>
      <c r="B436">
        <v>7</v>
      </c>
      <c r="C436">
        <v>9</v>
      </c>
      <c r="D436">
        <v>8</v>
      </c>
      <c r="E436" t="s">
        <v>5</v>
      </c>
      <c r="F436" t="s">
        <v>361</v>
      </c>
    </row>
    <row r="437" spans="1:6" x14ac:dyDescent="0.25">
      <c r="A437" t="s">
        <v>483</v>
      </c>
      <c r="B437">
        <v>2</v>
      </c>
      <c r="C437">
        <v>8</v>
      </c>
      <c r="D437">
        <v>7</v>
      </c>
      <c r="E437" t="s">
        <v>4</v>
      </c>
      <c r="F437" t="s">
        <v>369</v>
      </c>
    </row>
    <row r="438" spans="1:6" x14ac:dyDescent="0.25">
      <c r="A438" t="s">
        <v>338</v>
      </c>
      <c r="B438">
        <v>4</v>
      </c>
      <c r="C438">
        <v>8</v>
      </c>
      <c r="D438">
        <v>7</v>
      </c>
      <c r="E438" t="s">
        <v>5</v>
      </c>
      <c r="F438" t="s">
        <v>359</v>
      </c>
    </row>
    <row r="439" spans="1:6" x14ac:dyDescent="0.25">
      <c r="A439" t="s">
        <v>339</v>
      </c>
      <c r="B439">
        <v>7</v>
      </c>
      <c r="C439">
        <v>25</v>
      </c>
      <c r="D439">
        <v>7</v>
      </c>
      <c r="E439" t="s">
        <v>5</v>
      </c>
      <c r="F439" t="s">
        <v>368</v>
      </c>
    </row>
    <row r="440" spans="1:6" x14ac:dyDescent="0.25">
      <c r="A440" t="s">
        <v>340</v>
      </c>
      <c r="B440">
        <v>7</v>
      </c>
      <c r="C440">
        <v>25</v>
      </c>
      <c r="D440">
        <v>7</v>
      </c>
      <c r="E440" t="s">
        <v>5</v>
      </c>
      <c r="F440" t="s">
        <v>368</v>
      </c>
    </row>
    <row r="441" spans="1:6" x14ac:dyDescent="0.25">
      <c r="A441" t="s">
        <v>485</v>
      </c>
      <c r="B441">
        <v>3</v>
      </c>
      <c r="C441">
        <v>8</v>
      </c>
      <c r="D441">
        <v>6</v>
      </c>
      <c r="E441" t="s">
        <v>4</v>
      </c>
      <c r="F441" t="s">
        <v>359</v>
      </c>
    </row>
    <row r="442" spans="1:6" x14ac:dyDescent="0.25">
      <c r="A442" t="s">
        <v>484</v>
      </c>
      <c r="B442">
        <v>3</v>
      </c>
      <c r="C442">
        <v>9</v>
      </c>
      <c r="D442">
        <v>6</v>
      </c>
      <c r="E442" t="s">
        <v>4</v>
      </c>
      <c r="F442" t="s">
        <v>361</v>
      </c>
    </row>
    <row r="443" spans="1:6" x14ac:dyDescent="0.25">
      <c r="A443" t="s">
        <v>341</v>
      </c>
      <c r="B443">
        <v>1</v>
      </c>
      <c r="C443">
        <v>8</v>
      </c>
      <c r="D443">
        <v>6</v>
      </c>
      <c r="E443" t="s">
        <v>5</v>
      </c>
      <c r="F443" t="s">
        <v>2</v>
      </c>
    </row>
    <row r="444" spans="1:6" x14ac:dyDescent="0.25">
      <c r="A444" t="s">
        <v>343</v>
      </c>
      <c r="B444">
        <v>1</v>
      </c>
      <c r="C444">
        <v>8</v>
      </c>
      <c r="D444">
        <v>6</v>
      </c>
      <c r="E444" t="s">
        <v>5</v>
      </c>
      <c r="F444" t="s">
        <v>2</v>
      </c>
    </row>
    <row r="445" spans="1:6" x14ac:dyDescent="0.25">
      <c r="A445" t="s">
        <v>342</v>
      </c>
      <c r="B445">
        <v>1</v>
      </c>
      <c r="C445">
        <v>8</v>
      </c>
      <c r="D445">
        <v>6</v>
      </c>
      <c r="E445" t="s">
        <v>5</v>
      </c>
      <c r="F445" t="s">
        <v>2</v>
      </c>
    </row>
    <row r="446" spans="1:6" x14ac:dyDescent="0.25">
      <c r="A446" t="s">
        <v>344</v>
      </c>
      <c r="B446">
        <v>20</v>
      </c>
      <c r="C446">
        <v>59</v>
      </c>
      <c r="D446">
        <v>6</v>
      </c>
      <c r="E446" t="s">
        <v>4</v>
      </c>
      <c r="F446" t="s">
        <v>2</v>
      </c>
    </row>
    <row r="447" spans="1:6" x14ac:dyDescent="0.25">
      <c r="A447" t="s">
        <v>315</v>
      </c>
      <c r="B447">
        <v>3</v>
      </c>
      <c r="C447">
        <v>8</v>
      </c>
      <c r="D447">
        <v>5</v>
      </c>
      <c r="E447" t="s">
        <v>4</v>
      </c>
      <c r="F447" t="s">
        <v>2</v>
      </c>
    </row>
    <row r="448" spans="1:6" x14ac:dyDescent="0.25">
      <c r="A448" t="s">
        <v>488</v>
      </c>
      <c r="B448">
        <v>1</v>
      </c>
      <c r="C448">
        <v>8</v>
      </c>
      <c r="D448">
        <v>4</v>
      </c>
      <c r="E448" t="s">
        <v>4</v>
      </c>
      <c r="F448" t="s">
        <v>369</v>
      </c>
    </row>
    <row r="449" spans="1:6" x14ac:dyDescent="0.25">
      <c r="A449" t="s">
        <v>486</v>
      </c>
      <c r="B449">
        <v>26</v>
      </c>
      <c r="C449">
        <v>43</v>
      </c>
      <c r="D449">
        <v>4</v>
      </c>
      <c r="E449" t="s">
        <v>4</v>
      </c>
      <c r="F449" t="s">
        <v>361</v>
      </c>
    </row>
    <row r="450" spans="1:6" x14ac:dyDescent="0.25">
      <c r="A450" t="s">
        <v>487</v>
      </c>
      <c r="B450">
        <v>1</v>
      </c>
      <c r="C450">
        <v>8</v>
      </c>
      <c r="D450">
        <v>4</v>
      </c>
      <c r="E450" t="s">
        <v>4</v>
      </c>
      <c r="F450" t="s">
        <v>369</v>
      </c>
    </row>
    <row r="451" spans="1:6" x14ac:dyDescent="0.25">
      <c r="A451" t="s">
        <v>346</v>
      </c>
      <c r="B451">
        <v>4</v>
      </c>
      <c r="C451">
        <v>10</v>
      </c>
      <c r="D451">
        <v>3</v>
      </c>
      <c r="E451" t="s">
        <v>4</v>
      </c>
      <c r="F451" t="s">
        <v>2</v>
      </c>
    </row>
    <row r="452" spans="1:6" x14ac:dyDescent="0.25">
      <c r="A452" t="s">
        <v>489</v>
      </c>
      <c r="B452">
        <v>0</v>
      </c>
      <c r="C452">
        <v>8</v>
      </c>
      <c r="D452">
        <v>2</v>
      </c>
      <c r="E452" t="s">
        <v>348</v>
      </c>
      <c r="F452" t="s">
        <v>369</v>
      </c>
    </row>
    <row r="453" spans="1:6" x14ac:dyDescent="0.25">
      <c r="A453" t="s">
        <v>350</v>
      </c>
      <c r="B453">
        <v>3</v>
      </c>
      <c r="C453">
        <v>19</v>
      </c>
      <c r="D453">
        <v>2</v>
      </c>
      <c r="E453" t="s">
        <v>348</v>
      </c>
      <c r="F453" t="s">
        <v>2</v>
      </c>
    </row>
    <row r="454" spans="1:6" x14ac:dyDescent="0.25">
      <c r="A454" t="s">
        <v>347</v>
      </c>
      <c r="B454">
        <v>5</v>
      </c>
      <c r="C454">
        <v>19</v>
      </c>
      <c r="D454">
        <v>2</v>
      </c>
      <c r="E454" t="s">
        <v>348</v>
      </c>
      <c r="F454" t="s">
        <v>2</v>
      </c>
    </row>
    <row r="455" spans="1:6" x14ac:dyDescent="0.25">
      <c r="A455" t="s">
        <v>349</v>
      </c>
      <c r="B455">
        <v>2</v>
      </c>
      <c r="C455">
        <v>12</v>
      </c>
      <c r="D455">
        <v>2</v>
      </c>
      <c r="E455" t="s">
        <v>4</v>
      </c>
      <c r="F455" t="s">
        <v>2</v>
      </c>
    </row>
    <row r="456" spans="1:6" x14ac:dyDescent="0.25">
      <c r="A456" t="s">
        <v>353</v>
      </c>
      <c r="B456">
        <v>4</v>
      </c>
      <c r="C456">
        <v>23</v>
      </c>
      <c r="D456">
        <v>2</v>
      </c>
      <c r="E456" t="s">
        <v>348</v>
      </c>
      <c r="F456" t="s">
        <v>2</v>
      </c>
    </row>
    <row r="457" spans="1:6" x14ac:dyDescent="0.25">
      <c r="A457" t="s">
        <v>490</v>
      </c>
      <c r="B457">
        <v>1</v>
      </c>
      <c r="C457">
        <v>20</v>
      </c>
      <c r="D457">
        <v>2</v>
      </c>
      <c r="E457" t="s">
        <v>5</v>
      </c>
      <c r="F457" t="s">
        <v>369</v>
      </c>
    </row>
    <row r="458" spans="1:6" x14ac:dyDescent="0.25">
      <c r="A458" t="s">
        <v>352</v>
      </c>
      <c r="B458">
        <v>9</v>
      </c>
      <c r="C458">
        <v>19</v>
      </c>
      <c r="D458">
        <v>1</v>
      </c>
      <c r="E458" t="s">
        <v>4</v>
      </c>
      <c r="F458" t="s">
        <v>369</v>
      </c>
    </row>
    <row r="459" spans="1:6" x14ac:dyDescent="0.25">
      <c r="A459" t="s">
        <v>492</v>
      </c>
      <c r="B459">
        <v>1</v>
      </c>
      <c r="C459">
        <v>21</v>
      </c>
      <c r="D459">
        <v>1</v>
      </c>
      <c r="E459" t="s">
        <v>4</v>
      </c>
      <c r="F459" t="s">
        <v>2</v>
      </c>
    </row>
    <row r="460" spans="1:6" x14ac:dyDescent="0.25">
      <c r="A460" t="s">
        <v>351</v>
      </c>
      <c r="B460">
        <v>0</v>
      </c>
      <c r="C460">
        <v>8</v>
      </c>
      <c r="D460">
        <v>1</v>
      </c>
      <c r="E460" t="s">
        <v>4</v>
      </c>
      <c r="F460" t="s">
        <v>2</v>
      </c>
    </row>
    <row r="461" spans="1:6" x14ac:dyDescent="0.25">
      <c r="A461" t="s">
        <v>355</v>
      </c>
      <c r="B461">
        <v>1</v>
      </c>
      <c r="C461">
        <v>15</v>
      </c>
      <c r="D461">
        <v>1</v>
      </c>
      <c r="E461" t="s">
        <v>4</v>
      </c>
      <c r="F461" t="s">
        <v>368</v>
      </c>
    </row>
    <row r="462" spans="1:6" x14ac:dyDescent="0.25">
      <c r="A462" t="s">
        <v>491</v>
      </c>
      <c r="B462">
        <v>5</v>
      </c>
      <c r="C462">
        <v>9</v>
      </c>
      <c r="D462">
        <v>1</v>
      </c>
      <c r="E462" t="s">
        <v>4</v>
      </c>
      <c r="F462" t="s">
        <v>436</v>
      </c>
    </row>
    <row r="463" spans="1:6" x14ac:dyDescent="0.25">
      <c r="A463" t="s">
        <v>354</v>
      </c>
      <c r="B463">
        <v>15</v>
      </c>
      <c r="C463">
        <v>51</v>
      </c>
      <c r="D463">
        <v>1</v>
      </c>
      <c r="E463" t="s">
        <v>4</v>
      </c>
      <c r="F463" t="s">
        <v>2</v>
      </c>
    </row>
    <row r="464" spans="1:6" x14ac:dyDescent="0.25">
      <c r="A464" t="s">
        <v>356</v>
      </c>
      <c r="B464">
        <v>0</v>
      </c>
      <c r="C464">
        <v>15</v>
      </c>
      <c r="D464">
        <v>0</v>
      </c>
      <c r="E464" t="s">
        <v>4</v>
      </c>
      <c r="F464" t="s">
        <v>368</v>
      </c>
    </row>
    <row r="465" spans="1:6" x14ac:dyDescent="0.25">
      <c r="A465" t="s">
        <v>494</v>
      </c>
      <c r="B465">
        <v>0</v>
      </c>
      <c r="C465">
        <v>8</v>
      </c>
      <c r="D465">
        <v>0</v>
      </c>
      <c r="E465" t="s">
        <v>4</v>
      </c>
      <c r="F465" t="s">
        <v>359</v>
      </c>
    </row>
    <row r="466" spans="1:6" x14ac:dyDescent="0.25">
      <c r="A466" t="s">
        <v>493</v>
      </c>
      <c r="B466">
        <v>0</v>
      </c>
      <c r="C466">
        <v>8</v>
      </c>
      <c r="D466">
        <v>0</v>
      </c>
      <c r="E466" t="s">
        <v>4</v>
      </c>
      <c r="F466" t="s">
        <v>359</v>
      </c>
    </row>
    <row r="467" spans="1:6" x14ac:dyDescent="0.25">
      <c r="A467" s="6" t="s">
        <v>12</v>
      </c>
      <c r="B467" s="6">
        <f>SUBTOTAL(109,Table_WisteriaCodeCount[blank])</f>
        <v>11810</v>
      </c>
      <c r="C467" s="6">
        <f>SUBTOTAL(109,Table_WisteriaCodeCount[comment])</f>
        <v>18858</v>
      </c>
      <c r="D467" s="6">
        <f>SUBTOTAL(109,Table_WisteriaCodeCount[code])</f>
        <v>36881</v>
      </c>
      <c r="E467" s="6">
        <f>SUBTOTAL(109,Table_WisteriaCodeCount[language])</f>
        <v>0</v>
      </c>
      <c r="F467" s="6">
        <f>SUBTOTAL(109,Table_WisteriaCodeCount[author])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By File</vt:lpstr>
    </vt:vector>
  </TitlesOfParts>
  <Company>DigiPen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Joseph Damyen</dc:creator>
  <cp:lastModifiedBy>Aaron Joseph Damyen</cp:lastModifiedBy>
  <dcterms:created xsi:type="dcterms:W3CDTF">2017-09-28T21:19:54Z</dcterms:created>
  <dcterms:modified xsi:type="dcterms:W3CDTF">2019-04-15T01:48:06Z</dcterms:modified>
</cp:coreProperties>
</file>