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ch\Documents\Workspace\ITAM\Card-classifier\"/>
    </mc:Choice>
  </mc:AlternateContent>
  <xr:revisionPtr revIDLastSave="0" documentId="13_ncr:1_{519CB8A1-6146-480F-B78A-988EC950140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8 Kits" sheetId="6" r:id="rId1"/>
    <sheet name="Material Individual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6" l="1"/>
  <c r="E13" i="6"/>
  <c r="E12" i="6"/>
  <c r="E11" i="6"/>
  <c r="E10" i="6"/>
  <c r="E9" i="6"/>
  <c r="E8" i="6"/>
  <c r="E7" i="6"/>
  <c r="E6" i="6"/>
  <c r="E5" i="6"/>
  <c r="E4" i="6"/>
  <c r="E3" i="6"/>
  <c r="E4" i="5"/>
  <c r="E5" i="5"/>
  <c r="E6" i="5"/>
  <c r="E7" i="5"/>
  <c r="E8" i="5"/>
  <c r="E9" i="5"/>
  <c r="E10" i="5"/>
  <c r="E11" i="5"/>
  <c r="E12" i="5"/>
  <c r="E13" i="5"/>
  <c r="E14" i="5"/>
  <c r="E3" i="5"/>
  <c r="B15" i="5"/>
  <c r="B15" i="6" l="1"/>
  <c r="E15" i="6"/>
  <c r="E15" i="5"/>
</calcChain>
</file>

<file path=xl/sharedStrings.xml><?xml version="1.0" encoding="utf-8"?>
<sst xmlns="http://schemas.openxmlformats.org/spreadsheetml/2006/main" count="43" uniqueCount="22">
  <si>
    <t>N</t>
  </si>
  <si>
    <t>Cantidad</t>
  </si>
  <si>
    <t>Descripción</t>
  </si>
  <si>
    <t>Costo Unitario MXN</t>
  </si>
  <si>
    <t>Costo Total</t>
  </si>
  <si>
    <t>Referencia</t>
  </si>
  <si>
    <t>Robot diferencial</t>
  </si>
  <si>
    <t>Total</t>
  </si>
  <si>
    <t>Modulo Lector RFID RC522</t>
  </si>
  <si>
    <t>https://uelectronics.com/producto/devkitv1-esp32-modulo-wifi-bluetooth-esp32-arduino/</t>
  </si>
  <si>
    <t>ESP32 DEVKIT V1 30 Pines Wifi + Bluetooth</t>
  </si>
  <si>
    <t>Cable USB</t>
  </si>
  <si>
    <t>https://uelectronics.com/producto/cable-usb-a-microusb-1m-para-nodemcu-esp32-2/</t>
  </si>
  <si>
    <t>Leds</t>
  </si>
  <si>
    <t>Resistencia de 100 Ohms</t>
  </si>
  <si>
    <t>Jumpers M-M</t>
  </si>
  <si>
    <t>Jumpers M-H</t>
  </si>
  <si>
    <t>Mini protoboard</t>
  </si>
  <si>
    <t>https://uelectronics.com/producto/modulo-lector-rfid-rc522/</t>
  </si>
  <si>
    <t>Servomotor SG90 RC 9g</t>
  </si>
  <si>
    <t>https://uelectronics.com/producto/servomotor-sg90-rc-9g/</t>
  </si>
  <si>
    <t>Gripper - impresión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</si>
</sst>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0" fillId="0" borderId="1" xfId="0" applyNumberFormat="1" applyFont="1" applyFill="1" applyBorder="1" applyAlignment="1"/>
    <xf numFmtId="0" fontId="5" fillId="0" borderId="1" xfId="1" applyBorder="1" applyAlignment="1"/>
    <xf numFmtId="0" fontId="0" fillId="0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electronics.com/producto/modulo-lector-rfid-rc522/" TargetMode="External"/><Relationship Id="rId2" Type="http://schemas.openxmlformats.org/officeDocument/2006/relationships/hyperlink" Target="https://uelectronics.com/producto/cable-usb-a-microusb-1m-para-nodemcu-esp32-2/" TargetMode="External"/><Relationship Id="rId1" Type="http://schemas.openxmlformats.org/officeDocument/2006/relationships/hyperlink" Target="https://uelectronics.com/producto/devkitv1-esp32-modulo-wifi-bluetooth-esp32-arduino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electronics.com/producto/modulo-lector-rfid-rc522/" TargetMode="External"/><Relationship Id="rId2" Type="http://schemas.openxmlformats.org/officeDocument/2006/relationships/hyperlink" Target="https://uelectronics.com/producto/cable-usb-a-microusb-1m-para-nodemcu-esp32-2/" TargetMode="External"/><Relationship Id="rId1" Type="http://schemas.openxmlformats.org/officeDocument/2006/relationships/hyperlink" Target="https://uelectronics.com/producto/devkitv1-esp32-modulo-wifi-bluetooth-esp32-arduino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8257-3CB5-4B9D-B552-3C9220D6CF92}">
  <sheetPr>
    <outlinePr summaryBelow="0" summaryRight="0"/>
  </sheetPr>
  <dimension ref="A1:F15"/>
  <sheetViews>
    <sheetView workbookViewId="0">
      <selection activeCell="C12" sqref="C12"/>
    </sheetView>
  </sheetViews>
  <sheetFormatPr baseColWidth="10" defaultColWidth="14.44140625" defaultRowHeight="15.75" customHeight="1" x14ac:dyDescent="0.25"/>
  <cols>
    <col min="1" max="1" width="3" style="2" bestFit="1" customWidth="1"/>
    <col min="2" max="2" width="8.88671875" style="2" bestFit="1" customWidth="1"/>
    <col min="3" max="3" width="59.109375" style="2" bestFit="1" customWidth="1"/>
    <col min="4" max="4" width="18.33203125" style="2" bestFit="1" customWidth="1"/>
    <col min="5" max="5" width="14.44140625" style="2"/>
    <col min="6" max="6" width="41.77734375" style="2" bestFit="1" customWidth="1"/>
    <col min="7" max="16384" width="14.44140625" style="2"/>
  </cols>
  <sheetData>
    <row r="1" spans="1:6" ht="15.75" customHeight="1" x14ac:dyDescent="0.3">
      <c r="A1" s="19" t="s">
        <v>6</v>
      </c>
      <c r="B1" s="20"/>
      <c r="C1" s="20"/>
      <c r="D1" s="20"/>
      <c r="E1" s="20"/>
      <c r="F1" s="21"/>
    </row>
    <row r="2" spans="1:6" ht="15.75" customHeight="1" x14ac:dyDescent="0.25">
      <c r="A2" s="10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</row>
    <row r="3" spans="1:6" ht="15.75" customHeight="1" x14ac:dyDescent="0.25">
      <c r="A3" s="6">
        <v>1</v>
      </c>
      <c r="B3" s="6">
        <v>18</v>
      </c>
      <c r="C3" s="8" t="s">
        <v>8</v>
      </c>
      <c r="D3" s="6">
        <v>43.71</v>
      </c>
      <c r="E3" s="6">
        <f>B3*D3</f>
        <v>786.78</v>
      </c>
      <c r="F3" s="7" t="s">
        <v>18</v>
      </c>
    </row>
    <row r="4" spans="1:6" ht="15.75" customHeight="1" x14ac:dyDescent="0.25">
      <c r="A4" s="9">
        <v>2</v>
      </c>
      <c r="B4" s="9">
        <v>18</v>
      </c>
      <c r="C4" s="11" t="s">
        <v>10</v>
      </c>
      <c r="D4" s="2">
        <v>147.27000000000001</v>
      </c>
      <c r="E4" s="6">
        <f t="shared" ref="E4:E14" si="0">B4*D4</f>
        <v>2650.86</v>
      </c>
      <c r="F4" s="12" t="s">
        <v>9</v>
      </c>
    </row>
    <row r="5" spans="1:6" ht="15.75" customHeight="1" x14ac:dyDescent="0.25">
      <c r="A5" s="6">
        <v>3</v>
      </c>
      <c r="B5" s="9">
        <v>18</v>
      </c>
      <c r="C5" s="13" t="s">
        <v>11</v>
      </c>
      <c r="D5" s="9">
        <v>24.6</v>
      </c>
      <c r="E5" s="6">
        <f t="shared" si="0"/>
        <v>442.8</v>
      </c>
      <c r="F5" s="12" t="s">
        <v>12</v>
      </c>
    </row>
    <row r="6" spans="1:6" ht="15.75" customHeight="1" x14ac:dyDescent="0.25">
      <c r="A6" s="6">
        <v>4</v>
      </c>
      <c r="B6" s="9">
        <v>18</v>
      </c>
      <c r="C6" s="11" t="s">
        <v>17</v>
      </c>
      <c r="D6" s="14"/>
      <c r="E6" s="6">
        <f t="shared" si="0"/>
        <v>0</v>
      </c>
      <c r="F6" s="12"/>
    </row>
    <row r="7" spans="1:6" ht="15.75" customHeight="1" x14ac:dyDescent="0.25">
      <c r="A7" s="6">
        <v>5</v>
      </c>
      <c r="B7" s="9">
        <v>23</v>
      </c>
      <c r="C7" s="13" t="s">
        <v>19</v>
      </c>
      <c r="D7" s="9">
        <v>45</v>
      </c>
      <c r="E7" s="6">
        <f t="shared" si="0"/>
        <v>1035</v>
      </c>
      <c r="F7" s="12" t="s">
        <v>20</v>
      </c>
    </row>
    <row r="8" spans="1:6" ht="15.75" customHeight="1" x14ac:dyDescent="0.25">
      <c r="A8" s="9">
        <v>6</v>
      </c>
      <c r="B8" s="14">
        <v>72</v>
      </c>
      <c r="C8" s="15" t="s">
        <v>13</v>
      </c>
      <c r="D8" s="9"/>
      <c r="E8" s="6">
        <f t="shared" si="0"/>
        <v>0</v>
      </c>
      <c r="F8" s="12"/>
    </row>
    <row r="9" spans="1:6" ht="15.75" customHeight="1" x14ac:dyDescent="0.25">
      <c r="A9" s="6">
        <v>7</v>
      </c>
      <c r="B9" s="9">
        <v>72</v>
      </c>
      <c r="C9" s="13" t="s">
        <v>14</v>
      </c>
      <c r="D9" s="9"/>
      <c r="E9" s="6">
        <f t="shared" si="0"/>
        <v>0</v>
      </c>
      <c r="F9" s="12"/>
    </row>
    <row r="10" spans="1:6" ht="15.75" customHeight="1" x14ac:dyDescent="0.25">
      <c r="A10" s="6">
        <v>8</v>
      </c>
      <c r="B10" s="14">
        <v>216</v>
      </c>
      <c r="C10" s="15" t="s">
        <v>15</v>
      </c>
      <c r="D10" s="9"/>
      <c r="E10" s="6">
        <f t="shared" si="0"/>
        <v>0</v>
      </c>
      <c r="F10" s="12"/>
    </row>
    <row r="11" spans="1:6" ht="15.75" customHeight="1" x14ac:dyDescent="0.25">
      <c r="A11" s="6">
        <v>9</v>
      </c>
      <c r="B11" s="9">
        <v>126</v>
      </c>
      <c r="C11" s="15" t="s">
        <v>16</v>
      </c>
      <c r="D11" s="9"/>
      <c r="E11" s="6">
        <f t="shared" si="0"/>
        <v>0</v>
      </c>
      <c r="F11" s="12"/>
    </row>
    <row r="12" spans="1:6" ht="15.75" customHeight="1" x14ac:dyDescent="0.25">
      <c r="A12" s="9">
        <v>10</v>
      </c>
      <c r="B12" s="9">
        <v>6</v>
      </c>
      <c r="C12" s="13" t="s">
        <v>21</v>
      </c>
      <c r="D12" s="9"/>
      <c r="E12" s="6">
        <f t="shared" si="0"/>
        <v>0</v>
      </c>
      <c r="F12" s="12"/>
    </row>
    <row r="13" spans="1:6" ht="15.75" customHeight="1" x14ac:dyDescent="0.25">
      <c r="A13" s="6">
        <v>11</v>
      </c>
      <c r="B13" s="9"/>
      <c r="C13" s="17"/>
      <c r="D13" s="9"/>
      <c r="E13" s="6">
        <f t="shared" si="0"/>
        <v>0</v>
      </c>
      <c r="F13" s="12"/>
    </row>
    <row r="14" spans="1:6" ht="15.75" customHeight="1" x14ac:dyDescent="0.25">
      <c r="A14" s="6">
        <v>12</v>
      </c>
      <c r="B14" s="9"/>
      <c r="C14" s="18"/>
      <c r="D14" s="9"/>
      <c r="E14" s="6">
        <f t="shared" si="0"/>
        <v>0</v>
      </c>
      <c r="F14" s="12"/>
    </row>
    <row r="15" spans="1:6" ht="15.75" customHeight="1" x14ac:dyDescent="0.25">
      <c r="B15" s="9">
        <f>SUM(B3:B14)</f>
        <v>587</v>
      </c>
      <c r="D15" s="1" t="s">
        <v>7</v>
      </c>
      <c r="E15" s="16">
        <f>SUM(E3:E11)</f>
        <v>4915.4400000000005</v>
      </c>
    </row>
  </sheetData>
  <mergeCells count="1">
    <mergeCell ref="A1:F1"/>
  </mergeCells>
  <hyperlinks>
    <hyperlink ref="F4" r:id="rId1" xr:uid="{41A3C2B4-335E-4839-AD92-6926DFC44241}"/>
    <hyperlink ref="F5" r:id="rId2" xr:uid="{1320DB5E-E486-47F5-B5D3-E9E363EE5625}"/>
    <hyperlink ref="F3" r:id="rId3" xr:uid="{CEBD430B-4D16-46F3-8364-D8272346BEB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8ADC-F437-4E7F-91C5-6E2F99334D09}">
  <sheetPr>
    <outlinePr summaryBelow="0" summaryRight="0"/>
  </sheetPr>
  <dimension ref="A1:F15"/>
  <sheetViews>
    <sheetView tabSelected="1" workbookViewId="0">
      <selection activeCell="B4" sqref="B4"/>
    </sheetView>
  </sheetViews>
  <sheetFormatPr baseColWidth="10" defaultColWidth="14.44140625" defaultRowHeight="15.75" customHeight="1" x14ac:dyDescent="0.25"/>
  <cols>
    <col min="1" max="1" width="3" style="2" bestFit="1" customWidth="1"/>
    <col min="2" max="2" width="8.88671875" style="2" bestFit="1" customWidth="1"/>
    <col min="3" max="3" width="59.109375" style="2" bestFit="1" customWidth="1"/>
    <col min="4" max="4" width="18.33203125" style="2" bestFit="1" customWidth="1"/>
    <col min="5" max="5" width="14.44140625" style="2"/>
    <col min="6" max="6" width="41.77734375" style="2" bestFit="1" customWidth="1"/>
    <col min="7" max="16384" width="14.44140625" style="2"/>
  </cols>
  <sheetData>
    <row r="1" spans="1:6" ht="15.75" customHeight="1" x14ac:dyDescent="0.3">
      <c r="A1" s="19" t="s">
        <v>6</v>
      </c>
      <c r="B1" s="20"/>
      <c r="C1" s="20"/>
      <c r="D1" s="20"/>
      <c r="E1" s="20"/>
      <c r="F1" s="21"/>
    </row>
    <row r="2" spans="1:6" ht="15.75" customHeight="1" x14ac:dyDescent="0.25">
      <c r="A2" s="10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</row>
    <row r="3" spans="1:6" ht="15.75" customHeight="1" x14ac:dyDescent="0.25">
      <c r="A3" s="6">
        <v>1</v>
      </c>
      <c r="B3" s="6">
        <v>1</v>
      </c>
      <c r="C3" s="8" t="s">
        <v>8</v>
      </c>
      <c r="D3" s="6">
        <v>43.71</v>
      </c>
      <c r="E3" s="6">
        <f>B3*D3</f>
        <v>43.71</v>
      </c>
      <c r="F3" s="7" t="s">
        <v>18</v>
      </c>
    </row>
    <row r="4" spans="1:6" ht="15.75" customHeight="1" x14ac:dyDescent="0.25">
      <c r="A4" s="9">
        <v>2</v>
      </c>
      <c r="B4" s="9">
        <v>1</v>
      </c>
      <c r="C4" s="11" t="s">
        <v>10</v>
      </c>
      <c r="D4">
        <v>147.27000000000001</v>
      </c>
      <c r="E4" s="6">
        <f t="shared" ref="E4:E14" si="0">B4*D4</f>
        <v>147.27000000000001</v>
      </c>
      <c r="F4" s="12" t="s">
        <v>9</v>
      </c>
    </row>
    <row r="5" spans="1:6" ht="15.75" customHeight="1" x14ac:dyDescent="0.25">
      <c r="A5" s="6">
        <v>3</v>
      </c>
      <c r="B5" s="9">
        <v>1</v>
      </c>
      <c r="C5" s="13" t="s">
        <v>11</v>
      </c>
      <c r="D5" s="9">
        <v>24.6</v>
      </c>
      <c r="E5" s="6">
        <f t="shared" si="0"/>
        <v>24.6</v>
      </c>
      <c r="F5" s="12" t="s">
        <v>12</v>
      </c>
    </row>
    <row r="6" spans="1:6" ht="15.75" customHeight="1" x14ac:dyDescent="0.25">
      <c r="A6" s="6">
        <v>4</v>
      </c>
      <c r="B6" s="9">
        <v>1</v>
      </c>
      <c r="C6" s="11" t="s">
        <v>17</v>
      </c>
      <c r="D6" s="14"/>
      <c r="E6" s="6">
        <f t="shared" si="0"/>
        <v>0</v>
      </c>
      <c r="F6" s="12"/>
    </row>
    <row r="7" spans="1:6" ht="15.75" customHeight="1" x14ac:dyDescent="0.25">
      <c r="A7" s="9">
        <v>5</v>
      </c>
      <c r="B7" s="9">
        <v>1</v>
      </c>
      <c r="C7" s="13" t="s">
        <v>19</v>
      </c>
      <c r="D7" s="9">
        <v>45</v>
      </c>
      <c r="E7" s="6">
        <f t="shared" si="0"/>
        <v>45</v>
      </c>
      <c r="F7" s="12" t="s">
        <v>20</v>
      </c>
    </row>
    <row r="8" spans="1:6" ht="15.75" customHeight="1" x14ac:dyDescent="0.25">
      <c r="A8" s="6">
        <v>6</v>
      </c>
      <c r="B8" s="14">
        <v>4</v>
      </c>
      <c r="C8" s="15" t="s">
        <v>13</v>
      </c>
      <c r="D8" s="9"/>
      <c r="E8" s="6">
        <f t="shared" si="0"/>
        <v>0</v>
      </c>
      <c r="F8" s="12"/>
    </row>
    <row r="9" spans="1:6" ht="15.75" customHeight="1" x14ac:dyDescent="0.25">
      <c r="A9" s="6">
        <v>7</v>
      </c>
      <c r="B9" s="9">
        <v>4</v>
      </c>
      <c r="C9" s="13" t="s">
        <v>14</v>
      </c>
      <c r="D9" s="9"/>
      <c r="E9" s="6">
        <f t="shared" si="0"/>
        <v>0</v>
      </c>
      <c r="F9" s="12"/>
    </row>
    <row r="10" spans="1:6" ht="15.75" customHeight="1" x14ac:dyDescent="0.25">
      <c r="A10" s="9">
        <v>8</v>
      </c>
      <c r="B10" s="14">
        <v>12</v>
      </c>
      <c r="C10" s="15" t="s">
        <v>15</v>
      </c>
      <c r="D10" s="9"/>
      <c r="E10" s="6">
        <f t="shared" si="0"/>
        <v>0</v>
      </c>
      <c r="F10" s="12"/>
    </row>
    <row r="11" spans="1:6" ht="15.75" customHeight="1" x14ac:dyDescent="0.25">
      <c r="A11" s="6">
        <v>9</v>
      </c>
      <c r="B11" s="9">
        <v>7</v>
      </c>
      <c r="C11" s="15" t="s">
        <v>16</v>
      </c>
      <c r="D11" s="9">
        <v>45</v>
      </c>
      <c r="E11" s="6">
        <f t="shared" si="0"/>
        <v>315</v>
      </c>
      <c r="F11" s="12"/>
    </row>
    <row r="12" spans="1:6" ht="15.75" customHeight="1" x14ac:dyDescent="0.25">
      <c r="A12" s="6">
        <v>10</v>
      </c>
      <c r="B12" s="9"/>
      <c r="C12" s="13"/>
      <c r="D12" s="9"/>
      <c r="E12" s="6">
        <f t="shared" si="0"/>
        <v>0</v>
      </c>
      <c r="F12" s="12"/>
    </row>
    <row r="13" spans="1:6" ht="15.75" customHeight="1" x14ac:dyDescent="0.25">
      <c r="A13" s="9">
        <v>11</v>
      </c>
      <c r="B13" s="14"/>
      <c r="C13" s="15"/>
      <c r="D13" s="9"/>
      <c r="E13" s="6">
        <f t="shared" si="0"/>
        <v>0</v>
      </c>
      <c r="F13" s="12"/>
    </row>
    <row r="14" spans="1:6" ht="15.75" customHeight="1" x14ac:dyDescent="0.25">
      <c r="A14" s="6">
        <v>12</v>
      </c>
      <c r="B14" s="9"/>
      <c r="C14" s="15"/>
      <c r="D14" s="9"/>
      <c r="E14" s="6">
        <f t="shared" si="0"/>
        <v>0</v>
      </c>
      <c r="F14" s="12"/>
    </row>
    <row r="15" spans="1:6" ht="15.75" customHeight="1" x14ac:dyDescent="0.25">
      <c r="B15" s="9">
        <f>SUM(B3:B14)</f>
        <v>32</v>
      </c>
      <c r="D15" s="1" t="s">
        <v>7</v>
      </c>
      <c r="E15" s="16">
        <f>SUM(E3:E14)</f>
        <v>575.58000000000004</v>
      </c>
    </row>
  </sheetData>
  <mergeCells count="1">
    <mergeCell ref="A1:F1"/>
  </mergeCells>
  <hyperlinks>
    <hyperlink ref="F4" r:id="rId1" xr:uid="{1888EF40-BE34-47D1-BED2-6B23E3C01624}"/>
    <hyperlink ref="F5" r:id="rId2" xr:uid="{3AFB5C76-AA38-4874-820C-48D667B1353A}"/>
    <hyperlink ref="F3" r:id="rId3" xr:uid="{7E182C22-4EAB-4922-841E-2E9E7F20666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18 Kits</vt:lpstr>
      <vt:lpstr>Material Individual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Hernández Sánchez</dc:creator>
  <cp:lastModifiedBy>Sergio Hernández Sánchez</cp:lastModifiedBy>
  <dcterms:created xsi:type="dcterms:W3CDTF">2022-05-02T18:07:24Z</dcterms:created>
  <dcterms:modified xsi:type="dcterms:W3CDTF">2022-08-22T17:52:42Z</dcterms:modified>
</cp:coreProperties>
</file>