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va\Downloads\"/>
    </mc:Choice>
  </mc:AlternateContent>
  <xr:revisionPtr revIDLastSave="0" documentId="13_ncr:1_{F0C2EF4A-13E3-4081-8D4C-A447352B6F5C}" xr6:coauthVersionLast="47" xr6:coauthVersionMax="47" xr10:uidLastSave="{00000000-0000-0000-0000-000000000000}"/>
  <bookViews>
    <workbookView xWindow="-108" yWindow="-108" windowWidth="23256" windowHeight="12456" xr2:uid="{CDF6618C-A890-4A04-B90A-4554FAA01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J3" i="1"/>
  <c r="K3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J4" i="1"/>
  <c r="I5" i="1"/>
  <c r="I4" i="1"/>
  <c r="I3" i="1"/>
</calcChain>
</file>

<file path=xl/sharedStrings.xml><?xml version="1.0" encoding="utf-8"?>
<sst xmlns="http://schemas.openxmlformats.org/spreadsheetml/2006/main" count="10" uniqueCount="7">
  <si>
    <t>rpm</t>
  </si>
  <si>
    <t>bemf</t>
  </si>
  <si>
    <t>est-rpm</t>
  </si>
  <si>
    <t>invbemf</t>
  </si>
  <si>
    <t>pwm</t>
  </si>
  <si>
    <t>Range for correct RPM</t>
  </si>
  <si>
    <t>40-90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</si>
</sst>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BEMF</a:t>
            </a:r>
            <a:r>
              <a:rPr lang="en-US" baseline="0"/>
              <a:t> vs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318326862540845E-2"/>
                  <c:y val="-7.1130321135900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Sheet1!$N$3:$N$13</c:f>
              <c:numCache>
                <c:formatCode>General</c:formatCode>
                <c:ptCount val="11"/>
                <c:pt idx="0">
                  <c:v>1.01</c:v>
                </c:pt>
                <c:pt idx="1">
                  <c:v>1.3190000000000002</c:v>
                </c:pt>
                <c:pt idx="2" formatCode="0.00">
                  <c:v>2.2009999999999996</c:v>
                </c:pt>
                <c:pt idx="3" formatCode="0.00">
                  <c:v>3.0577777777777779</c:v>
                </c:pt>
                <c:pt idx="4" formatCode="0.00">
                  <c:v>3.9377777777777783</c:v>
                </c:pt>
                <c:pt idx="5" formatCode="0.00">
                  <c:v>4.7733333333333334</c:v>
                </c:pt>
                <c:pt idx="6" formatCode="0.00">
                  <c:v>5.7269999999999994</c:v>
                </c:pt>
                <c:pt idx="7" formatCode="0.00">
                  <c:v>6.5989999999999993</c:v>
                </c:pt>
                <c:pt idx="8" formatCode="0.00">
                  <c:v>7.5940000000000012</c:v>
                </c:pt>
                <c:pt idx="9" formatCode="0.00">
                  <c:v>8.5559999999999992</c:v>
                </c:pt>
                <c:pt idx="10" formatCode="0.00">
                  <c:v>9.3040000000000003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0</c:v>
                </c:pt>
                <c:pt idx="1">
                  <c:v>790</c:v>
                </c:pt>
                <c:pt idx="2">
                  <c:v>840</c:v>
                </c:pt>
                <c:pt idx="3">
                  <c:v>930</c:v>
                </c:pt>
                <c:pt idx="4">
                  <c:v>1050</c:v>
                </c:pt>
                <c:pt idx="5">
                  <c:v>1230</c:v>
                </c:pt>
                <c:pt idx="6">
                  <c:v>1470</c:v>
                </c:pt>
                <c:pt idx="7">
                  <c:v>1770</c:v>
                </c:pt>
                <c:pt idx="8">
                  <c:v>2010</c:v>
                </c:pt>
                <c:pt idx="9">
                  <c:v>2370</c:v>
                </c:pt>
                <c:pt idx="10">
                  <c:v>2190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7-47DD-9564-DAD74357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80495"/>
        <c:axId val="750187215"/>
      </c:scatterChart>
      <c:valAx>
        <c:axId val="7501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87215"/>
        <c:crosses val="autoZero"/>
        <c:crossBetween val="midCat"/>
      </c:valAx>
      <c:valAx>
        <c:axId val="750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68387</xdr:colOff>
      <xdr:row>1</xdr:row>
      <xdr:rowOff>29307</xdr:rowOff>
    </xdr:from>
    <xdr:to>
      <xdr:col>20</xdr:col>
      <xdr:colOff>283309</xdr:colOff>
      <xdr:row>23</xdr:row>
      <xdr:rowOff>68384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3A936-2355-E42E-EF6F-68B99110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273538</xdr:colOff>
      <xdr:row>33</xdr:row>
      <xdr:rowOff>117230</xdr:rowOff>
    </xdr:from>
    <xdr:to>
      <xdr:col>15</xdr:col>
      <xdr:colOff>553612</xdr:colOff>
      <xdr:row>42</xdr:row>
      <xdr:rowOff>168961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0A26EF-AD9A-8D7A-8692-4C1095669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2692" y="6242538"/>
          <a:ext cx="7773074" cy="1722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ACC6-C454-4284-8C67-6013C9C43D6B}">
  <dimension ref="A1:O145"/>
  <sheetViews>
    <sheetView tabSelected="1" zoomScale="78" workbookViewId="0">
      <selection activeCell="K23" sqref="K23"/>
    </sheetView>
  </sheetViews>
  <sheetFormatPr defaultRowHeight="14.4" x14ac:dyDescent="0.3"/>
  <cols>
    <col min="1" max="1" width="16.21875" customWidth="1"/>
    <col min="2" max="2" width="19.5546875" customWidth="1"/>
    <col min="9" max="9" width="11.5546875" bestFit="1" customWidth="1"/>
    <col min="13" max="13" width="27.109375" customWidth="1"/>
  </cols>
  <sheetData>
    <row r="1" spans="1:15" x14ac:dyDescent="0.3">
      <c r="A1" s="1"/>
      <c r="B1" s="1"/>
    </row>
    <row r="2" spans="1:15" x14ac:dyDescent="0.3">
      <c r="A2" s="1"/>
      <c r="B2" s="1" t="s">
        <v>0</v>
      </c>
      <c r="C2" t="s">
        <v>3</v>
      </c>
      <c r="D2" t="s">
        <v>1</v>
      </c>
      <c r="G2" t="s">
        <v>4</v>
      </c>
      <c r="H2" t="s">
        <v>0</v>
      </c>
      <c r="I2" t="s">
        <v>3</v>
      </c>
      <c r="J2" t="s">
        <v>1</v>
      </c>
      <c r="K2" t="s">
        <v>2</v>
      </c>
    </row>
    <row r="3" spans="1:15" x14ac:dyDescent="0.3">
      <c r="A3" s="1">
        <v>0</v>
      </c>
      <c r="B3" s="1">
        <v>0</v>
      </c>
      <c r="C3" s="1">
        <v>1.58</v>
      </c>
      <c r="D3" s="1">
        <v>1</v>
      </c>
      <c r="G3" s="1">
        <v>0</v>
      </c>
      <c r="H3">
        <v>0</v>
      </c>
      <c r="I3" s="2">
        <f>AVERAGE(C3:C13)</f>
        <v>1.5754545454545457</v>
      </c>
      <c r="J3">
        <f>AVERAGE(D3:D13)</f>
        <v>1.01</v>
      </c>
      <c r="K3" s="2">
        <f>237.28*J3 + 165.25</f>
        <v>404.90280000000001</v>
      </c>
      <c r="N3">
        <v>1.01</v>
      </c>
      <c r="O3">
        <v>0</v>
      </c>
    </row>
    <row r="4" spans="1:15" x14ac:dyDescent="0.3">
      <c r="A4" s="1"/>
      <c r="B4" s="1">
        <v>0</v>
      </c>
      <c r="C4" s="1">
        <v>1.57</v>
      </c>
      <c r="D4" s="1">
        <v>1.03</v>
      </c>
      <c r="G4" s="1">
        <v>10</v>
      </c>
      <c r="H4">
        <v>790</v>
      </c>
      <c r="I4" s="2">
        <f>AVERAGE(C15:C24)</f>
        <v>1.5249999999999999</v>
      </c>
      <c r="J4">
        <f>AVERAGE(D15:D24)</f>
        <v>1.3190000000000002</v>
      </c>
      <c r="K4" s="2">
        <f t="shared" ref="K4:K13" si="0">237.28*J4 + 165.25</f>
        <v>478.22232000000002</v>
      </c>
      <c r="N4">
        <v>1.3190000000000002</v>
      </c>
      <c r="O4">
        <v>790</v>
      </c>
    </row>
    <row r="5" spans="1:15" x14ac:dyDescent="0.3">
      <c r="A5" s="1"/>
      <c r="B5" s="1">
        <v>0</v>
      </c>
      <c r="C5" s="1">
        <v>1.57</v>
      </c>
      <c r="D5" s="1">
        <v>1.02</v>
      </c>
      <c r="E5" s="1"/>
      <c r="G5" s="1">
        <v>20</v>
      </c>
      <c r="H5" s="1">
        <v>840</v>
      </c>
      <c r="I5" s="3">
        <f>AVERAGE(C26:C35)</f>
        <v>1.3690000000000002</v>
      </c>
      <c r="J5" s="2">
        <f>AVERAGE(D26:D35)</f>
        <v>2.2009999999999996</v>
      </c>
      <c r="K5" s="2">
        <f t="shared" si="0"/>
        <v>687.5032799999999</v>
      </c>
      <c r="N5" s="2">
        <v>2.2009999999999996</v>
      </c>
      <c r="O5" s="1">
        <v>840</v>
      </c>
    </row>
    <row r="6" spans="1:15" x14ac:dyDescent="0.3">
      <c r="A6" s="1"/>
      <c r="B6" s="1">
        <v>0</v>
      </c>
      <c r="C6" s="1">
        <v>1.58</v>
      </c>
      <c r="D6" s="1">
        <v>1</v>
      </c>
      <c r="E6" s="1"/>
      <c r="G6" s="1">
        <v>30</v>
      </c>
      <c r="H6" s="1">
        <v>930</v>
      </c>
      <c r="I6" s="3">
        <f>AVERAGE(C37:C45)</f>
        <v>1.2188888888888889</v>
      </c>
      <c r="J6" s="2">
        <f>AVERAGE(D37:D45)</f>
        <v>3.0577777777777779</v>
      </c>
      <c r="K6" s="2">
        <f t="shared" si="0"/>
        <v>890.7995111111112</v>
      </c>
      <c r="N6" s="2">
        <v>3.0577777777777779</v>
      </c>
      <c r="O6" s="1">
        <v>930</v>
      </c>
    </row>
    <row r="7" spans="1:15" x14ac:dyDescent="0.3">
      <c r="A7" s="1"/>
      <c r="B7" s="1">
        <v>0</v>
      </c>
      <c r="C7" s="1">
        <v>1.59</v>
      </c>
      <c r="D7" s="1">
        <v>0.94</v>
      </c>
      <c r="E7" s="1"/>
      <c r="G7" s="1">
        <v>40</v>
      </c>
      <c r="H7" s="1">
        <v>1050</v>
      </c>
      <c r="I7" s="3">
        <f>AVERAGE(C47:C55)</f>
        <v>1.0644444444444445</v>
      </c>
      <c r="J7" s="2">
        <f>AVERAGE(D47:D55)</f>
        <v>3.9377777777777783</v>
      </c>
      <c r="K7" s="2">
        <f t="shared" si="0"/>
        <v>1099.6059111111113</v>
      </c>
      <c r="N7" s="2">
        <v>3.9377777777777783</v>
      </c>
      <c r="O7" s="1">
        <v>1050</v>
      </c>
    </row>
    <row r="8" spans="1:15" x14ac:dyDescent="0.3">
      <c r="A8" s="1"/>
      <c r="B8" s="1">
        <v>0</v>
      </c>
      <c r="C8" s="1">
        <v>1.56</v>
      </c>
      <c r="D8" s="1">
        <v>1.08</v>
      </c>
      <c r="E8" s="1"/>
      <c r="G8" s="1">
        <v>50</v>
      </c>
      <c r="H8" s="1">
        <v>1230</v>
      </c>
      <c r="I8" s="3">
        <f>AVERAGE(C57:C65)</f>
        <v>0.91666666666666663</v>
      </c>
      <c r="J8" s="2">
        <f>AVERAGE(D57:D65)</f>
        <v>4.7733333333333334</v>
      </c>
      <c r="K8" s="2">
        <f t="shared" si="0"/>
        <v>1297.8665333333333</v>
      </c>
      <c r="N8" s="2">
        <v>4.7733333333333334</v>
      </c>
      <c r="O8" s="1">
        <v>1230</v>
      </c>
    </row>
    <row r="9" spans="1:15" x14ac:dyDescent="0.3">
      <c r="A9" s="1"/>
      <c r="B9" s="1">
        <v>0</v>
      </c>
      <c r="C9" s="1">
        <v>1.57</v>
      </c>
      <c r="D9" s="1">
        <v>1.03</v>
      </c>
      <c r="E9" s="1"/>
      <c r="G9" s="1">
        <v>60</v>
      </c>
      <c r="H9" s="1">
        <v>1470</v>
      </c>
      <c r="I9" s="3">
        <f>AVERAGE(C67:C76)</f>
        <v>0.751</v>
      </c>
      <c r="J9" s="2">
        <f>AVERAGE(D67:D76)</f>
        <v>5.7269999999999994</v>
      </c>
      <c r="K9" s="2">
        <f t="shared" si="0"/>
        <v>1524.1525599999998</v>
      </c>
      <c r="N9" s="2">
        <v>5.7269999999999994</v>
      </c>
      <c r="O9" s="1">
        <v>1470</v>
      </c>
    </row>
    <row r="10" spans="1:15" x14ac:dyDescent="0.3">
      <c r="A10" s="1"/>
      <c r="B10" s="1">
        <v>0</v>
      </c>
      <c r="C10" s="1">
        <v>1.58</v>
      </c>
      <c r="D10" s="1">
        <v>1</v>
      </c>
      <c r="E10" s="1"/>
      <c r="G10" s="1">
        <v>70</v>
      </c>
      <c r="H10" s="1">
        <v>1770</v>
      </c>
      <c r="I10" s="3">
        <f>AVERAGE(C78:C87)</f>
        <v>0.59899999999999998</v>
      </c>
      <c r="J10" s="2">
        <f>AVERAGE(D78:D87)</f>
        <v>6.5989999999999993</v>
      </c>
      <c r="K10" s="2">
        <f t="shared" si="0"/>
        <v>1731.0607199999999</v>
      </c>
      <c r="N10" s="2">
        <v>6.5989999999999993</v>
      </c>
      <c r="O10" s="1">
        <v>1770</v>
      </c>
    </row>
    <row r="11" spans="1:15" x14ac:dyDescent="0.3">
      <c r="A11" s="1"/>
      <c r="B11" s="1">
        <v>0</v>
      </c>
      <c r="C11" s="1">
        <v>1.57</v>
      </c>
      <c r="D11" s="1">
        <v>1.03</v>
      </c>
      <c r="E11" s="1"/>
      <c r="G11" s="1">
        <v>80</v>
      </c>
      <c r="H11" s="1">
        <v>2010</v>
      </c>
      <c r="I11" s="3">
        <f>AVERAGE(C89:C98)</f>
        <v>0.42199999999999999</v>
      </c>
      <c r="J11" s="2">
        <f>AVERAGE(D89:D98)</f>
        <v>7.5940000000000012</v>
      </c>
      <c r="K11" s="2">
        <f t="shared" si="0"/>
        <v>1967.1543200000003</v>
      </c>
      <c r="N11" s="2">
        <v>7.5940000000000012</v>
      </c>
      <c r="O11" s="1">
        <v>2010</v>
      </c>
    </row>
    <row r="12" spans="1:15" x14ac:dyDescent="0.3">
      <c r="A12" s="1"/>
      <c r="B12" s="1">
        <v>0</v>
      </c>
      <c r="C12" s="1">
        <v>1.58</v>
      </c>
      <c r="D12" s="1">
        <v>1</v>
      </c>
      <c r="E12" s="1"/>
      <c r="G12" s="1">
        <v>90</v>
      </c>
      <c r="H12" s="1">
        <v>2370</v>
      </c>
      <c r="I12" s="3">
        <f>AVERAGE(C100:C109)</f>
        <v>0.254</v>
      </c>
      <c r="J12" s="2">
        <f>AVERAGE(D100:D109)</f>
        <v>8.5559999999999992</v>
      </c>
      <c r="K12" s="2">
        <f t="shared" si="0"/>
        <v>2195.4176799999996</v>
      </c>
      <c r="N12" s="2">
        <v>8.5559999999999992</v>
      </c>
      <c r="O12" s="1">
        <v>2370</v>
      </c>
    </row>
    <row r="13" spans="1:15" x14ac:dyDescent="0.3">
      <c r="A13" s="1"/>
      <c r="B13" s="1">
        <v>0</v>
      </c>
      <c r="C13" s="1">
        <v>1.58</v>
      </c>
      <c r="D13" s="1">
        <v>0.98</v>
      </c>
      <c r="E13" s="1"/>
      <c r="G13" s="1">
        <v>100</v>
      </c>
      <c r="H13" s="1">
        <v>2190</v>
      </c>
      <c r="I13" s="3">
        <f>AVERAGE(C111:C120)</f>
        <v>0.123</v>
      </c>
      <c r="J13" s="2">
        <f>AVERAGE(D111:D120)</f>
        <v>9.3040000000000003</v>
      </c>
      <c r="K13" s="2">
        <f t="shared" si="0"/>
        <v>2372.9031199999999</v>
      </c>
      <c r="N13" s="2">
        <v>9.3040000000000003</v>
      </c>
      <c r="O13" s="1">
        <v>2190</v>
      </c>
    </row>
    <row r="14" spans="1:15" x14ac:dyDescent="0.3">
      <c r="A14" s="1"/>
      <c r="B14" s="1"/>
      <c r="D14" s="1"/>
      <c r="E14" s="1"/>
      <c r="H14" s="1"/>
      <c r="I14" s="1"/>
      <c r="J14" s="2"/>
      <c r="N14" s="2"/>
    </row>
    <row r="15" spans="1:15" x14ac:dyDescent="0.3">
      <c r="A15" s="1">
        <v>10</v>
      </c>
      <c r="B15" s="1">
        <v>840</v>
      </c>
      <c r="C15" s="1">
        <v>1.52</v>
      </c>
      <c r="D15" s="1">
        <v>1.34</v>
      </c>
      <c r="E15" s="1"/>
      <c r="H15" s="1"/>
      <c r="I15" s="1"/>
      <c r="J15" s="2"/>
      <c r="N15" s="2"/>
    </row>
    <row r="16" spans="1:15" x14ac:dyDescent="0.3">
      <c r="A16" s="1"/>
      <c r="B16" s="1">
        <v>780</v>
      </c>
      <c r="C16" s="1">
        <v>1.52</v>
      </c>
      <c r="D16" s="1">
        <v>1.36</v>
      </c>
      <c r="H16" s="1"/>
      <c r="I16" s="1"/>
      <c r="J16" s="2"/>
    </row>
    <row r="17" spans="1:13" x14ac:dyDescent="0.3">
      <c r="A17" s="1"/>
      <c r="B17" s="1">
        <v>780</v>
      </c>
      <c r="C17" s="1">
        <v>1.54</v>
      </c>
      <c r="D17" s="1">
        <v>1.22</v>
      </c>
      <c r="E17" s="1"/>
      <c r="H17" s="1"/>
      <c r="I17" s="1"/>
      <c r="J17" s="2"/>
    </row>
    <row r="18" spans="1:13" x14ac:dyDescent="0.3">
      <c r="A18" s="1"/>
      <c r="B18" s="1">
        <v>780</v>
      </c>
      <c r="C18" s="1">
        <v>1.52</v>
      </c>
      <c r="D18" s="1">
        <v>1.36</v>
      </c>
      <c r="E18" s="1"/>
    </row>
    <row r="19" spans="1:13" x14ac:dyDescent="0.3">
      <c r="A19" s="1"/>
      <c r="B19" s="1">
        <v>780</v>
      </c>
      <c r="C19" s="1">
        <v>1.54</v>
      </c>
      <c r="D19" s="1">
        <v>1.24</v>
      </c>
      <c r="E19" s="1"/>
      <c r="H19" s="1"/>
      <c r="I19" s="1"/>
      <c r="J19" s="2"/>
    </row>
    <row r="20" spans="1:13" x14ac:dyDescent="0.3">
      <c r="A20" s="1"/>
      <c r="B20" s="1">
        <v>780</v>
      </c>
      <c r="C20" s="1">
        <v>1.51</v>
      </c>
      <c r="D20" s="1">
        <v>1.38</v>
      </c>
      <c r="E20" s="1"/>
      <c r="H20" s="1"/>
      <c r="I20" s="1"/>
      <c r="J20" s="2"/>
    </row>
    <row r="21" spans="1:13" x14ac:dyDescent="0.3">
      <c r="A21" s="1"/>
      <c r="B21" s="1">
        <v>780</v>
      </c>
      <c r="C21" s="1">
        <v>1.54</v>
      </c>
      <c r="D21" s="1">
        <v>1.25</v>
      </c>
      <c r="E21" s="1"/>
      <c r="H21" s="1"/>
      <c r="I21" s="1"/>
      <c r="J21" s="2"/>
    </row>
    <row r="22" spans="1:13" x14ac:dyDescent="0.3">
      <c r="A22" s="1"/>
      <c r="B22" s="1">
        <v>780</v>
      </c>
      <c r="C22" s="1">
        <v>1.54</v>
      </c>
      <c r="D22" s="1">
        <v>1.23</v>
      </c>
      <c r="E22" s="1"/>
      <c r="H22" s="1"/>
      <c r="I22" s="1"/>
      <c r="J22" s="2"/>
    </row>
    <row r="23" spans="1:13" x14ac:dyDescent="0.3">
      <c r="A23" s="1"/>
      <c r="B23" s="1">
        <v>720</v>
      </c>
      <c r="C23" s="1">
        <v>1.53</v>
      </c>
      <c r="D23" s="1">
        <v>1.3</v>
      </c>
      <c r="E23" s="1"/>
      <c r="H23" s="1"/>
      <c r="I23" s="1"/>
      <c r="J23" s="2"/>
    </row>
    <row r="24" spans="1:13" x14ac:dyDescent="0.3">
      <c r="A24" s="1"/>
      <c r="B24" s="1">
        <v>780</v>
      </c>
      <c r="C24" s="1">
        <v>1.49</v>
      </c>
      <c r="D24" s="1">
        <v>1.51</v>
      </c>
      <c r="E24" s="1"/>
      <c r="H24" s="1"/>
      <c r="I24" s="1"/>
      <c r="J24" s="2"/>
    </row>
    <row r="25" spans="1:13" x14ac:dyDescent="0.3">
      <c r="A25" s="1"/>
      <c r="B25" s="1"/>
      <c r="D25" s="1"/>
      <c r="E25" s="1"/>
      <c r="H25" s="1"/>
      <c r="I25" s="1"/>
      <c r="J25" s="2"/>
    </row>
    <row r="26" spans="1:13" x14ac:dyDescent="0.3">
      <c r="A26" s="1">
        <v>20</v>
      </c>
      <c r="B26" s="1">
        <v>840</v>
      </c>
      <c r="C26" s="1">
        <v>1.39</v>
      </c>
      <c r="D26" s="1">
        <v>2.1</v>
      </c>
      <c r="H26" s="1"/>
      <c r="I26" s="1"/>
      <c r="J26" s="2"/>
    </row>
    <row r="27" spans="1:13" x14ac:dyDescent="0.3">
      <c r="A27" s="1"/>
      <c r="B27" s="1">
        <v>840</v>
      </c>
      <c r="C27" s="1">
        <v>1.35</v>
      </c>
      <c r="D27" s="1">
        <v>2.2799999999999998</v>
      </c>
      <c r="H27" s="1"/>
      <c r="I27" s="1"/>
      <c r="J27" s="2"/>
    </row>
    <row r="28" spans="1:13" x14ac:dyDescent="0.3">
      <c r="A28" s="1"/>
      <c r="B28" s="1">
        <v>840</v>
      </c>
      <c r="C28" s="1">
        <v>1.37</v>
      </c>
      <c r="D28" s="1">
        <v>2.2000000000000002</v>
      </c>
      <c r="E28" s="1"/>
      <c r="H28" s="1"/>
      <c r="I28" s="1"/>
      <c r="J28" s="2"/>
    </row>
    <row r="29" spans="1:13" x14ac:dyDescent="0.3">
      <c r="A29" s="1"/>
      <c r="B29" s="1">
        <v>840</v>
      </c>
      <c r="C29" s="1">
        <v>1.38</v>
      </c>
      <c r="D29" s="1">
        <v>2.12</v>
      </c>
      <c r="E29" s="1"/>
    </row>
    <row r="30" spans="1:13" x14ac:dyDescent="0.3">
      <c r="A30" s="1"/>
      <c r="B30" s="1">
        <v>840</v>
      </c>
      <c r="C30" s="1">
        <v>1.36</v>
      </c>
      <c r="D30" s="1">
        <v>2.27</v>
      </c>
      <c r="E30" s="1"/>
      <c r="H30" s="1"/>
      <c r="I30" s="1"/>
      <c r="J30" s="2"/>
      <c r="M30" t="s">
        <v>5</v>
      </c>
    </row>
    <row r="31" spans="1:13" x14ac:dyDescent="0.3">
      <c r="B31" s="1">
        <v>840</v>
      </c>
      <c r="C31" s="1">
        <v>1.36</v>
      </c>
      <c r="D31" s="1">
        <v>2.2400000000000002</v>
      </c>
      <c r="E31" s="1"/>
      <c r="G31" s="1"/>
      <c r="H31" s="1"/>
      <c r="I31" s="1"/>
      <c r="J31" s="2"/>
      <c r="M31" t="s">
        <v>6</v>
      </c>
    </row>
    <row r="32" spans="1:13" x14ac:dyDescent="0.3">
      <c r="B32" s="1">
        <v>840</v>
      </c>
      <c r="C32" s="1">
        <v>1.39</v>
      </c>
      <c r="D32" s="1">
        <v>2.1</v>
      </c>
      <c r="E32" s="1"/>
      <c r="H32" s="1"/>
      <c r="I32" s="1"/>
      <c r="J32" s="2"/>
    </row>
    <row r="33" spans="1:10" x14ac:dyDescent="0.3">
      <c r="B33" s="1">
        <v>840</v>
      </c>
      <c r="C33" s="1">
        <v>1.37</v>
      </c>
      <c r="D33" s="1">
        <v>2.19</v>
      </c>
      <c r="E33" s="1"/>
      <c r="H33" s="1"/>
      <c r="I33" s="1"/>
      <c r="J33" s="2"/>
    </row>
    <row r="34" spans="1:10" x14ac:dyDescent="0.3">
      <c r="B34" s="1">
        <v>840</v>
      </c>
      <c r="C34" s="1">
        <v>1.37</v>
      </c>
      <c r="D34" s="1">
        <v>2.2000000000000002</v>
      </c>
      <c r="E34" s="1"/>
      <c r="H34" s="1"/>
      <c r="I34" s="1"/>
      <c r="J34" s="2"/>
    </row>
    <row r="35" spans="1:10" x14ac:dyDescent="0.3">
      <c r="B35" s="1">
        <v>840</v>
      </c>
      <c r="C35" s="1">
        <v>1.35</v>
      </c>
      <c r="D35" s="1">
        <v>2.31</v>
      </c>
      <c r="E35" s="1"/>
      <c r="H35" s="1"/>
      <c r="I35" s="1"/>
      <c r="J35" s="2"/>
    </row>
    <row r="36" spans="1:10" x14ac:dyDescent="0.3">
      <c r="D36" s="1"/>
      <c r="E36" s="1"/>
      <c r="H36" s="1"/>
      <c r="I36" s="1"/>
      <c r="J36" s="2"/>
    </row>
    <row r="37" spans="1:10" x14ac:dyDescent="0.3">
      <c r="A37">
        <v>30</v>
      </c>
      <c r="B37" s="1">
        <v>900</v>
      </c>
      <c r="C37" s="1">
        <v>1.2</v>
      </c>
      <c r="D37" s="1">
        <v>3.16</v>
      </c>
      <c r="E37" s="1"/>
      <c r="H37" s="1"/>
      <c r="I37" s="1"/>
      <c r="J37" s="2"/>
    </row>
    <row r="38" spans="1:10" x14ac:dyDescent="0.3">
      <c r="B38" s="1">
        <v>900</v>
      </c>
      <c r="C38" s="1">
        <v>1.23</v>
      </c>
      <c r="D38" s="1">
        <v>3.01</v>
      </c>
      <c r="E38" s="1"/>
      <c r="H38" s="1"/>
      <c r="I38" s="1"/>
      <c r="J38" s="2"/>
    </row>
    <row r="39" spans="1:10" x14ac:dyDescent="0.3">
      <c r="B39" s="1">
        <v>900</v>
      </c>
      <c r="C39" s="1">
        <v>1.21</v>
      </c>
      <c r="D39" s="1">
        <v>3.1</v>
      </c>
      <c r="H39" s="1"/>
      <c r="I39" s="1"/>
      <c r="J39" s="2"/>
    </row>
    <row r="40" spans="1:10" x14ac:dyDescent="0.3">
      <c r="B40" s="1">
        <v>960</v>
      </c>
      <c r="C40" s="1">
        <v>1.21</v>
      </c>
      <c r="D40" s="1">
        <v>3.08</v>
      </c>
      <c r="E40" s="1"/>
      <c r="H40" s="1"/>
      <c r="I40" s="1"/>
      <c r="J40" s="2"/>
    </row>
    <row r="41" spans="1:10" x14ac:dyDescent="0.3">
      <c r="B41" s="1">
        <v>960</v>
      </c>
      <c r="C41" s="1">
        <v>1.22</v>
      </c>
      <c r="D41" s="1">
        <v>3.05</v>
      </c>
      <c r="E41" s="1"/>
      <c r="H41" s="1"/>
      <c r="I41" s="1"/>
      <c r="J41" s="2"/>
    </row>
    <row r="42" spans="1:10" x14ac:dyDescent="0.3">
      <c r="B42" s="1">
        <v>900</v>
      </c>
      <c r="C42" s="1">
        <v>1.21</v>
      </c>
      <c r="D42" s="1">
        <v>3.11</v>
      </c>
      <c r="E42" s="1"/>
      <c r="G42" s="1"/>
      <c r="H42" s="1"/>
      <c r="I42" s="1"/>
    </row>
    <row r="43" spans="1:10" x14ac:dyDescent="0.3">
      <c r="B43" s="1">
        <v>960</v>
      </c>
      <c r="C43" s="1">
        <v>1.24</v>
      </c>
      <c r="D43" s="1">
        <v>2.94</v>
      </c>
      <c r="E43" s="1"/>
      <c r="H43" s="1"/>
      <c r="I43" s="1"/>
      <c r="J43" s="2"/>
    </row>
    <row r="44" spans="1:10" x14ac:dyDescent="0.3">
      <c r="B44" s="1">
        <v>900</v>
      </c>
      <c r="C44" s="1">
        <v>1.23</v>
      </c>
      <c r="D44" s="1">
        <v>3</v>
      </c>
      <c r="E44" s="1"/>
      <c r="H44" s="1"/>
      <c r="I44" s="1"/>
      <c r="J44" s="2"/>
    </row>
    <row r="45" spans="1:10" x14ac:dyDescent="0.3">
      <c r="B45" s="1">
        <v>900</v>
      </c>
      <c r="C45" s="1">
        <v>1.22</v>
      </c>
      <c r="D45" s="1">
        <v>3.07</v>
      </c>
      <c r="E45" s="1"/>
      <c r="H45" s="1"/>
      <c r="I45" s="1"/>
      <c r="J45" s="2"/>
    </row>
    <row r="46" spans="1:10" x14ac:dyDescent="0.3">
      <c r="D46" s="1"/>
      <c r="E46" s="1"/>
      <c r="H46" s="1"/>
      <c r="I46" s="1"/>
      <c r="J46" s="2"/>
    </row>
    <row r="47" spans="1:10" x14ac:dyDescent="0.3">
      <c r="A47">
        <v>40</v>
      </c>
      <c r="B47" s="1">
        <v>1080</v>
      </c>
      <c r="C47" s="1">
        <v>1.08</v>
      </c>
      <c r="D47" s="1">
        <v>3.83</v>
      </c>
      <c r="E47" s="1"/>
      <c r="H47" s="1"/>
      <c r="I47" s="1"/>
      <c r="J47" s="2"/>
    </row>
    <row r="48" spans="1:10" x14ac:dyDescent="0.3">
      <c r="B48" s="1">
        <v>1080</v>
      </c>
      <c r="C48" s="1">
        <v>1.06</v>
      </c>
      <c r="D48" s="1">
        <v>3.94</v>
      </c>
      <c r="E48" s="1"/>
      <c r="H48" s="1"/>
      <c r="I48" s="1"/>
      <c r="J48" s="2"/>
    </row>
    <row r="49" spans="1:10" x14ac:dyDescent="0.3">
      <c r="B49" s="1">
        <v>1020</v>
      </c>
      <c r="C49" s="1">
        <v>1.08</v>
      </c>
      <c r="D49" s="1">
        <v>3.85</v>
      </c>
      <c r="E49" s="1"/>
      <c r="H49" s="1"/>
      <c r="I49" s="1"/>
      <c r="J49" s="2"/>
    </row>
    <row r="50" spans="1:10" x14ac:dyDescent="0.3">
      <c r="B50" s="1">
        <v>1080</v>
      </c>
      <c r="C50" s="1">
        <v>1.07</v>
      </c>
      <c r="D50" s="1">
        <v>3.91</v>
      </c>
      <c r="H50" s="1"/>
      <c r="I50" s="1"/>
      <c r="J50" s="2"/>
    </row>
    <row r="51" spans="1:10" x14ac:dyDescent="0.3">
      <c r="B51" s="1">
        <v>1020</v>
      </c>
      <c r="C51" s="1">
        <v>1.04</v>
      </c>
      <c r="D51" s="1">
        <v>4.07</v>
      </c>
      <c r="E51" s="1"/>
      <c r="H51" s="1"/>
      <c r="I51" s="1"/>
      <c r="J51" s="2"/>
    </row>
    <row r="52" spans="1:10" x14ac:dyDescent="0.3">
      <c r="B52" s="1">
        <v>1080</v>
      </c>
      <c r="C52" s="1">
        <v>1.07</v>
      </c>
      <c r="D52" s="1">
        <v>3.92</v>
      </c>
      <c r="E52" s="1"/>
      <c r="G52" s="1"/>
      <c r="H52" s="1"/>
      <c r="I52" s="1"/>
      <c r="J52" s="2"/>
    </row>
    <row r="53" spans="1:10" x14ac:dyDescent="0.3">
      <c r="B53" s="1">
        <v>1020</v>
      </c>
      <c r="C53" s="1">
        <v>1.05</v>
      </c>
      <c r="D53" s="1">
        <v>4.03</v>
      </c>
      <c r="E53" s="1"/>
      <c r="H53" s="1"/>
      <c r="I53" s="1"/>
      <c r="J53" s="2"/>
    </row>
    <row r="54" spans="1:10" x14ac:dyDescent="0.3">
      <c r="B54" s="1">
        <v>1080</v>
      </c>
      <c r="C54" s="1">
        <v>1.06</v>
      </c>
      <c r="D54" s="1">
        <v>3.97</v>
      </c>
      <c r="E54" s="1"/>
      <c r="H54" s="1"/>
      <c r="I54" s="1"/>
      <c r="J54" s="2"/>
    </row>
    <row r="55" spans="1:10" x14ac:dyDescent="0.3">
      <c r="B55" s="1">
        <v>1080</v>
      </c>
      <c r="C55" s="1">
        <v>1.07</v>
      </c>
      <c r="D55" s="1">
        <v>3.92</v>
      </c>
      <c r="E55" s="1"/>
      <c r="H55" s="1"/>
      <c r="I55" s="1"/>
    </row>
    <row r="56" spans="1:10" x14ac:dyDescent="0.3">
      <c r="D56" s="1"/>
      <c r="E56" s="1"/>
      <c r="H56" s="1"/>
      <c r="I56" s="1"/>
      <c r="J56" s="2"/>
    </row>
    <row r="57" spans="1:10" x14ac:dyDescent="0.3">
      <c r="A57">
        <v>50</v>
      </c>
      <c r="B57" s="1">
        <v>1260</v>
      </c>
      <c r="C57" s="1">
        <v>0.94</v>
      </c>
      <c r="D57" s="1">
        <v>4.6399999999999997</v>
      </c>
      <c r="E57" s="1"/>
      <c r="H57" s="1"/>
      <c r="I57" s="1"/>
      <c r="J57" s="2"/>
    </row>
    <row r="58" spans="1:10" x14ac:dyDescent="0.3">
      <c r="B58" s="1">
        <v>1260</v>
      </c>
      <c r="C58" s="1">
        <v>0.89</v>
      </c>
      <c r="D58" s="1">
        <v>4.92</v>
      </c>
      <c r="E58" s="1"/>
      <c r="H58" s="1"/>
      <c r="I58" s="1"/>
      <c r="J58" s="2"/>
    </row>
    <row r="59" spans="1:10" x14ac:dyDescent="0.3">
      <c r="B59" s="1">
        <v>1260</v>
      </c>
      <c r="C59" s="1">
        <v>0.91</v>
      </c>
      <c r="D59" s="1">
        <v>4.83</v>
      </c>
      <c r="E59" s="1"/>
      <c r="H59" s="1"/>
      <c r="I59" s="1"/>
      <c r="J59" s="2"/>
    </row>
    <row r="60" spans="1:10" x14ac:dyDescent="0.3">
      <c r="B60" s="1">
        <v>1260</v>
      </c>
      <c r="C60" s="1">
        <v>0.94</v>
      </c>
      <c r="D60" s="1">
        <v>4.6399999999999997</v>
      </c>
      <c r="E60" s="1"/>
      <c r="H60" s="1"/>
      <c r="I60" s="1"/>
      <c r="J60" s="2"/>
    </row>
    <row r="61" spans="1:10" x14ac:dyDescent="0.3">
      <c r="B61" s="1">
        <v>1260</v>
      </c>
      <c r="C61" s="1">
        <v>0.95</v>
      </c>
      <c r="D61" s="1">
        <v>4.57</v>
      </c>
      <c r="E61" s="1"/>
      <c r="H61" s="1"/>
      <c r="I61" s="1"/>
      <c r="J61" s="2"/>
    </row>
    <row r="62" spans="1:10" x14ac:dyDescent="0.3">
      <c r="B62" s="1">
        <v>1200</v>
      </c>
      <c r="C62" s="1">
        <v>0.93</v>
      </c>
      <c r="D62" s="1">
        <v>4.6900000000000004</v>
      </c>
      <c r="E62" s="1"/>
      <c r="H62" s="1"/>
      <c r="I62" s="1"/>
      <c r="J62" s="2"/>
    </row>
    <row r="63" spans="1:10" x14ac:dyDescent="0.3">
      <c r="B63" s="1">
        <v>1260</v>
      </c>
      <c r="C63" s="1">
        <v>0.9</v>
      </c>
      <c r="D63" s="1">
        <v>4.88</v>
      </c>
      <c r="H63" s="1"/>
      <c r="I63" s="1"/>
      <c r="J63" s="2"/>
    </row>
    <row r="64" spans="1:10" x14ac:dyDescent="0.3">
      <c r="B64" s="1">
        <v>1200</v>
      </c>
      <c r="C64" s="1">
        <v>0.88</v>
      </c>
      <c r="D64" s="1">
        <v>5</v>
      </c>
      <c r="E64" s="1"/>
      <c r="G64" s="1"/>
      <c r="H64" s="1"/>
      <c r="I64" s="1"/>
      <c r="J64" s="2"/>
    </row>
    <row r="65" spans="1:10" x14ac:dyDescent="0.3">
      <c r="B65" s="1">
        <v>1260</v>
      </c>
      <c r="C65" s="1">
        <v>0.91</v>
      </c>
      <c r="D65" s="1">
        <v>4.79</v>
      </c>
      <c r="E65" s="1"/>
      <c r="H65" s="1"/>
      <c r="I65" s="1"/>
      <c r="J65" s="2"/>
    </row>
    <row r="66" spans="1:10" x14ac:dyDescent="0.3">
      <c r="D66" s="1"/>
      <c r="E66" s="1"/>
      <c r="H66" s="1"/>
      <c r="I66" s="1"/>
      <c r="J66" s="2"/>
    </row>
    <row r="67" spans="1:10" x14ac:dyDescent="0.3">
      <c r="A67">
        <v>60</v>
      </c>
      <c r="B67" s="1">
        <v>1500</v>
      </c>
      <c r="C67" s="1">
        <v>0.76</v>
      </c>
      <c r="D67" s="1">
        <v>5.66</v>
      </c>
      <c r="E67" s="1"/>
      <c r="H67" s="1"/>
      <c r="I67" s="1"/>
      <c r="J67" s="2"/>
    </row>
    <row r="68" spans="1:10" x14ac:dyDescent="0.3">
      <c r="B68" s="1">
        <v>1500</v>
      </c>
      <c r="C68" s="1">
        <v>0.73</v>
      </c>
      <c r="D68" s="1">
        <v>5.85</v>
      </c>
      <c r="E68" s="1"/>
      <c r="H68" s="1"/>
      <c r="I68" s="1"/>
      <c r="J68" s="2"/>
    </row>
    <row r="69" spans="1:10" x14ac:dyDescent="0.3">
      <c r="B69" s="1">
        <v>1500</v>
      </c>
      <c r="C69" s="1">
        <v>0.72</v>
      </c>
      <c r="D69" s="1">
        <v>5.9</v>
      </c>
      <c r="E69" s="1"/>
      <c r="H69" s="1"/>
      <c r="I69" s="1"/>
    </row>
    <row r="70" spans="1:10" x14ac:dyDescent="0.3">
      <c r="B70" s="1">
        <v>1500</v>
      </c>
      <c r="C70" s="1">
        <v>0.75</v>
      </c>
      <c r="D70" s="1">
        <v>5.72</v>
      </c>
      <c r="E70" s="1"/>
      <c r="H70" s="1"/>
      <c r="I70" s="1"/>
      <c r="J70" s="2"/>
    </row>
    <row r="71" spans="1:10" x14ac:dyDescent="0.3">
      <c r="B71" s="1">
        <v>1500</v>
      </c>
      <c r="C71" s="1">
        <v>0.8</v>
      </c>
      <c r="D71" s="1">
        <v>5.43</v>
      </c>
      <c r="E71" s="1"/>
      <c r="H71" s="1"/>
      <c r="I71" s="1"/>
      <c r="J71" s="2"/>
    </row>
    <row r="72" spans="1:10" x14ac:dyDescent="0.3">
      <c r="B72" s="1">
        <v>1500</v>
      </c>
      <c r="C72" s="1">
        <v>0.76</v>
      </c>
      <c r="D72" s="1">
        <v>5.68</v>
      </c>
      <c r="E72" s="1"/>
      <c r="H72" s="1"/>
      <c r="I72" s="1"/>
      <c r="J72" s="2"/>
    </row>
    <row r="73" spans="1:10" x14ac:dyDescent="0.3">
      <c r="B73" s="1">
        <v>1440</v>
      </c>
      <c r="C73" s="1">
        <v>0.73</v>
      </c>
      <c r="D73" s="1">
        <v>5.84</v>
      </c>
      <c r="E73" s="1"/>
      <c r="H73" s="1"/>
      <c r="I73" s="1"/>
      <c r="J73" s="2"/>
    </row>
    <row r="74" spans="1:10" x14ac:dyDescent="0.3">
      <c r="B74" s="1">
        <v>1440</v>
      </c>
      <c r="C74" s="1">
        <v>0.75</v>
      </c>
      <c r="D74" s="1">
        <v>5.75</v>
      </c>
      <c r="H74" s="1"/>
      <c r="I74" s="1"/>
      <c r="J74" s="2"/>
    </row>
    <row r="75" spans="1:10" x14ac:dyDescent="0.3">
      <c r="B75" s="1">
        <v>1440</v>
      </c>
      <c r="C75" s="1">
        <v>0.76</v>
      </c>
      <c r="D75" s="1">
        <v>5.69</v>
      </c>
      <c r="E75" s="1"/>
      <c r="G75" s="1"/>
      <c r="H75" s="1"/>
      <c r="I75" s="1"/>
      <c r="J75" s="2"/>
    </row>
    <row r="76" spans="1:10" x14ac:dyDescent="0.3">
      <c r="B76" s="1">
        <v>1500</v>
      </c>
      <c r="C76" s="1">
        <v>0.75</v>
      </c>
      <c r="D76" s="1">
        <v>5.75</v>
      </c>
      <c r="E76" s="1"/>
      <c r="H76" s="1"/>
      <c r="I76" s="1"/>
      <c r="J76" s="2"/>
    </row>
    <row r="77" spans="1:10" x14ac:dyDescent="0.3">
      <c r="D77" s="1"/>
      <c r="E77" s="1"/>
      <c r="H77" s="1"/>
      <c r="I77" s="1"/>
      <c r="J77" s="2"/>
    </row>
    <row r="78" spans="1:10" x14ac:dyDescent="0.3">
      <c r="A78">
        <v>70</v>
      </c>
      <c r="B78" s="1">
        <v>1800</v>
      </c>
      <c r="C78" s="1">
        <v>0.57999999999999996</v>
      </c>
      <c r="D78" s="1">
        <v>6.7</v>
      </c>
      <c r="E78" s="1"/>
      <c r="H78" s="1"/>
      <c r="I78" s="1"/>
      <c r="J78" s="2"/>
    </row>
    <row r="79" spans="1:10" x14ac:dyDescent="0.3">
      <c r="B79" s="1">
        <v>1800</v>
      </c>
      <c r="C79" s="1">
        <v>0.64</v>
      </c>
      <c r="D79" s="1">
        <v>6.37</v>
      </c>
      <c r="E79" s="1"/>
      <c r="H79" s="1"/>
      <c r="I79" s="1"/>
      <c r="J79" s="2"/>
    </row>
    <row r="80" spans="1:10" x14ac:dyDescent="0.3">
      <c r="B80" s="1">
        <v>1680</v>
      </c>
      <c r="C80" s="1">
        <v>0.59</v>
      </c>
      <c r="D80" s="1">
        <v>6.66</v>
      </c>
      <c r="E80" s="1"/>
      <c r="H80" s="1"/>
      <c r="I80" s="1"/>
      <c r="J80" s="2"/>
    </row>
    <row r="81" spans="1:10" x14ac:dyDescent="0.3">
      <c r="B81" s="1">
        <v>1740</v>
      </c>
      <c r="C81" s="1">
        <v>0.62</v>
      </c>
      <c r="D81" s="1">
        <v>6.49</v>
      </c>
      <c r="E81" s="1"/>
      <c r="H81" s="1"/>
      <c r="I81" s="1"/>
      <c r="J81" s="2"/>
    </row>
    <row r="82" spans="1:10" x14ac:dyDescent="0.3">
      <c r="B82" s="1">
        <v>1740</v>
      </c>
      <c r="C82" s="1">
        <v>0.57999999999999996</v>
      </c>
      <c r="D82" s="1">
        <v>6.7</v>
      </c>
      <c r="E82" s="1"/>
      <c r="H82" s="1"/>
      <c r="I82" s="1"/>
    </row>
    <row r="83" spans="1:10" x14ac:dyDescent="0.3">
      <c r="B83" s="1">
        <v>1740</v>
      </c>
      <c r="C83" s="1">
        <v>0.59</v>
      </c>
      <c r="D83" s="1">
        <v>6.65</v>
      </c>
      <c r="E83" s="1"/>
      <c r="H83" s="1"/>
      <c r="I83" s="1"/>
      <c r="J83" s="2"/>
    </row>
    <row r="84" spans="1:10" x14ac:dyDescent="0.3">
      <c r="B84" s="1">
        <v>1740</v>
      </c>
      <c r="C84" s="1">
        <v>0.61</v>
      </c>
      <c r="D84" s="1">
        <v>6.53</v>
      </c>
      <c r="E84" s="1"/>
      <c r="H84" s="1"/>
      <c r="I84" s="1"/>
      <c r="J84" s="2"/>
    </row>
    <row r="85" spans="1:10" x14ac:dyDescent="0.3">
      <c r="B85" s="1">
        <v>1800</v>
      </c>
      <c r="C85" s="1">
        <v>0.59</v>
      </c>
      <c r="D85" s="1">
        <v>6.65</v>
      </c>
      <c r="G85" s="1"/>
      <c r="H85" s="1"/>
      <c r="I85" s="1"/>
      <c r="J85" s="2"/>
    </row>
    <row r="86" spans="1:10" x14ac:dyDescent="0.3">
      <c r="B86" s="1">
        <v>1800</v>
      </c>
      <c r="C86" s="1">
        <v>0.56999999999999995</v>
      </c>
      <c r="D86" s="1">
        <v>6.75</v>
      </c>
      <c r="E86" s="1"/>
      <c r="H86" s="1"/>
      <c r="I86" s="1"/>
      <c r="J86" s="2"/>
    </row>
    <row r="87" spans="1:10" x14ac:dyDescent="0.3">
      <c r="B87" s="1">
        <v>1800</v>
      </c>
      <c r="C87" s="1">
        <v>0.62</v>
      </c>
      <c r="D87" s="1">
        <v>6.49</v>
      </c>
      <c r="E87" s="1"/>
      <c r="H87" s="1"/>
      <c r="I87" s="1"/>
      <c r="J87" s="2"/>
    </row>
    <row r="88" spans="1:10" x14ac:dyDescent="0.3">
      <c r="D88" s="1"/>
      <c r="E88" s="1"/>
      <c r="H88" s="1"/>
      <c r="I88" s="1"/>
      <c r="J88" s="2"/>
    </row>
    <row r="89" spans="1:10" x14ac:dyDescent="0.3">
      <c r="A89">
        <v>80</v>
      </c>
      <c r="B89" s="1">
        <v>2040</v>
      </c>
      <c r="C89" s="1">
        <v>0.41</v>
      </c>
      <c r="D89" s="1">
        <v>7.67</v>
      </c>
      <c r="E89" s="1"/>
      <c r="H89" s="1"/>
      <c r="I89" s="1"/>
      <c r="J89" s="2"/>
    </row>
    <row r="90" spans="1:10" x14ac:dyDescent="0.3">
      <c r="B90" s="1">
        <v>1980</v>
      </c>
      <c r="C90" s="1">
        <v>0.47</v>
      </c>
      <c r="D90" s="1">
        <v>7.32</v>
      </c>
      <c r="E90" s="1"/>
      <c r="H90" s="1"/>
      <c r="I90" s="1"/>
      <c r="J90" s="2"/>
    </row>
    <row r="91" spans="1:10" x14ac:dyDescent="0.3">
      <c r="B91" s="1">
        <v>2040</v>
      </c>
      <c r="C91" s="1">
        <v>0.41</v>
      </c>
      <c r="D91" s="1">
        <v>7.64</v>
      </c>
      <c r="E91" s="1"/>
      <c r="H91" s="1"/>
      <c r="I91" s="1"/>
      <c r="J91" s="2"/>
    </row>
    <row r="92" spans="1:10" x14ac:dyDescent="0.3">
      <c r="B92" s="1">
        <v>2040</v>
      </c>
      <c r="C92" s="1">
        <v>0.39</v>
      </c>
      <c r="D92" s="1">
        <v>7.8</v>
      </c>
      <c r="E92" s="1"/>
      <c r="H92" s="1"/>
      <c r="I92" s="1"/>
      <c r="J92" s="2"/>
    </row>
    <row r="93" spans="1:10" x14ac:dyDescent="0.3">
      <c r="B93" s="1">
        <v>2040</v>
      </c>
      <c r="C93" s="1">
        <v>0.41</v>
      </c>
      <c r="D93" s="1">
        <v>7.66</v>
      </c>
      <c r="E93" s="1"/>
      <c r="H93" s="1"/>
      <c r="I93" s="1"/>
    </row>
    <row r="94" spans="1:10" x14ac:dyDescent="0.3">
      <c r="B94" s="1">
        <v>2040</v>
      </c>
      <c r="C94" s="1">
        <v>0.42</v>
      </c>
      <c r="D94" s="1">
        <v>7.61</v>
      </c>
      <c r="E94" s="1"/>
      <c r="H94" s="1"/>
      <c r="I94" s="1"/>
      <c r="J94" s="2"/>
    </row>
    <row r="95" spans="1:10" x14ac:dyDescent="0.3">
      <c r="B95" s="1">
        <v>1980</v>
      </c>
      <c r="C95" s="1">
        <v>0.48</v>
      </c>
      <c r="D95" s="1">
        <v>7.28</v>
      </c>
      <c r="E95" s="1"/>
      <c r="G95" s="1"/>
      <c r="H95" s="1"/>
      <c r="I95" s="1"/>
      <c r="J95" s="2"/>
    </row>
    <row r="96" spans="1:10" x14ac:dyDescent="0.3">
      <c r="B96" s="1">
        <v>1980</v>
      </c>
      <c r="C96" s="1">
        <v>0.4</v>
      </c>
      <c r="D96" s="1">
        <v>7.72</v>
      </c>
      <c r="H96" s="1"/>
      <c r="I96" s="1"/>
      <c r="J96" s="2"/>
    </row>
    <row r="97" spans="1:10" x14ac:dyDescent="0.3">
      <c r="B97" s="1">
        <v>2040</v>
      </c>
      <c r="C97" s="1">
        <v>0.42</v>
      </c>
      <c r="D97" s="1">
        <v>7.59</v>
      </c>
      <c r="E97" s="1"/>
      <c r="H97" s="1"/>
      <c r="I97" s="1"/>
      <c r="J97" s="2"/>
    </row>
    <row r="98" spans="1:10" x14ac:dyDescent="0.3">
      <c r="B98" s="1">
        <v>2040</v>
      </c>
      <c r="C98" s="1">
        <v>0.41</v>
      </c>
      <c r="D98" s="1">
        <v>7.65</v>
      </c>
      <c r="E98" s="1"/>
      <c r="H98" s="1"/>
      <c r="I98" s="1"/>
      <c r="J98" s="2"/>
    </row>
    <row r="99" spans="1:10" x14ac:dyDescent="0.3">
      <c r="D99" s="1"/>
      <c r="E99" s="1"/>
      <c r="H99" s="1"/>
      <c r="I99" s="1"/>
      <c r="J99" s="2"/>
    </row>
    <row r="100" spans="1:10" x14ac:dyDescent="0.3">
      <c r="A100">
        <v>90</v>
      </c>
      <c r="B100" s="1">
        <v>2340</v>
      </c>
      <c r="C100" s="1">
        <v>0.26</v>
      </c>
      <c r="D100" s="1">
        <v>8.5</v>
      </c>
      <c r="E100" s="1"/>
      <c r="H100" s="1"/>
      <c r="I100" s="1"/>
      <c r="J100" s="2"/>
    </row>
    <row r="101" spans="1:10" x14ac:dyDescent="0.3">
      <c r="B101" s="1">
        <v>2340</v>
      </c>
      <c r="C101" s="1">
        <v>0.25</v>
      </c>
      <c r="D101" s="1">
        <v>8.58</v>
      </c>
      <c r="E101" s="1"/>
      <c r="H101" s="1"/>
      <c r="I101" s="1"/>
      <c r="J101" s="2"/>
    </row>
    <row r="102" spans="1:10" x14ac:dyDescent="0.3">
      <c r="B102" s="1">
        <v>2400</v>
      </c>
      <c r="C102" s="1">
        <v>0.28000000000000003</v>
      </c>
      <c r="D102" s="1">
        <v>8.4</v>
      </c>
      <c r="E102" s="1"/>
      <c r="H102" s="1"/>
      <c r="I102" s="1"/>
      <c r="J102" s="2"/>
    </row>
    <row r="103" spans="1:10" x14ac:dyDescent="0.3">
      <c r="B103" s="1">
        <v>2400</v>
      </c>
      <c r="C103" s="1">
        <v>0.23</v>
      </c>
      <c r="D103" s="1">
        <v>8.69</v>
      </c>
      <c r="E103" s="1"/>
      <c r="H103" s="1"/>
      <c r="I103" s="1"/>
      <c r="J103" s="2"/>
    </row>
    <row r="104" spans="1:10" x14ac:dyDescent="0.3">
      <c r="B104" s="1">
        <v>2400</v>
      </c>
      <c r="C104" s="1">
        <v>0.26</v>
      </c>
      <c r="D104" s="1">
        <v>8.52</v>
      </c>
      <c r="E104" s="1"/>
      <c r="H104" s="1"/>
      <c r="I104" s="1"/>
      <c r="J104" s="2"/>
    </row>
    <row r="105" spans="1:10" x14ac:dyDescent="0.3">
      <c r="B105" s="1">
        <v>2340</v>
      </c>
      <c r="C105" s="1">
        <v>0.23</v>
      </c>
      <c r="D105" s="1">
        <v>8.69</v>
      </c>
      <c r="E105" s="1"/>
      <c r="H105" s="1"/>
      <c r="I105" s="1"/>
      <c r="J105" s="2"/>
    </row>
    <row r="106" spans="1:10" x14ac:dyDescent="0.3">
      <c r="B106" s="1">
        <v>2340</v>
      </c>
      <c r="C106" s="1">
        <v>0.24</v>
      </c>
      <c r="D106" s="1">
        <v>8.64</v>
      </c>
      <c r="E106" s="1"/>
      <c r="G106" s="1"/>
      <c r="H106" s="1"/>
      <c r="I106" s="1"/>
    </row>
    <row r="107" spans="1:10" x14ac:dyDescent="0.3">
      <c r="B107" s="1">
        <v>2400</v>
      </c>
      <c r="C107" s="1">
        <v>0.26</v>
      </c>
      <c r="D107" s="1">
        <v>8.52</v>
      </c>
      <c r="E107" s="1"/>
      <c r="H107" s="1"/>
      <c r="I107" s="1"/>
      <c r="J107" s="2"/>
    </row>
    <row r="108" spans="1:10" x14ac:dyDescent="0.3">
      <c r="B108" s="1">
        <v>2400</v>
      </c>
      <c r="C108" s="1">
        <v>0.27</v>
      </c>
      <c r="D108" s="1">
        <v>8.49</v>
      </c>
      <c r="H108" s="1"/>
      <c r="I108" s="1"/>
      <c r="J108" s="2"/>
    </row>
    <row r="109" spans="1:10" x14ac:dyDescent="0.3">
      <c r="B109" s="1">
        <v>2340</v>
      </c>
      <c r="C109" s="1">
        <v>0.26</v>
      </c>
      <c r="D109" s="1">
        <v>8.5299999999999994</v>
      </c>
      <c r="E109" s="1"/>
      <c r="H109" s="1"/>
      <c r="I109" s="1"/>
      <c r="J109" s="2"/>
    </row>
    <row r="110" spans="1:10" x14ac:dyDescent="0.3">
      <c r="D110" s="1"/>
      <c r="E110" s="1"/>
      <c r="H110" s="1"/>
      <c r="I110" s="1"/>
      <c r="J110" s="2"/>
    </row>
    <row r="111" spans="1:10" x14ac:dyDescent="0.3">
      <c r="A111">
        <v>100</v>
      </c>
      <c r="B111" s="1">
        <v>2160</v>
      </c>
      <c r="C111" s="1">
        <v>0.12</v>
      </c>
      <c r="D111" s="1">
        <v>9.3000000000000007</v>
      </c>
      <c r="E111" s="1"/>
      <c r="H111" s="1"/>
      <c r="I111" s="1"/>
      <c r="J111" s="2"/>
    </row>
    <row r="112" spans="1:10" x14ac:dyDescent="0.3">
      <c r="B112" s="1">
        <v>2160</v>
      </c>
      <c r="C112" s="1">
        <v>0.09</v>
      </c>
      <c r="D112" s="1">
        <v>9.49</v>
      </c>
      <c r="E112" s="1"/>
      <c r="H112" s="1"/>
      <c r="I112" s="1"/>
      <c r="J112" s="2"/>
    </row>
    <row r="113" spans="2:10" x14ac:dyDescent="0.3">
      <c r="B113" s="1">
        <v>2220</v>
      </c>
      <c r="C113" s="1">
        <v>0.13</v>
      </c>
      <c r="D113" s="1">
        <v>9.27</v>
      </c>
      <c r="E113" s="1"/>
      <c r="H113" s="1"/>
      <c r="I113" s="1"/>
      <c r="J113" s="2"/>
    </row>
    <row r="114" spans="2:10" x14ac:dyDescent="0.3">
      <c r="B114" s="1">
        <v>2220</v>
      </c>
      <c r="C114" s="1">
        <v>0.16</v>
      </c>
      <c r="D114" s="1">
        <v>9.1199999999999992</v>
      </c>
      <c r="E114" s="1"/>
      <c r="H114" s="1"/>
      <c r="I114" s="1"/>
      <c r="J114" s="2"/>
    </row>
    <row r="115" spans="2:10" x14ac:dyDescent="0.3">
      <c r="B115" s="1">
        <v>2220</v>
      </c>
      <c r="C115" s="1">
        <v>0.09</v>
      </c>
      <c r="D115" s="1">
        <v>9.5</v>
      </c>
      <c r="E115" s="1"/>
      <c r="H115" s="1"/>
      <c r="I115" s="1"/>
      <c r="J115" s="2"/>
    </row>
    <row r="116" spans="2:10" x14ac:dyDescent="0.3">
      <c r="B116" s="1">
        <v>2220</v>
      </c>
      <c r="C116" s="1">
        <v>0.08</v>
      </c>
      <c r="D116" s="1">
        <v>9.5299999999999994</v>
      </c>
      <c r="E116" s="1"/>
      <c r="G116" s="1"/>
      <c r="H116" s="1"/>
      <c r="I116" s="1"/>
      <c r="J116" s="2"/>
    </row>
    <row r="117" spans="2:10" x14ac:dyDescent="0.3">
      <c r="B117" s="1">
        <v>2220</v>
      </c>
      <c r="C117" s="1">
        <v>0.17</v>
      </c>
      <c r="D117" s="1">
        <v>9.02</v>
      </c>
      <c r="E117" s="1"/>
      <c r="H117" s="1"/>
      <c r="I117" s="1"/>
    </row>
    <row r="118" spans="2:10" x14ac:dyDescent="0.3">
      <c r="B118" s="1">
        <v>2160</v>
      </c>
      <c r="C118" s="1">
        <v>0.08</v>
      </c>
      <c r="D118" s="1">
        <v>9.56</v>
      </c>
      <c r="H118" s="1"/>
      <c r="I118" s="1"/>
      <c r="J118" s="2"/>
    </row>
    <row r="119" spans="2:10" x14ac:dyDescent="0.3">
      <c r="B119" s="1">
        <v>2160</v>
      </c>
      <c r="C119" s="1">
        <v>0.14000000000000001</v>
      </c>
      <c r="D119" s="1">
        <v>9.2200000000000006</v>
      </c>
      <c r="E119" s="1"/>
      <c r="H119" s="1"/>
      <c r="I119" s="1"/>
      <c r="J119" s="2"/>
    </row>
    <row r="120" spans="2:10" x14ac:dyDescent="0.3">
      <c r="B120" s="1">
        <v>2220</v>
      </c>
      <c r="C120" s="1">
        <v>0.17</v>
      </c>
      <c r="D120" s="1">
        <v>9.0299999999999994</v>
      </c>
      <c r="E120" s="1"/>
      <c r="H120" s="1"/>
      <c r="I120" s="1"/>
      <c r="J120" s="2"/>
    </row>
    <row r="121" spans="2:10" x14ac:dyDescent="0.3">
      <c r="D121" s="1"/>
      <c r="E121" s="1"/>
      <c r="H121" s="1"/>
      <c r="I121" s="1"/>
      <c r="J121" s="2"/>
    </row>
    <row r="122" spans="2:10" x14ac:dyDescent="0.3">
      <c r="D122" s="1"/>
      <c r="E122" s="1"/>
      <c r="H122" s="1"/>
      <c r="I122" s="1"/>
      <c r="J122" s="2"/>
    </row>
    <row r="123" spans="2:10" x14ac:dyDescent="0.3">
      <c r="D123" s="1"/>
      <c r="E123" s="1"/>
      <c r="H123" s="1"/>
      <c r="I123" s="1"/>
      <c r="J123" s="2"/>
    </row>
    <row r="124" spans="2:10" x14ac:dyDescent="0.3">
      <c r="D124" s="1"/>
      <c r="E124" s="1"/>
      <c r="H124" s="1"/>
      <c r="I124" s="1"/>
      <c r="J124" s="2"/>
    </row>
    <row r="125" spans="2:10" x14ac:dyDescent="0.3">
      <c r="D125" s="1"/>
      <c r="E125" s="1"/>
      <c r="H125" s="1"/>
      <c r="I125" s="1"/>
      <c r="J125" s="2"/>
    </row>
    <row r="126" spans="2:10" x14ac:dyDescent="0.3">
      <c r="D126" s="1"/>
      <c r="E126" s="1"/>
      <c r="H126" s="1"/>
      <c r="I126" s="1"/>
      <c r="J126" s="2"/>
    </row>
    <row r="127" spans="2:10" x14ac:dyDescent="0.3">
      <c r="D127" s="1"/>
      <c r="E127" s="1"/>
      <c r="H127" s="1"/>
      <c r="I127" s="1"/>
    </row>
    <row r="128" spans="2:10" x14ac:dyDescent="0.3">
      <c r="D128" s="1"/>
      <c r="E128" s="1"/>
      <c r="H128" s="1"/>
      <c r="I128" s="1"/>
      <c r="J128" s="2"/>
    </row>
    <row r="129" spans="8:10" x14ac:dyDescent="0.3">
      <c r="H129" s="1"/>
      <c r="I129" s="1"/>
      <c r="J129" s="2"/>
    </row>
    <row r="130" spans="8:10" x14ac:dyDescent="0.3">
      <c r="H130" s="1"/>
      <c r="I130" s="1"/>
      <c r="J130" s="2"/>
    </row>
    <row r="131" spans="8:10" x14ac:dyDescent="0.3">
      <c r="H131" s="1"/>
      <c r="I131" s="1"/>
      <c r="J131" s="2"/>
    </row>
    <row r="132" spans="8:10" x14ac:dyDescent="0.3">
      <c r="H132" s="1"/>
      <c r="I132" s="1"/>
      <c r="J132" s="2"/>
    </row>
    <row r="133" spans="8:10" x14ac:dyDescent="0.3">
      <c r="H133" s="1"/>
      <c r="I133" s="1"/>
      <c r="J133" s="2"/>
    </row>
    <row r="134" spans="8:10" x14ac:dyDescent="0.3">
      <c r="H134" s="1"/>
      <c r="I134" s="1"/>
      <c r="J134" s="2"/>
    </row>
    <row r="135" spans="8:10" x14ac:dyDescent="0.3">
      <c r="H135" s="1"/>
      <c r="I135" s="1"/>
      <c r="J135" s="2"/>
    </row>
    <row r="136" spans="8:10" x14ac:dyDescent="0.3">
      <c r="H136" s="1"/>
      <c r="I136" s="1"/>
      <c r="J136" s="2"/>
    </row>
    <row r="137" spans="8:10" x14ac:dyDescent="0.3">
      <c r="H137" s="1"/>
      <c r="I137" s="1"/>
      <c r="J137" s="2"/>
    </row>
    <row r="138" spans="8:10" x14ac:dyDescent="0.3">
      <c r="H138" s="1"/>
      <c r="I138" s="1"/>
    </row>
    <row r="139" spans="8:10" x14ac:dyDescent="0.3">
      <c r="H139" s="1"/>
      <c r="I139" s="1"/>
    </row>
    <row r="140" spans="8:10" x14ac:dyDescent="0.3">
      <c r="H140" s="1"/>
      <c r="I140" s="1"/>
    </row>
    <row r="141" spans="8:10" x14ac:dyDescent="0.3">
      <c r="H141" s="1"/>
      <c r="I141" s="1"/>
    </row>
    <row r="142" spans="8:10" x14ac:dyDescent="0.3">
      <c r="H142" s="1"/>
      <c r="I142" s="1"/>
    </row>
    <row r="143" spans="8:10" x14ac:dyDescent="0.3">
      <c r="H143" s="1"/>
      <c r="I143" s="1"/>
    </row>
    <row r="144" spans="8:10" x14ac:dyDescent="0.3">
      <c r="H144" s="1"/>
      <c r="I144" s="1"/>
    </row>
    <row r="145" spans="8:9" x14ac:dyDescent="0.3">
      <c r="H145" s="1"/>
      <c r="I14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Servando Olvera</dc:creator>
  <cp:lastModifiedBy>Servando Olvera</cp:lastModifiedBy>
  <dcterms:created xsi:type="dcterms:W3CDTF">2024-10-01T00:15:22Z</dcterms:created>
  <dcterms:modified xsi:type="dcterms:W3CDTF">2024-10-02T03:57:51Z</dcterms:modified>
</cp:coreProperties>
</file>