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Задание 1" sheetId="1" r:id="rId1"/>
    <sheet name="Задание 2" sheetId="3" r:id="rId2"/>
    <sheet name="Задание 3" sheetId="4" r:id="rId3"/>
    <sheet name="Задание 4" sheetId="5" r:id="rId4"/>
  </sheets>
  <calcPr calcId="124519"/>
</workbook>
</file>

<file path=xl/calcChain.xml><?xml version="1.0" encoding="utf-8"?>
<calcChain xmlns="http://schemas.openxmlformats.org/spreadsheetml/2006/main">
  <c r="B3" i="5"/>
  <c r="C3"/>
  <c r="D3"/>
  <c r="E3"/>
  <c r="F3"/>
  <c r="G3"/>
  <c r="H3"/>
  <c r="I3"/>
  <c r="J3"/>
  <c r="K3"/>
  <c r="L3"/>
  <c r="B4"/>
  <c r="C4"/>
  <c r="D4"/>
  <c r="E4"/>
  <c r="F4"/>
  <c r="G4"/>
  <c r="H4"/>
  <c r="I4"/>
  <c r="J4"/>
  <c r="K4"/>
  <c r="L4"/>
  <c r="B5"/>
  <c r="C5"/>
  <c r="D5"/>
  <c r="E5"/>
  <c r="F5"/>
  <c r="G5"/>
  <c r="H5"/>
  <c r="I5"/>
  <c r="J5"/>
  <c r="K5"/>
  <c r="L5"/>
  <c r="B6"/>
  <c r="C6"/>
  <c r="D6"/>
  <c r="E6"/>
  <c r="F6"/>
  <c r="G6"/>
  <c r="H6"/>
  <c r="I6"/>
  <c r="J6"/>
  <c r="K6"/>
  <c r="L6"/>
  <c r="B7"/>
  <c r="C7"/>
  <c r="D7"/>
  <c r="E7"/>
  <c r="F7"/>
  <c r="G7"/>
  <c r="H7"/>
  <c r="I7"/>
  <c r="J7"/>
  <c r="K7"/>
  <c r="L7"/>
  <c r="B8"/>
  <c r="C8"/>
  <c r="D8"/>
  <c r="E8"/>
  <c r="F8"/>
  <c r="G8"/>
  <c r="H8"/>
  <c r="I8"/>
  <c r="J8"/>
  <c r="K8"/>
  <c r="L8"/>
  <c r="B9"/>
  <c r="C9"/>
  <c r="D9"/>
  <c r="E9"/>
  <c r="F9"/>
  <c r="G9"/>
  <c r="H9"/>
  <c r="I9"/>
  <c r="J9"/>
  <c r="K9"/>
  <c r="L9"/>
  <c r="B10"/>
  <c r="C10"/>
  <c r="D10"/>
  <c r="E10"/>
  <c r="F10"/>
  <c r="G10"/>
  <c r="H10"/>
  <c r="I10"/>
  <c r="J10"/>
  <c r="K10"/>
  <c r="L10"/>
  <c r="B11"/>
  <c r="C11"/>
  <c r="D11"/>
  <c r="E11"/>
  <c r="F11"/>
  <c r="G11"/>
  <c r="H11"/>
  <c r="I11"/>
  <c r="J11"/>
  <c r="K11"/>
  <c r="L11"/>
  <c r="B12"/>
  <c r="C12"/>
  <c r="D12"/>
  <c r="E12"/>
  <c r="F12"/>
  <c r="G12"/>
  <c r="H12"/>
  <c r="I12"/>
  <c r="J12"/>
  <c r="K12"/>
  <c r="L12"/>
  <c r="C2"/>
  <c r="D2"/>
  <c r="E2"/>
  <c r="F2"/>
  <c r="G2"/>
  <c r="H2"/>
  <c r="I2"/>
  <c r="J2"/>
  <c r="K2"/>
  <c r="L2"/>
  <c r="B2"/>
  <c r="B2" i="4"/>
  <c r="B3"/>
  <c r="C3"/>
  <c r="D3"/>
  <c r="E3"/>
  <c r="F3"/>
  <c r="G3"/>
  <c r="H3"/>
  <c r="I3"/>
  <c r="J3"/>
  <c r="K3"/>
  <c r="L3"/>
  <c r="B4"/>
  <c r="C4"/>
  <c r="D4"/>
  <c r="E4"/>
  <c r="F4"/>
  <c r="G4"/>
  <c r="H4"/>
  <c r="I4"/>
  <c r="J4"/>
  <c r="K4"/>
  <c r="L4"/>
  <c r="B5"/>
  <c r="C5"/>
  <c r="D5"/>
  <c r="E5"/>
  <c r="F5"/>
  <c r="G5"/>
  <c r="H5"/>
  <c r="I5"/>
  <c r="J5"/>
  <c r="K5"/>
  <c r="L5"/>
  <c r="B6"/>
  <c r="C6"/>
  <c r="D6"/>
  <c r="E6"/>
  <c r="F6"/>
  <c r="G6"/>
  <c r="H6"/>
  <c r="I6"/>
  <c r="J6"/>
  <c r="K6"/>
  <c r="L6"/>
  <c r="B7"/>
  <c r="C7"/>
  <c r="D7"/>
  <c r="E7"/>
  <c r="F7"/>
  <c r="G7"/>
  <c r="H7"/>
  <c r="I7"/>
  <c r="J7"/>
  <c r="K7"/>
  <c r="L7"/>
  <c r="B8"/>
  <c r="C8"/>
  <c r="D8"/>
  <c r="E8"/>
  <c r="F8"/>
  <c r="G8"/>
  <c r="H8"/>
  <c r="I8"/>
  <c r="J8"/>
  <c r="K8"/>
  <c r="L8"/>
  <c r="B9"/>
  <c r="C9"/>
  <c r="D9"/>
  <c r="E9"/>
  <c r="F9"/>
  <c r="G9"/>
  <c r="H9"/>
  <c r="I9"/>
  <c r="J9"/>
  <c r="K9"/>
  <c r="L9"/>
  <c r="B10"/>
  <c r="C10"/>
  <c r="D10"/>
  <c r="E10"/>
  <c r="F10"/>
  <c r="G10"/>
  <c r="H10"/>
  <c r="I10"/>
  <c r="J10"/>
  <c r="K10"/>
  <c r="L10"/>
  <c r="B11"/>
  <c r="C11"/>
  <c r="D11"/>
  <c r="E11"/>
  <c r="F11"/>
  <c r="G11"/>
  <c r="H11"/>
  <c r="I11"/>
  <c r="J11"/>
  <c r="K11"/>
  <c r="L11"/>
  <c r="B12"/>
  <c r="C12"/>
  <c r="D12"/>
  <c r="E12"/>
  <c r="F12"/>
  <c r="G12"/>
  <c r="H12"/>
  <c r="I12"/>
  <c r="J12"/>
  <c r="K12"/>
  <c r="L12"/>
  <c r="C2"/>
  <c r="D2"/>
  <c r="E2"/>
  <c r="F2"/>
  <c r="G2"/>
  <c r="H2"/>
  <c r="I2"/>
  <c r="J2"/>
  <c r="K2"/>
  <c r="L2"/>
  <c r="H102" i="3"/>
  <c r="G102"/>
  <c r="F102"/>
  <c r="E102"/>
  <c r="D102"/>
  <c r="C102"/>
  <c r="B102"/>
  <c r="P71"/>
  <c r="O71"/>
  <c r="N71"/>
  <c r="M71"/>
  <c r="L71"/>
  <c r="K71"/>
  <c r="J71"/>
  <c r="H71"/>
  <c r="G71"/>
  <c r="F71"/>
  <c r="E71"/>
  <c r="D71"/>
  <c r="C71"/>
  <c r="B71"/>
  <c r="J52"/>
  <c r="I52"/>
  <c r="H52"/>
  <c r="G52"/>
  <c r="F52"/>
  <c r="E52"/>
  <c r="D52"/>
  <c r="C52"/>
  <c r="B52"/>
  <c r="H21"/>
  <c r="G21"/>
  <c r="F21"/>
  <c r="E21"/>
  <c r="D21"/>
  <c r="C21"/>
  <c r="B21"/>
  <c r="H2"/>
  <c r="G2"/>
  <c r="F2"/>
  <c r="E2"/>
  <c r="D2"/>
  <c r="C2"/>
  <c r="B2"/>
  <c r="C5" i="1" l="1"/>
  <c r="D5"/>
  <c r="E5"/>
  <c r="F5"/>
  <c r="G5"/>
  <c r="H5"/>
  <c r="B5"/>
</calcChain>
</file>

<file path=xl/sharedStrings.xml><?xml version="1.0" encoding="utf-8"?>
<sst xmlns="http://schemas.openxmlformats.org/spreadsheetml/2006/main" count="14" uniqueCount="4">
  <si>
    <t>k</t>
  </si>
  <si>
    <t>b</t>
  </si>
  <si>
    <t>x</t>
  </si>
  <si>
    <t>y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</si>
</sst>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1" applyNumberFormat="0" applyAlignment="0" applyProtection="0"/>
    <xf numFmtId="0" fontId="1" fillId="6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5" fillId="2" borderId="1" xfId="1" applyBorder="1" applyAlignment="1">
      <alignment horizontal="center" vertical="center"/>
    </xf>
    <xf numFmtId="0" fontId="5" fillId="2" borderId="1" xfId="1" applyBorder="1" applyAlignment="1">
      <alignment horizontal="center"/>
    </xf>
    <xf numFmtId="0" fontId="4" fillId="4" borderId="1" xfId="3" applyBorder="1" applyAlignment="1">
      <alignment horizontal="center"/>
    </xf>
    <xf numFmtId="0" fontId="4" fillId="3" borderId="1" xfId="2" applyBorder="1" applyAlignment="1">
      <alignment horizontal="center"/>
    </xf>
    <xf numFmtId="0" fontId="3" fillId="3" borderId="1" xfId="2" applyFont="1" applyBorder="1" applyAlignment="1">
      <alignment horizontal="center"/>
    </xf>
    <xf numFmtId="0" fontId="2" fillId="3" borderId="1" xfId="2" applyFont="1" applyBorder="1" applyAlignment="1">
      <alignment horizontal="center"/>
    </xf>
    <xf numFmtId="0" fontId="6" fillId="5" borderId="1" xfId="4"/>
    <xf numFmtId="0" fontId="1" fillId="6" borderId="1" xfId="5" applyBorder="1" applyAlignment="1">
      <alignment horizontal="center"/>
    </xf>
  </cellXfs>
  <cellStyles count="6">
    <cellStyle name="20% - Акцент1" xfId="2" builtinId="30"/>
    <cellStyle name="40% - Акцент1" xfId="3" builtinId="31"/>
    <cellStyle name="40% - Акцент3" xfId="5" builtinId="39"/>
    <cellStyle name="Вывод" xfId="4" builtinId="21"/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Y=k*x+b</a:t>
            </a:r>
          </a:p>
        </c:rich>
      </c:tx>
      <c:layout>
        <c:manualLayout>
          <c:xMode val="edge"/>
          <c:yMode val="edge"/>
          <c:x val="0.47149300087489082"/>
          <c:y val="2.7777777777777821E-2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'Задание 1'!$A$5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1'!$B$4:$H$4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1'!$B$5:$H$5</c:f>
              <c:numCache>
                <c:formatCode>General</c:formatCode>
                <c:ptCount val="7"/>
                <c:pt idx="0">
                  <c:v>-3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yVal>
          <c:smooth val="1"/>
        </c:ser>
        <c:axId val="68342528"/>
        <c:axId val="68344064"/>
      </c:scatterChart>
      <c:valAx>
        <c:axId val="68342528"/>
        <c:scaling>
          <c:orientation val="minMax"/>
        </c:scaling>
        <c:axPos val="b"/>
        <c:numFmt formatCode="General" sourceLinked="1"/>
        <c:tickLblPos val="nextTo"/>
        <c:crossAx val="68344064"/>
        <c:crosses val="autoZero"/>
        <c:crossBetween val="midCat"/>
      </c:valAx>
      <c:valAx>
        <c:axId val="68344064"/>
        <c:scaling>
          <c:orientation val="minMax"/>
        </c:scaling>
        <c:axPos val="l"/>
        <c:majorGridlines/>
        <c:numFmt formatCode="General" sourceLinked="1"/>
        <c:tickLblPos val="nextTo"/>
        <c:crossAx val="68342528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'Задание 2'!$A$2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2'!$B$1:$H$1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2'!$B$2:$H$2</c:f>
              <c:numCache>
                <c:formatCode>General</c:formatCode>
                <c:ptCount val="7"/>
                <c:pt idx="0">
                  <c:v>3.125</c:v>
                </c:pt>
                <c:pt idx="1">
                  <c:v>3.25</c:v>
                </c:pt>
                <c:pt idx="2">
                  <c:v>3.5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</c:numCache>
            </c:numRef>
          </c:yVal>
          <c:smooth val="1"/>
        </c:ser>
        <c:axId val="45008384"/>
        <c:axId val="44728320"/>
      </c:scatterChart>
      <c:valAx>
        <c:axId val="45008384"/>
        <c:scaling>
          <c:orientation val="minMax"/>
        </c:scaling>
        <c:axPos val="b"/>
        <c:numFmt formatCode="General" sourceLinked="1"/>
        <c:tickLblPos val="nextTo"/>
        <c:crossAx val="44728320"/>
        <c:crosses val="autoZero"/>
        <c:crossBetween val="midCat"/>
      </c:valAx>
      <c:valAx>
        <c:axId val="44728320"/>
        <c:scaling>
          <c:orientation val="minMax"/>
        </c:scaling>
        <c:axPos val="l"/>
        <c:majorGridlines/>
        <c:numFmt formatCode="General" sourceLinked="1"/>
        <c:tickLblPos val="nextTo"/>
        <c:crossAx val="45008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y=sqrt(x)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'Задание 2'!$A$21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2'!$B$20:$H$20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</c:numCache>
            </c:numRef>
          </c:xVal>
          <c:yVal>
            <c:numRef>
              <c:f>'Задание 2'!$B$21:$H$21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1"/>
        </c:ser>
        <c:axId val="44730240"/>
        <c:axId val="44690816"/>
      </c:scatterChart>
      <c:valAx>
        <c:axId val="44730240"/>
        <c:scaling>
          <c:orientation val="minMax"/>
        </c:scaling>
        <c:axPos val="b"/>
        <c:numFmt formatCode="General" sourceLinked="1"/>
        <c:tickLblPos val="nextTo"/>
        <c:crossAx val="44690816"/>
        <c:crosses val="autoZero"/>
        <c:crossBetween val="midCat"/>
      </c:valAx>
      <c:valAx>
        <c:axId val="44690816"/>
        <c:scaling>
          <c:orientation val="minMax"/>
        </c:scaling>
        <c:axPos val="l"/>
        <c:majorGridlines/>
        <c:numFmt formatCode="General" sourceLinked="1"/>
        <c:tickLblPos val="nextTo"/>
        <c:crossAx val="44730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y=7-|x|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'Задание 2'!$A$52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2'!$B$51:$J$51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'Задание 2'!$B$52:$J$52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</c:ser>
        <c:axId val="45109632"/>
        <c:axId val="45083648"/>
      </c:scatterChart>
      <c:valAx>
        <c:axId val="45109632"/>
        <c:scaling>
          <c:orientation val="minMax"/>
        </c:scaling>
        <c:axPos val="b"/>
        <c:numFmt formatCode="General" sourceLinked="1"/>
        <c:tickLblPos val="nextTo"/>
        <c:crossAx val="45083648"/>
        <c:crosses val="autoZero"/>
        <c:crossBetween val="midCat"/>
      </c:valAx>
      <c:valAx>
        <c:axId val="45083648"/>
        <c:scaling>
          <c:orientation val="minMax"/>
        </c:scaling>
        <c:axPos val="l"/>
        <c:majorGridlines/>
        <c:numFmt formatCode="General" sourceLinked="1"/>
        <c:tickLblPos val="nextTo"/>
        <c:crossAx val="45109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y=1/x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'Задание 2'!$A$71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2'!$B$70:$P$70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-0.5</c:v>
                </c:pt>
                <c:pt idx="6">
                  <c:v>-0.25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'Задание 2'!$B$71:$P$71</c:f>
              <c:numCache>
                <c:formatCode>General</c:formatCode>
                <c:ptCount val="15"/>
                <c:pt idx="0">
                  <c:v>-0.2</c:v>
                </c:pt>
                <c:pt idx="1">
                  <c:v>-0.25</c:v>
                </c:pt>
                <c:pt idx="2">
                  <c:v>-0.33333333333333331</c:v>
                </c:pt>
                <c:pt idx="3">
                  <c:v>-0.5</c:v>
                </c:pt>
                <c:pt idx="4">
                  <c:v>-1</c:v>
                </c:pt>
                <c:pt idx="5">
                  <c:v>-2</c:v>
                </c:pt>
                <c:pt idx="6">
                  <c:v>-4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0.5</c:v>
                </c:pt>
                <c:pt idx="12">
                  <c:v>0.33333333333333331</c:v>
                </c:pt>
                <c:pt idx="13">
                  <c:v>0.25</c:v>
                </c:pt>
                <c:pt idx="14">
                  <c:v>0.2</c:v>
                </c:pt>
              </c:numCache>
            </c:numRef>
          </c:yVal>
          <c:smooth val="1"/>
        </c:ser>
        <c:axId val="69421312"/>
        <c:axId val="69419776"/>
      </c:scatterChart>
      <c:valAx>
        <c:axId val="69421312"/>
        <c:scaling>
          <c:orientation val="minMax"/>
        </c:scaling>
        <c:axPos val="b"/>
        <c:numFmt formatCode="General" sourceLinked="1"/>
        <c:tickLblPos val="nextTo"/>
        <c:crossAx val="69419776"/>
        <c:crosses val="autoZero"/>
        <c:crossBetween val="midCat"/>
      </c:valAx>
      <c:valAx>
        <c:axId val="69419776"/>
        <c:scaling>
          <c:orientation val="minMax"/>
        </c:scaling>
        <c:axPos val="l"/>
        <c:majorGridlines/>
        <c:numFmt formatCode="General" sourceLinked="1"/>
        <c:tickLblPos val="nextTo"/>
        <c:crossAx val="69421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y=ln(x)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'Задание 2'!$A$102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2'!$B$101:$H$101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'Задание 2'!$B$102:$H$102</c:f>
              <c:numCache>
                <c:formatCode>General</c:formatCode>
                <c:ptCount val="7"/>
                <c:pt idx="0">
                  <c:v>-1.3862943611198906</c:v>
                </c:pt>
                <c:pt idx="1">
                  <c:v>-0.69314718055994529</c:v>
                </c:pt>
                <c:pt idx="2">
                  <c:v>-0.2876820724517809</c:v>
                </c:pt>
                <c:pt idx="3">
                  <c:v>0</c:v>
                </c:pt>
                <c:pt idx="4">
                  <c:v>0.22314355131420976</c:v>
                </c:pt>
                <c:pt idx="5">
                  <c:v>0.40546510810816438</c:v>
                </c:pt>
                <c:pt idx="6">
                  <c:v>0.55961578793542266</c:v>
                </c:pt>
              </c:numCache>
            </c:numRef>
          </c:yVal>
          <c:smooth val="1"/>
        </c:ser>
        <c:axId val="78251136"/>
        <c:axId val="78130560"/>
      </c:scatterChart>
      <c:valAx>
        <c:axId val="78251136"/>
        <c:scaling>
          <c:orientation val="minMax"/>
        </c:scaling>
        <c:axPos val="b"/>
        <c:numFmt formatCode="General" sourceLinked="1"/>
        <c:tickLblPos val="nextTo"/>
        <c:crossAx val="78130560"/>
        <c:crosses val="autoZero"/>
        <c:crossBetween val="midCat"/>
      </c:valAx>
      <c:valAx>
        <c:axId val="78130560"/>
        <c:scaling>
          <c:orientation val="minMax"/>
        </c:scaling>
        <c:axPos val="l"/>
        <c:majorGridlines/>
        <c:numFmt formatCode="General" sourceLinked="1"/>
        <c:tickLblPos val="nextTo"/>
        <c:crossAx val="78251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9"/>
  <c:chart>
    <c:title>
      <c:tx>
        <c:rich>
          <a:bodyPr/>
          <a:lstStyle/>
          <a:p>
            <a:pPr>
              <a:defRPr/>
            </a:pPr>
            <a:r>
              <a:rPr lang="ru-RU"/>
              <a:t>Гиперболический параболоид</a:t>
            </a:r>
          </a:p>
        </c:rich>
      </c:tx>
      <c:layout/>
    </c:title>
    <c:view3D>
      <c:perspective val="30"/>
    </c:view3D>
    <c:plotArea>
      <c:layout/>
      <c:surface3DChart>
        <c:ser>
          <c:idx val="0"/>
          <c:order val="0"/>
          <c:tx>
            <c:strRef>
              <c:f>'Задание 3'!$A$2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3'!$B$2:$L$2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ser>
          <c:idx val="1"/>
          <c:order val="1"/>
          <c:tx>
            <c:strRef>
              <c:f>'Задание 3'!$A$3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3'!$B$3:$L$3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2"/>
          <c:order val="2"/>
          <c:tx>
            <c:strRef>
              <c:f>'Задание 3'!$A$4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3'!$B$4:$L$4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3"/>
          <c:order val="3"/>
          <c:tx>
            <c:strRef>
              <c:f>'Задание 3'!$A$5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3'!$B$5:$L$5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4"/>
          <c:order val="4"/>
          <c:tx>
            <c:strRef>
              <c:f>'Задание 3'!$A$6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3'!$B$6:$L$6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5"/>
          <c:order val="5"/>
          <c:tx>
            <c:strRef>
              <c:f>'Задание 3'!$A$7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tx>
            <c:strRef>
              <c:f>'Задание 3'!$A$8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3'!$B$8:$L$8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7"/>
          <c:order val="7"/>
          <c:tx>
            <c:strRef>
              <c:f>'Задание 3'!$A$9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3'!$B$9:$L$9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8"/>
          <c:order val="8"/>
          <c:tx>
            <c:strRef>
              <c:f>'Задание 3'!$A$10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3'!$B$10:$L$10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9"/>
          <c:order val="9"/>
          <c:tx>
            <c:strRef>
              <c:f>'Задание 3'!$A$11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3'!$B$11:$L$11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10"/>
          <c:order val="10"/>
          <c:tx>
            <c:strRef>
              <c:f>'Задание 3'!$A$12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3'!$B$12:$L$12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bandFmts/>
        <c:axId val="44323200"/>
        <c:axId val="44631552"/>
        <c:axId val="45502464"/>
      </c:surface3DChart>
      <c:catAx>
        <c:axId val="44323200"/>
        <c:scaling>
          <c:orientation val="minMax"/>
        </c:scaling>
        <c:axPos val="b"/>
        <c:numFmt formatCode="General" sourceLinked="1"/>
        <c:majorTickMark val="none"/>
        <c:tickLblPos val="nextTo"/>
        <c:crossAx val="44631552"/>
        <c:crosses val="autoZero"/>
        <c:auto val="1"/>
        <c:lblAlgn val="ctr"/>
        <c:lblOffset val="100"/>
      </c:catAx>
      <c:valAx>
        <c:axId val="446315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44323200"/>
        <c:crosses val="autoZero"/>
        <c:crossBetween val="midCat"/>
      </c:valAx>
      <c:serAx>
        <c:axId val="45502464"/>
        <c:scaling>
          <c:orientation val="minMax"/>
        </c:scaling>
        <c:axPos val="b"/>
        <c:majorTickMark val="none"/>
        <c:tickLblPos val="nextTo"/>
        <c:crossAx val="44631552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"/>
  <c:chart>
    <c:title>
      <c:tx>
        <c:rich>
          <a:bodyPr/>
          <a:lstStyle/>
          <a:p>
            <a:pPr>
              <a:defRPr/>
            </a:pPr>
            <a:r>
              <a:rPr lang="ru-RU"/>
              <a:t>Эллиптический параболоид</a:t>
            </a:r>
          </a:p>
        </c:rich>
      </c:tx>
      <c:layout/>
    </c:title>
    <c:view3D>
      <c:perspective val="30"/>
    </c:view3D>
    <c:plotArea>
      <c:layout/>
      <c:surface3DChart>
        <c:ser>
          <c:idx val="0"/>
          <c:order val="0"/>
          <c:tx>
            <c:strRef>
              <c:f>'Задание 4'!$A$2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4'!$B$2:$L$2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</c:ser>
        <c:ser>
          <c:idx val="1"/>
          <c:order val="1"/>
          <c:tx>
            <c:strRef>
              <c:f>'Задание 4'!$A$3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4'!$B$3:$L$3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</c:ser>
        <c:ser>
          <c:idx val="2"/>
          <c:order val="2"/>
          <c:tx>
            <c:strRef>
              <c:f>'Задание 4'!$A$4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4'!$B$4:$L$4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</c:ser>
        <c:ser>
          <c:idx val="3"/>
          <c:order val="3"/>
          <c:tx>
            <c:strRef>
              <c:f>'Задание 4'!$A$5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4'!$B$5:$L$5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</c:ser>
        <c:ser>
          <c:idx val="4"/>
          <c:order val="4"/>
          <c:tx>
            <c:strRef>
              <c:f>'Задание 4'!$A$6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4'!$B$6:$L$6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</c:ser>
        <c:ser>
          <c:idx val="5"/>
          <c:order val="5"/>
          <c:tx>
            <c:strRef>
              <c:f>'Задание 4'!$A$7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tx>
            <c:strRef>
              <c:f>'Задание 4'!$A$8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4'!$B$8:$L$8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</c:ser>
        <c:ser>
          <c:idx val="7"/>
          <c:order val="7"/>
          <c:tx>
            <c:strRef>
              <c:f>'Задание 4'!$A$9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4'!$B$9:$L$9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</c:ser>
        <c:ser>
          <c:idx val="8"/>
          <c:order val="8"/>
          <c:tx>
            <c:strRef>
              <c:f>'Задание 4'!$A$10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4'!$B$10:$L$10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</c:ser>
        <c:ser>
          <c:idx val="9"/>
          <c:order val="9"/>
          <c:tx>
            <c:strRef>
              <c:f>'Задание 4'!$A$11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4'!$B$11:$L$11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</c:ser>
        <c:ser>
          <c:idx val="10"/>
          <c:order val="10"/>
          <c:tx>
            <c:strRef>
              <c:f>'Задание 4'!$A$12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4'!$B$12:$L$12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</c:ser>
        <c:bandFmts/>
        <c:axId val="76194176"/>
        <c:axId val="78099584"/>
        <c:axId val="79555200"/>
      </c:surface3DChart>
      <c:catAx>
        <c:axId val="76194176"/>
        <c:scaling>
          <c:orientation val="minMax"/>
        </c:scaling>
        <c:axPos val="b"/>
        <c:numFmt formatCode="General" sourceLinked="1"/>
        <c:majorTickMark val="none"/>
        <c:tickLblPos val="nextTo"/>
        <c:crossAx val="78099584"/>
        <c:crosses val="autoZero"/>
        <c:auto val="1"/>
        <c:lblAlgn val="ctr"/>
        <c:lblOffset val="100"/>
      </c:catAx>
      <c:valAx>
        <c:axId val="780995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6194176"/>
        <c:crosses val="autoZero"/>
        <c:crossBetween val="midCat"/>
      </c:valAx>
      <c:serAx>
        <c:axId val="79555200"/>
        <c:scaling>
          <c:orientation val="minMax"/>
        </c:scaling>
        <c:axPos val="b"/>
        <c:majorTickMark val="none"/>
        <c:tickLblPos val="nextTo"/>
        <c:crossAx val="78099584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6</xdr:col>
      <xdr:colOff>628650</xdr:colOff>
      <xdr:row>19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171450</xdr:rowOff>
    </xdr:from>
    <xdr:to>
      <xdr:col>6</xdr:col>
      <xdr:colOff>638175</xdr:colOff>
      <xdr:row>17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22</xdr:row>
      <xdr:rowOff>0</xdr:rowOff>
    </xdr:from>
    <xdr:to>
      <xdr:col>6</xdr:col>
      <xdr:colOff>638175</xdr:colOff>
      <xdr:row>36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7</xdr:col>
      <xdr:colOff>304800</xdr:colOff>
      <xdr:row>67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71</xdr:row>
      <xdr:rowOff>180975</xdr:rowOff>
    </xdr:from>
    <xdr:to>
      <xdr:col>7</xdr:col>
      <xdr:colOff>304800</xdr:colOff>
      <xdr:row>86</xdr:row>
      <xdr:rowOff>66675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102</xdr:row>
      <xdr:rowOff>180975</xdr:rowOff>
    </xdr:from>
    <xdr:to>
      <xdr:col>7</xdr:col>
      <xdr:colOff>304800</xdr:colOff>
      <xdr:row>117</xdr:row>
      <xdr:rowOff>66675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0.38958</cdr:x>
      <cdr:y>0.04167</cdr:y>
    </cdr:from>
    <cdr:to>
      <cdr:x>0.57795</cdr:x>
      <cdr:y>0.1632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81175" y="114300"/>
          <a:ext cx="861228" cy="333381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304800</xdr:colOff>
      <xdr:row>27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171450</xdr:rowOff>
    </xdr:from>
    <xdr:to>
      <xdr:col>6</xdr:col>
      <xdr:colOff>628650</xdr:colOff>
      <xdr:row>27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view="pageLayout" workbookViewId="0">
      <selection activeCell="H20" sqref="H20"/>
    </sheetView>
  </sheetViews>
  <sheetFormatPr defaultRowHeight="15"/>
  <sheetData>
    <row r="1" spans="1:8">
      <c r="A1" s="2" t="s">
        <v>0</v>
      </c>
      <c r="B1" s="3">
        <v>2</v>
      </c>
      <c r="C1" s="1"/>
      <c r="D1" s="1"/>
      <c r="E1" s="1"/>
    </row>
    <row r="2" spans="1:8">
      <c r="A2" s="3" t="s">
        <v>1</v>
      </c>
      <c r="B2" s="3">
        <v>3</v>
      </c>
      <c r="C2" s="1"/>
      <c r="D2" s="1"/>
      <c r="E2" s="1"/>
    </row>
    <row r="3" spans="1:8">
      <c r="A3" s="1"/>
      <c r="B3" s="1"/>
      <c r="C3" s="1"/>
      <c r="D3" s="1"/>
      <c r="E3" s="1"/>
    </row>
    <row r="4" spans="1:8">
      <c r="A4" s="4" t="s">
        <v>2</v>
      </c>
      <c r="B4" s="4">
        <v>-3</v>
      </c>
      <c r="C4" s="4">
        <v>-2</v>
      </c>
      <c r="D4" s="4">
        <v>-1</v>
      </c>
      <c r="E4" s="4">
        <v>0</v>
      </c>
      <c r="F4" s="4">
        <v>1</v>
      </c>
      <c r="G4" s="4">
        <v>2</v>
      </c>
      <c r="H4" s="4">
        <v>3</v>
      </c>
    </row>
    <row r="5" spans="1:8">
      <c r="A5" s="4" t="s">
        <v>3</v>
      </c>
      <c r="B5" s="4">
        <f>$B$1*B4+$B$2</f>
        <v>-3</v>
      </c>
      <c r="C5" s="4">
        <f t="shared" ref="C5:H5" si="0">$B$1*C4+$B$2</f>
        <v>-1</v>
      </c>
      <c r="D5" s="4">
        <f t="shared" si="0"/>
        <v>1</v>
      </c>
      <c r="E5" s="4">
        <f t="shared" si="0"/>
        <v>3</v>
      </c>
      <c r="F5" s="4">
        <f t="shared" si="0"/>
        <v>5</v>
      </c>
      <c r="G5" s="4">
        <f t="shared" si="0"/>
        <v>7</v>
      </c>
      <c r="H5" s="4">
        <f t="shared" si="0"/>
        <v>9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</row>
    <row r="8" spans="1:8">
      <c r="A8" s="1"/>
      <c r="B8" s="1"/>
      <c r="C8" s="1"/>
      <c r="D8" s="1"/>
      <c r="E8" s="1"/>
    </row>
    <row r="9" spans="1:8">
      <c r="A9" s="1"/>
      <c r="B9" s="1"/>
      <c r="C9" s="1"/>
      <c r="D9" s="1"/>
      <c r="E9" s="1"/>
    </row>
    <row r="10" spans="1:8">
      <c r="A10" s="1"/>
      <c r="B10" s="1"/>
      <c r="C10" s="1"/>
      <c r="D10" s="1"/>
      <c r="E10" s="1"/>
    </row>
    <row r="11" spans="1:8">
      <c r="A11" s="1"/>
      <c r="B11" s="1"/>
      <c r="C11" s="1"/>
      <c r="D11" s="1"/>
      <c r="E11" s="1"/>
    </row>
    <row r="12" spans="1:8">
      <c r="A12" s="1"/>
      <c r="B12" s="1"/>
      <c r="C12" s="1"/>
      <c r="D12" s="1"/>
      <c r="E12" s="1"/>
    </row>
    <row r="13" spans="1:8">
      <c r="A13" s="1"/>
      <c r="B13" s="1"/>
      <c r="C13" s="1"/>
      <c r="D13" s="1"/>
      <c r="E13" s="1"/>
    </row>
    <row r="14" spans="1:8">
      <c r="A14" s="1"/>
      <c r="B14" s="1"/>
      <c r="C14" s="1"/>
      <c r="D14" s="1"/>
      <c r="E14" s="1"/>
    </row>
  </sheetData>
  <pageMargins left="0.7" right="0.7" top="0.75" bottom="0.75" header="0.3" footer="0.3"/>
  <pageSetup paperSize="9" orientation="portrait" r:id="rId1"/>
  <headerFooter>
    <oddHeader>&amp;C&amp;12Храмов Серегей Анатольевич ИВТ2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2"/>
  <sheetViews>
    <sheetView view="pageLayout" topLeftCell="A67" workbookViewId="0">
      <selection activeCell="I77" sqref="I77"/>
    </sheetView>
  </sheetViews>
  <sheetFormatPr defaultRowHeight="15"/>
  <sheetData>
    <row r="1" spans="1:8">
      <c r="A1" s="5" t="s">
        <v>2</v>
      </c>
      <c r="B1" s="5">
        <v>-3</v>
      </c>
      <c r="C1" s="5">
        <v>-2</v>
      </c>
      <c r="D1" s="5">
        <v>-1</v>
      </c>
      <c r="E1" s="5">
        <v>0</v>
      </c>
      <c r="F1" s="5">
        <v>1</v>
      </c>
      <c r="G1" s="5">
        <v>2</v>
      </c>
      <c r="H1" s="5">
        <v>3</v>
      </c>
    </row>
    <row r="2" spans="1:8">
      <c r="A2" s="5" t="s">
        <v>3</v>
      </c>
      <c r="B2" s="5">
        <f>POWER(2,B1)+3</f>
        <v>3.125</v>
      </c>
      <c r="C2" s="5">
        <f t="shared" ref="C2:G2" si="0">POWER(2,C1)+3</f>
        <v>3.25</v>
      </c>
      <c r="D2" s="5">
        <f t="shared" si="0"/>
        <v>3.5</v>
      </c>
      <c r="E2" s="5">
        <f t="shared" si="0"/>
        <v>4</v>
      </c>
      <c r="F2" s="5">
        <f t="shared" si="0"/>
        <v>5</v>
      </c>
      <c r="G2" s="5">
        <f t="shared" si="0"/>
        <v>7</v>
      </c>
      <c r="H2" s="5">
        <f>POWER(2,H1)+3</f>
        <v>11</v>
      </c>
    </row>
    <row r="20" spans="1:8">
      <c r="A20" s="5" t="s">
        <v>2</v>
      </c>
      <c r="B20" s="5">
        <v>0</v>
      </c>
      <c r="C20" s="5">
        <v>1</v>
      </c>
      <c r="D20" s="5">
        <v>4</v>
      </c>
      <c r="E20" s="5">
        <v>9</v>
      </c>
      <c r="F20" s="5">
        <v>16</v>
      </c>
      <c r="G20" s="5">
        <v>25</v>
      </c>
      <c r="H20" s="5">
        <v>36</v>
      </c>
    </row>
    <row r="21" spans="1:8">
      <c r="A21" s="5" t="s">
        <v>3</v>
      </c>
      <c r="B21" s="5">
        <f>SQRT(B20)</f>
        <v>0</v>
      </c>
      <c r="C21" s="5">
        <f t="shared" ref="C21:H21" si="1">SQRT(C20)</f>
        <v>1</v>
      </c>
      <c r="D21" s="5">
        <f t="shared" si="1"/>
        <v>2</v>
      </c>
      <c r="E21" s="5">
        <f t="shared" si="1"/>
        <v>3</v>
      </c>
      <c r="F21" s="5">
        <f t="shared" si="1"/>
        <v>4</v>
      </c>
      <c r="G21" s="5">
        <f t="shared" si="1"/>
        <v>5</v>
      </c>
      <c r="H21" s="5">
        <f t="shared" si="1"/>
        <v>6</v>
      </c>
    </row>
    <row r="51" spans="1:10">
      <c r="A51" s="6" t="s">
        <v>2</v>
      </c>
      <c r="B51" s="5">
        <v>-4</v>
      </c>
      <c r="C51" s="5">
        <v>-3</v>
      </c>
      <c r="D51" s="5">
        <v>-2</v>
      </c>
      <c r="E51" s="5">
        <v>-1</v>
      </c>
      <c r="F51" s="5">
        <v>0</v>
      </c>
      <c r="G51" s="5">
        <v>1</v>
      </c>
      <c r="H51" s="5">
        <v>2</v>
      </c>
      <c r="I51" s="5">
        <v>3</v>
      </c>
      <c r="J51" s="5">
        <v>4</v>
      </c>
    </row>
    <row r="52" spans="1:10">
      <c r="A52" s="5" t="s">
        <v>3</v>
      </c>
      <c r="B52" s="5">
        <f>7-ABS(B51)</f>
        <v>3</v>
      </c>
      <c r="C52" s="5">
        <f t="shared" ref="C52:J52" si="2">7-ABS(C51)</f>
        <v>4</v>
      </c>
      <c r="D52" s="5">
        <f t="shared" si="2"/>
        <v>5</v>
      </c>
      <c r="E52" s="5">
        <f t="shared" si="2"/>
        <v>6</v>
      </c>
      <c r="F52" s="5">
        <f t="shared" si="2"/>
        <v>7</v>
      </c>
      <c r="G52" s="5">
        <f t="shared" si="2"/>
        <v>6</v>
      </c>
      <c r="H52" s="5">
        <f t="shared" si="2"/>
        <v>5</v>
      </c>
      <c r="I52" s="5">
        <f t="shared" si="2"/>
        <v>4</v>
      </c>
      <c r="J52" s="5">
        <f t="shared" si="2"/>
        <v>3</v>
      </c>
    </row>
    <row r="70" spans="1:16">
      <c r="A70" s="6" t="s">
        <v>2</v>
      </c>
      <c r="B70" s="6">
        <v>-5</v>
      </c>
      <c r="C70" s="5">
        <v>-4</v>
      </c>
      <c r="D70" s="5">
        <v>-3</v>
      </c>
      <c r="E70" s="5">
        <v>-2</v>
      </c>
      <c r="F70" s="5">
        <v>-1</v>
      </c>
      <c r="G70" s="5">
        <v>-0.5</v>
      </c>
      <c r="H70" s="5">
        <v>-0.25</v>
      </c>
      <c r="I70" s="6"/>
      <c r="J70" s="6">
        <v>0.25</v>
      </c>
      <c r="K70" s="5">
        <v>0.5</v>
      </c>
      <c r="L70" s="5">
        <v>1</v>
      </c>
      <c r="M70" s="5">
        <v>2</v>
      </c>
      <c r="N70" s="5">
        <v>3</v>
      </c>
      <c r="O70" s="5">
        <v>4</v>
      </c>
      <c r="P70" s="5">
        <v>5</v>
      </c>
    </row>
    <row r="71" spans="1:16">
      <c r="A71" s="5" t="s">
        <v>3</v>
      </c>
      <c r="B71" s="5">
        <f>1/B70</f>
        <v>-0.2</v>
      </c>
      <c r="C71" s="5">
        <f t="shared" ref="C71:H71" si="3">1/C70</f>
        <v>-0.25</v>
      </c>
      <c r="D71" s="5">
        <f t="shared" si="3"/>
        <v>-0.33333333333333331</v>
      </c>
      <c r="E71" s="5">
        <f t="shared" si="3"/>
        <v>-0.5</v>
      </c>
      <c r="F71" s="5">
        <f t="shared" si="3"/>
        <v>-1</v>
      </c>
      <c r="G71" s="5">
        <f t="shared" si="3"/>
        <v>-2</v>
      </c>
      <c r="H71" s="5">
        <f t="shared" si="3"/>
        <v>-4</v>
      </c>
      <c r="I71" s="5"/>
      <c r="J71" s="5">
        <f t="shared" ref="J71:P71" si="4">1/J70</f>
        <v>4</v>
      </c>
      <c r="K71" s="5">
        <f t="shared" si="4"/>
        <v>2</v>
      </c>
      <c r="L71" s="5">
        <f t="shared" si="4"/>
        <v>1</v>
      </c>
      <c r="M71" s="5">
        <f t="shared" si="4"/>
        <v>0.5</v>
      </c>
      <c r="N71" s="5">
        <f t="shared" si="4"/>
        <v>0.33333333333333331</v>
      </c>
      <c r="O71" s="5">
        <f t="shared" si="4"/>
        <v>0.25</v>
      </c>
      <c r="P71" s="5">
        <f t="shared" si="4"/>
        <v>0.2</v>
      </c>
    </row>
    <row r="101" spans="1:8">
      <c r="A101" s="6" t="s">
        <v>2</v>
      </c>
      <c r="B101" s="7">
        <v>0.25</v>
      </c>
      <c r="C101" s="6">
        <v>0.5</v>
      </c>
      <c r="D101" s="7">
        <v>0.75</v>
      </c>
      <c r="E101" s="6">
        <v>1</v>
      </c>
      <c r="F101" s="7">
        <v>1.25</v>
      </c>
      <c r="G101" s="6">
        <v>1.5</v>
      </c>
      <c r="H101" s="7">
        <v>1.75</v>
      </c>
    </row>
    <row r="102" spans="1:8">
      <c r="A102" s="5" t="s">
        <v>3</v>
      </c>
      <c r="B102" s="5">
        <f>LN(B101)</f>
        <v>-1.3862943611198906</v>
      </c>
      <c r="C102" s="5">
        <f t="shared" ref="C102:H102" si="5">LN(C101)</f>
        <v>-0.69314718055994529</v>
      </c>
      <c r="D102" s="5">
        <f t="shared" si="5"/>
        <v>-0.2876820724517809</v>
      </c>
      <c r="E102" s="5">
        <f t="shared" si="5"/>
        <v>0</v>
      </c>
      <c r="F102" s="5">
        <f t="shared" si="5"/>
        <v>0.22314355131420976</v>
      </c>
      <c r="G102" s="5">
        <f t="shared" si="5"/>
        <v>0.40546510810816438</v>
      </c>
      <c r="H102" s="5">
        <f t="shared" si="5"/>
        <v>0.55961578793542266</v>
      </c>
    </row>
  </sheetData>
  <pageMargins left="0.7" right="0.7" top="0.75" bottom="0.75" header="0.3" footer="0.3"/>
  <pageSetup paperSize="9" orientation="portrait" r:id="rId1"/>
  <headerFooter>
    <oddHeader>&amp;CХрамов Серегей Анатольевич ИВТ2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4"/>
  <sheetViews>
    <sheetView view="pageLayout" topLeftCell="A13" workbookViewId="0">
      <selection activeCell="B3" sqref="B3"/>
    </sheetView>
  </sheetViews>
  <sheetFormatPr defaultRowHeight="15"/>
  <sheetData>
    <row r="1" spans="1:14">
      <c r="A1" s="1"/>
      <c r="B1" s="9">
        <v>-7.5</v>
      </c>
      <c r="C1" s="9">
        <v>-6</v>
      </c>
      <c r="D1" s="9">
        <v>-4.5</v>
      </c>
      <c r="E1" s="9">
        <v>-3</v>
      </c>
      <c r="F1" s="9">
        <v>-1.5</v>
      </c>
      <c r="G1" s="9">
        <v>0</v>
      </c>
      <c r="H1" s="9">
        <v>1.5</v>
      </c>
      <c r="I1" s="9">
        <v>3</v>
      </c>
      <c r="J1" s="9">
        <v>4.5</v>
      </c>
      <c r="K1" s="9">
        <v>6</v>
      </c>
      <c r="L1" s="9">
        <v>7.5</v>
      </c>
      <c r="M1" s="1"/>
      <c r="N1" s="1"/>
    </row>
    <row r="2" spans="1:14">
      <c r="A2" s="9">
        <v>-5</v>
      </c>
      <c r="B2" s="8">
        <f>(B$1)^2-($A2)^2</f>
        <v>31.25</v>
      </c>
      <c r="C2" s="8">
        <f t="shared" ref="C2:L12" si="0">(C$1)^2-($A2)^2</f>
        <v>11</v>
      </c>
      <c r="D2" s="8">
        <f t="shared" si="0"/>
        <v>-4.75</v>
      </c>
      <c r="E2" s="8">
        <f t="shared" si="0"/>
        <v>-16</v>
      </c>
      <c r="F2" s="8">
        <f t="shared" si="0"/>
        <v>-22.75</v>
      </c>
      <c r="G2" s="8">
        <f t="shared" si="0"/>
        <v>-25</v>
      </c>
      <c r="H2" s="8">
        <f t="shared" si="0"/>
        <v>-22.75</v>
      </c>
      <c r="I2" s="8">
        <f t="shared" si="0"/>
        <v>-16</v>
      </c>
      <c r="J2" s="8">
        <f t="shared" si="0"/>
        <v>-4.75</v>
      </c>
      <c r="K2" s="8">
        <f t="shared" si="0"/>
        <v>11</v>
      </c>
      <c r="L2" s="8">
        <f t="shared" si="0"/>
        <v>31.25</v>
      </c>
      <c r="M2" s="1"/>
      <c r="N2" s="1"/>
    </row>
    <row r="3" spans="1:14">
      <c r="A3" s="9">
        <v>-4</v>
      </c>
      <c r="B3" s="8">
        <f t="shared" ref="B3:B12" si="1">(B$1)^2-($A3)^2</f>
        <v>40.25</v>
      </c>
      <c r="C3" s="8">
        <f t="shared" si="0"/>
        <v>20</v>
      </c>
      <c r="D3" s="8">
        <f t="shared" si="0"/>
        <v>4.25</v>
      </c>
      <c r="E3" s="8">
        <f t="shared" si="0"/>
        <v>-7</v>
      </c>
      <c r="F3" s="8">
        <f t="shared" si="0"/>
        <v>-13.75</v>
      </c>
      <c r="G3" s="8">
        <f t="shared" si="0"/>
        <v>-16</v>
      </c>
      <c r="H3" s="8">
        <f t="shared" si="0"/>
        <v>-13.75</v>
      </c>
      <c r="I3" s="8">
        <f t="shared" si="0"/>
        <v>-7</v>
      </c>
      <c r="J3" s="8">
        <f t="shared" si="0"/>
        <v>4.25</v>
      </c>
      <c r="K3" s="8">
        <f t="shared" si="0"/>
        <v>20</v>
      </c>
      <c r="L3" s="8">
        <f t="shared" si="0"/>
        <v>40.25</v>
      </c>
      <c r="M3" s="1"/>
      <c r="N3" s="1"/>
    </row>
    <row r="4" spans="1:14">
      <c r="A4" s="9">
        <v>-3</v>
      </c>
      <c r="B4" s="8">
        <f t="shared" si="1"/>
        <v>47.25</v>
      </c>
      <c r="C4" s="8">
        <f t="shared" si="0"/>
        <v>27</v>
      </c>
      <c r="D4" s="8">
        <f t="shared" si="0"/>
        <v>11.25</v>
      </c>
      <c r="E4" s="8">
        <f t="shared" si="0"/>
        <v>0</v>
      </c>
      <c r="F4" s="8">
        <f t="shared" si="0"/>
        <v>-6.75</v>
      </c>
      <c r="G4" s="8">
        <f t="shared" si="0"/>
        <v>-9</v>
      </c>
      <c r="H4" s="8">
        <f t="shared" si="0"/>
        <v>-6.75</v>
      </c>
      <c r="I4" s="8">
        <f t="shared" si="0"/>
        <v>0</v>
      </c>
      <c r="J4" s="8">
        <f t="shared" si="0"/>
        <v>11.25</v>
      </c>
      <c r="K4" s="8">
        <f t="shared" si="0"/>
        <v>27</v>
      </c>
      <c r="L4" s="8">
        <f t="shared" si="0"/>
        <v>47.25</v>
      </c>
      <c r="M4" s="1"/>
      <c r="N4" s="1"/>
    </row>
    <row r="5" spans="1:14">
      <c r="A5" s="9">
        <v>-2</v>
      </c>
      <c r="B5" s="8">
        <f t="shared" si="1"/>
        <v>52.25</v>
      </c>
      <c r="C5" s="8">
        <f t="shared" si="0"/>
        <v>32</v>
      </c>
      <c r="D5" s="8">
        <f t="shared" si="0"/>
        <v>16.25</v>
      </c>
      <c r="E5" s="8">
        <f t="shared" si="0"/>
        <v>5</v>
      </c>
      <c r="F5" s="8">
        <f t="shared" si="0"/>
        <v>-1.75</v>
      </c>
      <c r="G5" s="8">
        <f t="shared" si="0"/>
        <v>-4</v>
      </c>
      <c r="H5" s="8">
        <f t="shared" si="0"/>
        <v>-1.75</v>
      </c>
      <c r="I5" s="8">
        <f t="shared" si="0"/>
        <v>5</v>
      </c>
      <c r="J5" s="8">
        <f t="shared" si="0"/>
        <v>16.25</v>
      </c>
      <c r="K5" s="8">
        <f t="shared" si="0"/>
        <v>32</v>
      </c>
      <c r="L5" s="8">
        <f t="shared" si="0"/>
        <v>52.25</v>
      </c>
      <c r="M5" s="1"/>
      <c r="N5" s="1"/>
    </row>
    <row r="6" spans="1:14">
      <c r="A6" s="9">
        <v>-1</v>
      </c>
      <c r="B6" s="8">
        <f t="shared" si="1"/>
        <v>55.25</v>
      </c>
      <c r="C6" s="8">
        <f t="shared" si="0"/>
        <v>35</v>
      </c>
      <c r="D6" s="8">
        <f t="shared" si="0"/>
        <v>19.25</v>
      </c>
      <c r="E6" s="8">
        <f t="shared" si="0"/>
        <v>8</v>
      </c>
      <c r="F6" s="8">
        <f t="shared" si="0"/>
        <v>1.25</v>
      </c>
      <c r="G6" s="8">
        <f t="shared" si="0"/>
        <v>-1</v>
      </c>
      <c r="H6" s="8">
        <f t="shared" si="0"/>
        <v>1.25</v>
      </c>
      <c r="I6" s="8">
        <f t="shared" si="0"/>
        <v>8</v>
      </c>
      <c r="J6" s="8">
        <f t="shared" si="0"/>
        <v>19.25</v>
      </c>
      <c r="K6" s="8">
        <f t="shared" si="0"/>
        <v>35</v>
      </c>
      <c r="L6" s="8">
        <f t="shared" si="0"/>
        <v>55.25</v>
      </c>
      <c r="M6" s="1"/>
      <c r="N6" s="1"/>
    </row>
    <row r="7" spans="1:14">
      <c r="A7" s="9">
        <v>0</v>
      </c>
      <c r="B7" s="8">
        <f t="shared" si="1"/>
        <v>56.25</v>
      </c>
      <c r="C7" s="8">
        <f t="shared" si="0"/>
        <v>36</v>
      </c>
      <c r="D7" s="8">
        <f t="shared" si="0"/>
        <v>20.25</v>
      </c>
      <c r="E7" s="8">
        <f t="shared" si="0"/>
        <v>9</v>
      </c>
      <c r="F7" s="8">
        <f t="shared" si="0"/>
        <v>2.25</v>
      </c>
      <c r="G7" s="8">
        <f t="shared" si="0"/>
        <v>0</v>
      </c>
      <c r="H7" s="8">
        <f t="shared" si="0"/>
        <v>2.25</v>
      </c>
      <c r="I7" s="8">
        <f t="shared" si="0"/>
        <v>9</v>
      </c>
      <c r="J7" s="8">
        <f t="shared" si="0"/>
        <v>20.25</v>
      </c>
      <c r="K7" s="8">
        <f t="shared" si="0"/>
        <v>36</v>
      </c>
      <c r="L7" s="8">
        <f t="shared" si="0"/>
        <v>56.25</v>
      </c>
      <c r="M7" s="1"/>
      <c r="N7" s="1"/>
    </row>
    <row r="8" spans="1:14">
      <c r="A8" s="9">
        <v>1</v>
      </c>
      <c r="B8" s="8">
        <f t="shared" si="1"/>
        <v>55.25</v>
      </c>
      <c r="C8" s="8">
        <f t="shared" si="0"/>
        <v>35</v>
      </c>
      <c r="D8" s="8">
        <f t="shared" si="0"/>
        <v>19.25</v>
      </c>
      <c r="E8" s="8">
        <f t="shared" si="0"/>
        <v>8</v>
      </c>
      <c r="F8" s="8">
        <f t="shared" si="0"/>
        <v>1.25</v>
      </c>
      <c r="G8" s="8">
        <f t="shared" si="0"/>
        <v>-1</v>
      </c>
      <c r="H8" s="8">
        <f t="shared" si="0"/>
        <v>1.25</v>
      </c>
      <c r="I8" s="8">
        <f t="shared" si="0"/>
        <v>8</v>
      </c>
      <c r="J8" s="8">
        <f t="shared" si="0"/>
        <v>19.25</v>
      </c>
      <c r="K8" s="8">
        <f t="shared" si="0"/>
        <v>35</v>
      </c>
      <c r="L8" s="8">
        <f t="shared" si="0"/>
        <v>55.25</v>
      </c>
      <c r="M8" s="1"/>
      <c r="N8" s="1"/>
    </row>
    <row r="9" spans="1:14">
      <c r="A9" s="9">
        <v>2</v>
      </c>
      <c r="B9" s="8">
        <f t="shared" si="1"/>
        <v>52.25</v>
      </c>
      <c r="C9" s="8">
        <f t="shared" si="0"/>
        <v>32</v>
      </c>
      <c r="D9" s="8">
        <f t="shared" si="0"/>
        <v>16.25</v>
      </c>
      <c r="E9" s="8">
        <f t="shared" si="0"/>
        <v>5</v>
      </c>
      <c r="F9" s="8">
        <f t="shared" si="0"/>
        <v>-1.75</v>
      </c>
      <c r="G9" s="8">
        <f t="shared" si="0"/>
        <v>-4</v>
      </c>
      <c r="H9" s="8">
        <f t="shared" si="0"/>
        <v>-1.75</v>
      </c>
      <c r="I9" s="8">
        <f t="shared" si="0"/>
        <v>5</v>
      </c>
      <c r="J9" s="8">
        <f t="shared" si="0"/>
        <v>16.25</v>
      </c>
      <c r="K9" s="8">
        <f t="shared" si="0"/>
        <v>32</v>
      </c>
      <c r="L9" s="8">
        <f t="shared" si="0"/>
        <v>52.25</v>
      </c>
      <c r="M9" s="1"/>
      <c r="N9" s="1"/>
    </row>
    <row r="10" spans="1:14">
      <c r="A10" s="9">
        <v>3</v>
      </c>
      <c r="B10" s="8">
        <f t="shared" si="1"/>
        <v>47.25</v>
      </c>
      <c r="C10" s="8">
        <f t="shared" si="0"/>
        <v>27</v>
      </c>
      <c r="D10" s="8">
        <f t="shared" si="0"/>
        <v>11.25</v>
      </c>
      <c r="E10" s="8">
        <f t="shared" si="0"/>
        <v>0</v>
      </c>
      <c r="F10" s="8">
        <f t="shared" si="0"/>
        <v>-6.75</v>
      </c>
      <c r="G10" s="8">
        <f t="shared" si="0"/>
        <v>-9</v>
      </c>
      <c r="H10" s="8">
        <f t="shared" si="0"/>
        <v>-6.75</v>
      </c>
      <c r="I10" s="8">
        <f t="shared" si="0"/>
        <v>0</v>
      </c>
      <c r="J10" s="8">
        <f t="shared" si="0"/>
        <v>11.25</v>
      </c>
      <c r="K10" s="8">
        <f t="shared" si="0"/>
        <v>27</v>
      </c>
      <c r="L10" s="8">
        <f t="shared" si="0"/>
        <v>47.25</v>
      </c>
      <c r="M10" s="1"/>
      <c r="N10" s="1"/>
    </row>
    <row r="11" spans="1:14">
      <c r="A11" s="9">
        <v>4</v>
      </c>
      <c r="B11" s="8">
        <f t="shared" si="1"/>
        <v>40.25</v>
      </c>
      <c r="C11" s="8">
        <f t="shared" si="0"/>
        <v>20</v>
      </c>
      <c r="D11" s="8">
        <f t="shared" si="0"/>
        <v>4.25</v>
      </c>
      <c r="E11" s="8">
        <f t="shared" si="0"/>
        <v>-7</v>
      </c>
      <c r="F11" s="8">
        <f t="shared" si="0"/>
        <v>-13.75</v>
      </c>
      <c r="G11" s="8">
        <f t="shared" si="0"/>
        <v>-16</v>
      </c>
      <c r="H11" s="8">
        <f t="shared" si="0"/>
        <v>-13.75</v>
      </c>
      <c r="I11" s="8">
        <f t="shared" si="0"/>
        <v>-7</v>
      </c>
      <c r="J11" s="8">
        <f t="shared" si="0"/>
        <v>4.25</v>
      </c>
      <c r="K11" s="8">
        <f t="shared" si="0"/>
        <v>20</v>
      </c>
      <c r="L11" s="8">
        <f t="shared" si="0"/>
        <v>40.25</v>
      </c>
      <c r="M11" s="1"/>
      <c r="N11" s="1"/>
    </row>
    <row r="12" spans="1:14">
      <c r="A12" s="9">
        <v>5</v>
      </c>
      <c r="B12" s="8">
        <f t="shared" si="1"/>
        <v>31.25</v>
      </c>
      <c r="C12" s="8">
        <f t="shared" si="0"/>
        <v>11</v>
      </c>
      <c r="D12" s="8">
        <f t="shared" si="0"/>
        <v>-4.75</v>
      </c>
      <c r="E12" s="8">
        <f t="shared" si="0"/>
        <v>-16</v>
      </c>
      <c r="F12" s="8">
        <f t="shared" si="0"/>
        <v>-22.75</v>
      </c>
      <c r="G12" s="8">
        <f t="shared" si="0"/>
        <v>-25</v>
      </c>
      <c r="H12" s="8">
        <f t="shared" si="0"/>
        <v>-22.75</v>
      </c>
      <c r="I12" s="8">
        <f t="shared" si="0"/>
        <v>-16</v>
      </c>
      <c r="J12" s="8">
        <f t="shared" si="0"/>
        <v>-4.75</v>
      </c>
      <c r="K12" s="8">
        <f t="shared" si="0"/>
        <v>11</v>
      </c>
      <c r="L12" s="8">
        <f t="shared" si="0"/>
        <v>31.25</v>
      </c>
      <c r="M12" s="1"/>
      <c r="N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pageMargins left="0.7" right="0.7" top="0.75" bottom="0.75" header="0.3" footer="0.3"/>
  <pageSetup paperSize="9" orientation="portrait" r:id="rId1"/>
  <headerFooter>
    <oddHeader>&amp;CХрамов Серегей Анатольевич ИВТ2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"/>
  <sheetViews>
    <sheetView view="pageLayout" topLeftCell="A10" workbookViewId="0">
      <selection sqref="A1:L12"/>
    </sheetView>
  </sheetViews>
  <sheetFormatPr defaultRowHeight="15"/>
  <sheetData>
    <row r="1" spans="1:12">
      <c r="A1" s="1"/>
      <c r="B1" s="9">
        <v>-7.5</v>
      </c>
      <c r="C1" s="9">
        <v>-6</v>
      </c>
      <c r="D1" s="9">
        <v>-4.5</v>
      </c>
      <c r="E1" s="9">
        <v>-3</v>
      </c>
      <c r="F1" s="9">
        <v>-1.5</v>
      </c>
      <c r="G1" s="9">
        <v>0</v>
      </c>
      <c r="H1" s="9">
        <v>1.5</v>
      </c>
      <c r="I1" s="9">
        <v>3</v>
      </c>
      <c r="J1" s="9">
        <v>4.5</v>
      </c>
      <c r="K1" s="9">
        <v>6</v>
      </c>
      <c r="L1" s="9">
        <v>7.5</v>
      </c>
    </row>
    <row r="2" spans="1:12">
      <c r="A2" s="9">
        <v>-5</v>
      </c>
      <c r="B2" s="8">
        <f>(B$1)^2+($A2)^2</f>
        <v>81.25</v>
      </c>
      <c r="C2" s="8">
        <f t="shared" ref="C2:L12" si="0">(C$1)^2+($A2)^2</f>
        <v>61</v>
      </c>
      <c r="D2" s="8">
        <f t="shared" si="0"/>
        <v>45.25</v>
      </c>
      <c r="E2" s="8">
        <f t="shared" si="0"/>
        <v>34</v>
      </c>
      <c r="F2" s="8">
        <f t="shared" si="0"/>
        <v>27.25</v>
      </c>
      <c r="G2" s="8">
        <f t="shared" si="0"/>
        <v>25</v>
      </c>
      <c r="H2" s="8">
        <f t="shared" si="0"/>
        <v>27.25</v>
      </c>
      <c r="I2" s="8">
        <f t="shared" si="0"/>
        <v>34</v>
      </c>
      <c r="J2" s="8">
        <f t="shared" si="0"/>
        <v>45.25</v>
      </c>
      <c r="K2" s="8">
        <f t="shared" si="0"/>
        <v>61</v>
      </c>
      <c r="L2" s="8">
        <f t="shared" si="0"/>
        <v>81.25</v>
      </c>
    </row>
    <row r="3" spans="1:12">
      <c r="A3" s="9">
        <v>-4</v>
      </c>
      <c r="B3" s="8">
        <f t="shared" ref="B3:B12" si="1">(B$1)^2+($A3)^2</f>
        <v>72.25</v>
      </c>
      <c r="C3" s="8">
        <f t="shared" si="0"/>
        <v>52</v>
      </c>
      <c r="D3" s="8">
        <f t="shared" si="0"/>
        <v>36.25</v>
      </c>
      <c r="E3" s="8">
        <f t="shared" si="0"/>
        <v>25</v>
      </c>
      <c r="F3" s="8">
        <f t="shared" si="0"/>
        <v>18.25</v>
      </c>
      <c r="G3" s="8">
        <f t="shared" si="0"/>
        <v>16</v>
      </c>
      <c r="H3" s="8">
        <f t="shared" si="0"/>
        <v>18.25</v>
      </c>
      <c r="I3" s="8">
        <f t="shared" si="0"/>
        <v>25</v>
      </c>
      <c r="J3" s="8">
        <f t="shared" si="0"/>
        <v>36.25</v>
      </c>
      <c r="K3" s="8">
        <f t="shared" si="0"/>
        <v>52</v>
      </c>
      <c r="L3" s="8">
        <f t="shared" si="0"/>
        <v>72.25</v>
      </c>
    </row>
    <row r="4" spans="1:12">
      <c r="A4" s="9">
        <v>-3</v>
      </c>
      <c r="B4" s="8">
        <f t="shared" si="1"/>
        <v>65.25</v>
      </c>
      <c r="C4" s="8">
        <f t="shared" si="0"/>
        <v>45</v>
      </c>
      <c r="D4" s="8">
        <f t="shared" si="0"/>
        <v>29.25</v>
      </c>
      <c r="E4" s="8">
        <f t="shared" si="0"/>
        <v>18</v>
      </c>
      <c r="F4" s="8">
        <f t="shared" si="0"/>
        <v>11.25</v>
      </c>
      <c r="G4" s="8">
        <f t="shared" si="0"/>
        <v>9</v>
      </c>
      <c r="H4" s="8">
        <f t="shared" si="0"/>
        <v>11.25</v>
      </c>
      <c r="I4" s="8">
        <f t="shared" si="0"/>
        <v>18</v>
      </c>
      <c r="J4" s="8">
        <f t="shared" si="0"/>
        <v>29.25</v>
      </c>
      <c r="K4" s="8">
        <f t="shared" si="0"/>
        <v>45</v>
      </c>
      <c r="L4" s="8">
        <f t="shared" si="0"/>
        <v>65.25</v>
      </c>
    </row>
    <row r="5" spans="1:12">
      <c r="A5" s="9">
        <v>-2</v>
      </c>
      <c r="B5" s="8">
        <f t="shared" si="1"/>
        <v>60.25</v>
      </c>
      <c r="C5" s="8">
        <f t="shared" si="0"/>
        <v>40</v>
      </c>
      <c r="D5" s="8">
        <f t="shared" si="0"/>
        <v>24.25</v>
      </c>
      <c r="E5" s="8">
        <f t="shared" si="0"/>
        <v>13</v>
      </c>
      <c r="F5" s="8">
        <f t="shared" si="0"/>
        <v>6.25</v>
      </c>
      <c r="G5" s="8">
        <f t="shared" si="0"/>
        <v>4</v>
      </c>
      <c r="H5" s="8">
        <f t="shared" si="0"/>
        <v>6.25</v>
      </c>
      <c r="I5" s="8">
        <f t="shared" si="0"/>
        <v>13</v>
      </c>
      <c r="J5" s="8">
        <f t="shared" si="0"/>
        <v>24.25</v>
      </c>
      <c r="K5" s="8">
        <f t="shared" si="0"/>
        <v>40</v>
      </c>
      <c r="L5" s="8">
        <f t="shared" si="0"/>
        <v>60.25</v>
      </c>
    </row>
    <row r="6" spans="1:12">
      <c r="A6" s="9">
        <v>-1</v>
      </c>
      <c r="B6" s="8">
        <f t="shared" si="1"/>
        <v>57.25</v>
      </c>
      <c r="C6" s="8">
        <f t="shared" si="0"/>
        <v>37</v>
      </c>
      <c r="D6" s="8">
        <f t="shared" si="0"/>
        <v>21.25</v>
      </c>
      <c r="E6" s="8">
        <f t="shared" si="0"/>
        <v>10</v>
      </c>
      <c r="F6" s="8">
        <f t="shared" si="0"/>
        <v>3.25</v>
      </c>
      <c r="G6" s="8">
        <f t="shared" si="0"/>
        <v>1</v>
      </c>
      <c r="H6" s="8">
        <f t="shared" si="0"/>
        <v>3.25</v>
      </c>
      <c r="I6" s="8">
        <f t="shared" si="0"/>
        <v>10</v>
      </c>
      <c r="J6" s="8">
        <f t="shared" si="0"/>
        <v>21.25</v>
      </c>
      <c r="K6" s="8">
        <f t="shared" si="0"/>
        <v>37</v>
      </c>
      <c r="L6" s="8">
        <f t="shared" si="0"/>
        <v>57.25</v>
      </c>
    </row>
    <row r="7" spans="1:12">
      <c r="A7" s="9">
        <v>0</v>
      </c>
      <c r="B7" s="8">
        <f t="shared" si="1"/>
        <v>56.25</v>
      </c>
      <c r="C7" s="8">
        <f t="shared" si="0"/>
        <v>36</v>
      </c>
      <c r="D7" s="8">
        <f t="shared" si="0"/>
        <v>20.25</v>
      </c>
      <c r="E7" s="8">
        <f t="shared" si="0"/>
        <v>9</v>
      </c>
      <c r="F7" s="8">
        <f t="shared" si="0"/>
        <v>2.25</v>
      </c>
      <c r="G7" s="8">
        <f t="shared" si="0"/>
        <v>0</v>
      </c>
      <c r="H7" s="8">
        <f t="shared" si="0"/>
        <v>2.25</v>
      </c>
      <c r="I7" s="8">
        <f t="shared" si="0"/>
        <v>9</v>
      </c>
      <c r="J7" s="8">
        <f t="shared" si="0"/>
        <v>20.25</v>
      </c>
      <c r="K7" s="8">
        <f t="shared" si="0"/>
        <v>36</v>
      </c>
      <c r="L7" s="8">
        <f t="shared" si="0"/>
        <v>56.25</v>
      </c>
    </row>
    <row r="8" spans="1:12">
      <c r="A8" s="9">
        <v>1</v>
      </c>
      <c r="B8" s="8">
        <f t="shared" si="1"/>
        <v>57.25</v>
      </c>
      <c r="C8" s="8">
        <f t="shared" si="0"/>
        <v>37</v>
      </c>
      <c r="D8" s="8">
        <f t="shared" si="0"/>
        <v>21.25</v>
      </c>
      <c r="E8" s="8">
        <f t="shared" si="0"/>
        <v>10</v>
      </c>
      <c r="F8" s="8">
        <f t="shared" si="0"/>
        <v>3.25</v>
      </c>
      <c r="G8" s="8">
        <f t="shared" si="0"/>
        <v>1</v>
      </c>
      <c r="H8" s="8">
        <f t="shared" si="0"/>
        <v>3.25</v>
      </c>
      <c r="I8" s="8">
        <f t="shared" si="0"/>
        <v>10</v>
      </c>
      <c r="J8" s="8">
        <f t="shared" si="0"/>
        <v>21.25</v>
      </c>
      <c r="K8" s="8">
        <f t="shared" si="0"/>
        <v>37</v>
      </c>
      <c r="L8" s="8">
        <f t="shared" si="0"/>
        <v>57.25</v>
      </c>
    </row>
    <row r="9" spans="1:12">
      <c r="A9" s="9">
        <v>2</v>
      </c>
      <c r="B9" s="8">
        <f t="shared" si="1"/>
        <v>60.25</v>
      </c>
      <c r="C9" s="8">
        <f t="shared" si="0"/>
        <v>40</v>
      </c>
      <c r="D9" s="8">
        <f t="shared" si="0"/>
        <v>24.25</v>
      </c>
      <c r="E9" s="8">
        <f t="shared" si="0"/>
        <v>13</v>
      </c>
      <c r="F9" s="8">
        <f t="shared" si="0"/>
        <v>6.25</v>
      </c>
      <c r="G9" s="8">
        <f t="shared" si="0"/>
        <v>4</v>
      </c>
      <c r="H9" s="8">
        <f t="shared" si="0"/>
        <v>6.25</v>
      </c>
      <c r="I9" s="8">
        <f t="shared" si="0"/>
        <v>13</v>
      </c>
      <c r="J9" s="8">
        <f t="shared" si="0"/>
        <v>24.25</v>
      </c>
      <c r="K9" s="8">
        <f t="shared" si="0"/>
        <v>40</v>
      </c>
      <c r="L9" s="8">
        <f t="shared" si="0"/>
        <v>60.25</v>
      </c>
    </row>
    <row r="10" spans="1:12">
      <c r="A10" s="9">
        <v>3</v>
      </c>
      <c r="B10" s="8">
        <f t="shared" si="1"/>
        <v>65.25</v>
      </c>
      <c r="C10" s="8">
        <f t="shared" si="0"/>
        <v>45</v>
      </c>
      <c r="D10" s="8">
        <f t="shared" si="0"/>
        <v>29.25</v>
      </c>
      <c r="E10" s="8">
        <f t="shared" si="0"/>
        <v>18</v>
      </c>
      <c r="F10" s="8">
        <f t="shared" si="0"/>
        <v>11.25</v>
      </c>
      <c r="G10" s="8">
        <f t="shared" si="0"/>
        <v>9</v>
      </c>
      <c r="H10" s="8">
        <f t="shared" si="0"/>
        <v>11.25</v>
      </c>
      <c r="I10" s="8">
        <f t="shared" si="0"/>
        <v>18</v>
      </c>
      <c r="J10" s="8">
        <f t="shared" si="0"/>
        <v>29.25</v>
      </c>
      <c r="K10" s="8">
        <f t="shared" si="0"/>
        <v>45</v>
      </c>
      <c r="L10" s="8">
        <f t="shared" si="0"/>
        <v>65.25</v>
      </c>
    </row>
    <row r="11" spans="1:12">
      <c r="A11" s="9">
        <v>4</v>
      </c>
      <c r="B11" s="8">
        <f t="shared" si="1"/>
        <v>72.25</v>
      </c>
      <c r="C11" s="8">
        <f t="shared" si="0"/>
        <v>52</v>
      </c>
      <c r="D11" s="8">
        <f t="shared" si="0"/>
        <v>36.25</v>
      </c>
      <c r="E11" s="8">
        <f t="shared" si="0"/>
        <v>25</v>
      </c>
      <c r="F11" s="8">
        <f t="shared" si="0"/>
        <v>18.25</v>
      </c>
      <c r="G11" s="8">
        <f t="shared" si="0"/>
        <v>16</v>
      </c>
      <c r="H11" s="8">
        <f t="shared" si="0"/>
        <v>18.25</v>
      </c>
      <c r="I11" s="8">
        <f t="shared" si="0"/>
        <v>25</v>
      </c>
      <c r="J11" s="8">
        <f t="shared" si="0"/>
        <v>36.25</v>
      </c>
      <c r="K11" s="8">
        <f t="shared" si="0"/>
        <v>52</v>
      </c>
      <c r="L11" s="8">
        <f t="shared" si="0"/>
        <v>72.25</v>
      </c>
    </row>
    <row r="12" spans="1:12">
      <c r="A12" s="9">
        <v>5</v>
      </c>
      <c r="B12" s="8">
        <f t="shared" si="1"/>
        <v>81.25</v>
      </c>
      <c r="C12" s="8">
        <f t="shared" si="0"/>
        <v>61</v>
      </c>
      <c r="D12" s="8">
        <f t="shared" si="0"/>
        <v>45.25</v>
      </c>
      <c r="E12" s="8">
        <f t="shared" si="0"/>
        <v>34</v>
      </c>
      <c r="F12" s="8">
        <f t="shared" si="0"/>
        <v>27.25</v>
      </c>
      <c r="G12" s="8">
        <f t="shared" si="0"/>
        <v>25</v>
      </c>
      <c r="H12" s="8">
        <f t="shared" si="0"/>
        <v>27.25</v>
      </c>
      <c r="I12" s="8">
        <f t="shared" si="0"/>
        <v>34</v>
      </c>
      <c r="J12" s="8">
        <f t="shared" si="0"/>
        <v>45.25</v>
      </c>
      <c r="K12" s="8">
        <f t="shared" si="0"/>
        <v>61</v>
      </c>
      <c r="L12" s="8">
        <f t="shared" si="0"/>
        <v>81.25</v>
      </c>
    </row>
  </sheetData>
  <pageMargins left="0.7" right="0.7" top="0.75" bottom="0.75" header="0.3" footer="0.3"/>
  <pageSetup paperSize="9" orientation="portrait" r:id="rId1"/>
  <headerFooter>
    <oddHeader>&amp;CХрамов Серегей Анатольевич ИВТ2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2017-09-21T07:21:03Z</dcterms:modified>
</cp:coreProperties>
</file>