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00" windowWidth="19320" windowHeight="9405"/>
  </bookViews>
  <sheets>
    <sheet name="ТАРИФ М-СПб" sheetId="1" r:id="rId1"/>
  </sheets>
  <calcPr calcId="145621" refMode="R1C1"/>
</workbook>
</file>

<file path=xl/calcChain.xml><?xml version="1.0" encoding="utf-8"?>
<calcChain xmlns="http://schemas.openxmlformats.org/spreadsheetml/2006/main">
  <c r="H8" i="1" l="1"/>
  <c r="B8" i="1"/>
  <c r="H7" i="1"/>
  <c r="B7" i="1"/>
</calcChain>
</file>

<file path=xl/sharedStrings.xml><?xml version="1.0" encoding="utf-8"?>
<sst xmlns="http://schemas.openxmlformats.org/spreadsheetml/2006/main" count="66" uniqueCount="62">
  <si>
    <t>ООО"КАРГО-ЭКСПРЕСС"</t>
  </si>
  <si>
    <t>ООО"Груз-Экспресс"</t>
  </si>
  <si>
    <t xml:space="preserve">109651, Москва, </t>
  </si>
  <si>
    <t xml:space="preserve">196210, С-Петербург, </t>
  </si>
  <si>
    <t>ул.Иловайская, 3, стр.7</t>
  </si>
  <si>
    <t>ул. Штурманская, 3/5</t>
  </si>
  <si>
    <t>тел.  (495)  925-55-35</t>
  </si>
  <si>
    <t>тел. (812) 326-80-84</t>
  </si>
  <si>
    <t>факс (495) 925-55-35</t>
  </si>
  <si>
    <t>факс (812) 326-80-81</t>
  </si>
  <si>
    <t>Стоимость услуг</t>
  </si>
  <si>
    <t>ВЕС</t>
  </si>
  <si>
    <t>от двери           до двери</t>
  </si>
  <si>
    <t>от склада         до склада</t>
  </si>
  <si>
    <t>от склада          до двери</t>
  </si>
  <si>
    <t>получение/     доставка на дополнительный адрес</t>
  </si>
  <si>
    <t>кг.</t>
  </si>
  <si>
    <t>руб.</t>
  </si>
  <si>
    <t>руб./кг.</t>
  </si>
  <si>
    <t>до 10</t>
  </si>
  <si>
    <t>до 25</t>
  </si>
  <si>
    <t>до 50</t>
  </si>
  <si>
    <t>до 100</t>
  </si>
  <si>
    <t>до 200</t>
  </si>
  <si>
    <t>до 300</t>
  </si>
  <si>
    <t>до 400</t>
  </si>
  <si>
    <t>до 500</t>
  </si>
  <si>
    <t>до 600</t>
  </si>
  <si>
    <t>до 700</t>
  </si>
  <si>
    <t>до 800</t>
  </si>
  <si>
    <t>до 900</t>
  </si>
  <si>
    <t>до 1000</t>
  </si>
  <si>
    <t>до 1200</t>
  </si>
  <si>
    <t>до 1500</t>
  </si>
  <si>
    <t>до 1700</t>
  </si>
  <si>
    <t>до 2000</t>
  </si>
  <si>
    <t>до 2500</t>
  </si>
  <si>
    <t>до 3000</t>
  </si>
  <si>
    <t>до 4000</t>
  </si>
  <si>
    <t>до 5000</t>
  </si>
  <si>
    <t>Стоимость услуги "Отдельная машина"</t>
  </si>
  <si>
    <t>ОБЪЁМ, м3</t>
  </si>
  <si>
    <t>г.Москва-г.С.Петербург</t>
  </si>
  <si>
    <t>г.С.Петербург-г.Москва</t>
  </si>
  <si>
    <t>до 40</t>
  </si>
  <si>
    <t>до 82</t>
  </si>
  <si>
    <t>Стоимость дополнительных услуг</t>
  </si>
  <si>
    <t>Параметры</t>
  </si>
  <si>
    <t>ВЕС, кг.</t>
  </si>
  <si>
    <t>от 1</t>
  </si>
  <si>
    <t>от 8</t>
  </si>
  <si>
    <t>от 0,1</t>
  </si>
  <si>
    <t>Договорная</t>
  </si>
  <si>
    <t>до 5</t>
  </si>
  <si>
    <t>600 руб.           от 1 до 50 кг.</t>
  </si>
  <si>
    <t>Тарифы
на услугу по доставке грузов
 С-Петербург - Москва, Москва - С-Петербург.
Срок доставки - на следующий день.</t>
  </si>
  <si>
    <t>Доставка (получение) груза внутри ж/д кольца,              
г. Москва</t>
  </si>
  <si>
    <t>от 1 000</t>
  </si>
  <si>
    <t>Доставка (получение) груза за пределами МКАД/КАД</t>
  </si>
  <si>
    <t>До 5 км. - 1000
До 25 км. - 1 600
До 50 км. - 2 300
До 100 км. - 3 000
Далее - по согласованию.</t>
  </si>
  <si>
    <t>ЦЕНА, руб.</t>
  </si>
  <si>
    <r>
      <rPr>
        <b/>
        <sz val="18"/>
        <rFont val="Times New Roman"/>
        <family val="1"/>
        <charset val="204"/>
      </rPr>
      <t xml:space="preserve">* Все цены указаны с учётом НДС 
* Вес объемного груза рассчитывается по формуле 1 куб.м.= 250 кг. 
</t>
    </r>
    <r>
      <rPr>
        <b/>
        <u/>
        <sz val="18"/>
        <rFont val="Times New Roman"/>
        <family val="1"/>
        <charset val="204"/>
      </rPr>
      <t xml:space="preserve">
Дополнительно с нашими специалистами оговариваются: 
</t>
    </r>
    <r>
      <rPr>
        <b/>
        <sz val="18"/>
        <rFont val="Times New Roman"/>
        <family val="1"/>
        <charset val="204"/>
      </rPr>
      <t>Погрузочно-разгрузочные работы 
Доставка грузов с нестандартными габаритами и конфигурацией 
Предоставление транспортно-экспедиторских услуг до 9-00 и после 18-00, а также в выходные и праздничные дни 
Платное хранение свыше 3-х рабочих дней (включая день прибытия)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</si>
</sst>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color rgb="FF000000"/>
      <name val="Arimo"/>
    </font>
    <font>
      <b/>
      <sz val="14"/>
      <name val="Arimo"/>
    </font>
    <font>
      <sz val="10"/>
      <name val="Arimo"/>
    </font>
    <font>
      <b/>
      <sz val="16"/>
      <name val="Arial"/>
    </font>
    <font>
      <b/>
      <sz val="16"/>
      <name val="Arimo"/>
    </font>
    <font>
      <b/>
      <u/>
      <sz val="16"/>
      <color rgb="FF0000FF"/>
      <name val="Arimo"/>
    </font>
    <font>
      <b/>
      <u/>
      <sz val="16"/>
      <color rgb="FF0000FF"/>
      <name val="Arimo"/>
    </font>
    <font>
      <b/>
      <u/>
      <sz val="16"/>
      <color rgb="FF0000FF"/>
      <name val="Arial"/>
    </font>
    <font>
      <b/>
      <u/>
      <sz val="16"/>
      <color rgb="FF0000FF"/>
      <name val="Arial"/>
    </font>
    <font>
      <b/>
      <sz val="18"/>
      <color rgb="FFFF0000"/>
      <name val="Arimo"/>
    </font>
    <font>
      <b/>
      <sz val="18"/>
      <name val="Times New Roman"/>
    </font>
    <font>
      <b/>
      <sz val="16"/>
      <name val="Arial"/>
      <family val="2"/>
      <charset val="204"/>
    </font>
    <font>
      <b/>
      <sz val="18"/>
      <name val="Times New Roman"/>
      <family val="1"/>
      <charset val="204"/>
    </font>
    <font>
      <b/>
      <u/>
      <sz val="16"/>
      <name val="Arial"/>
      <family val="2"/>
      <charset val="204"/>
    </font>
    <font>
      <b/>
      <u/>
      <sz val="18"/>
      <name val="Times New Roman"/>
      <family val="1"/>
      <charset val="204"/>
    </font>
    <font>
      <b/>
      <sz val="10"/>
      <name val="Arim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2" borderId="0" xfId="0" applyFont="1" applyFill="1" applyBorder="1"/>
    <xf numFmtId="0" fontId="1" fillId="2" borderId="2" xfId="0" applyFont="1" applyFill="1" applyBorder="1"/>
    <xf numFmtId="0" fontId="3" fillId="2" borderId="3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5" xfId="0" applyFont="1" applyFill="1" applyBorder="1" applyAlignment="1">
      <alignment wrapText="1"/>
    </xf>
    <xf numFmtId="0" fontId="6" fillId="2" borderId="5" xfId="0" applyFont="1" applyFill="1" applyBorder="1"/>
    <xf numFmtId="0" fontId="8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/>
    <xf numFmtId="0" fontId="1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 vertical="center"/>
    </xf>
    <xf numFmtId="0" fontId="3" fillId="2" borderId="0" xfId="0" applyFont="1" applyFill="1" applyBorder="1"/>
    <xf numFmtId="0" fontId="3" fillId="2" borderId="34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0" fontId="9" fillId="2" borderId="0" xfId="0" applyFont="1" applyFill="1" applyBorder="1"/>
    <xf numFmtId="0" fontId="10" fillId="2" borderId="7" xfId="0" applyFont="1" applyFill="1" applyBorder="1" applyAlignment="1"/>
    <xf numFmtId="0" fontId="3" fillId="2" borderId="39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0" borderId="0" xfId="0" applyFont="1" applyBorder="1"/>
    <xf numFmtId="0" fontId="5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0" borderId="2" xfId="0" applyFont="1" applyBorder="1"/>
    <xf numFmtId="0" fontId="3" fillId="2" borderId="19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2" fillId="0" borderId="5" xfId="0" applyFont="1" applyBorder="1"/>
    <xf numFmtId="0" fontId="13" fillId="2" borderId="0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11" fillId="2" borderId="41" xfId="0" applyFont="1" applyFill="1" applyBorder="1" applyAlignment="1">
      <alignment horizontal="center" vertical="center" wrapText="1"/>
    </xf>
    <xf numFmtId="0" fontId="11" fillId="2" borderId="36" xfId="0" applyFont="1" applyFill="1" applyBorder="1" applyAlignment="1">
      <alignment horizontal="center" vertical="center"/>
    </xf>
    <xf numFmtId="0" fontId="2" fillId="0" borderId="41" xfId="0" applyFont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3" fillId="2" borderId="21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2" fillId="0" borderId="23" xfId="0" applyFont="1" applyBorder="1" applyAlignment="1">
      <alignment vertical="center"/>
    </xf>
    <xf numFmtId="0" fontId="4" fillId="2" borderId="0" xfId="0" applyFont="1" applyFill="1" applyBorder="1" applyAlignment="1">
      <alignment horizontal="left" vertical="center"/>
    </xf>
    <xf numFmtId="0" fontId="3" fillId="2" borderId="24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3" fontId="3" fillId="2" borderId="27" xfId="0" applyNumberFormat="1" applyFont="1" applyFill="1" applyBorder="1" applyAlignment="1">
      <alignment horizontal="center" vertical="center"/>
    </xf>
    <xf numFmtId="0" fontId="2" fillId="0" borderId="28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3" fillId="2" borderId="30" xfId="0" applyFont="1" applyFill="1" applyBorder="1" applyAlignment="1">
      <alignment horizontal="center" vertical="center"/>
    </xf>
    <xf numFmtId="3" fontId="3" fillId="2" borderId="31" xfId="0" applyNumberFormat="1" applyFont="1" applyFill="1" applyBorder="1" applyAlignment="1">
      <alignment horizontal="center" vertical="center"/>
    </xf>
    <xf numFmtId="0" fontId="2" fillId="0" borderId="32" xfId="0" applyFont="1" applyBorder="1" applyAlignment="1">
      <alignment vertical="center"/>
    </xf>
    <xf numFmtId="3" fontId="3" fillId="2" borderId="33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shrinkToFit="1"/>
    </xf>
    <xf numFmtId="0" fontId="3" fillId="2" borderId="3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 wrapText="1"/>
    </xf>
    <xf numFmtId="0" fontId="11" fillId="2" borderId="44" xfId="0" applyFont="1" applyFill="1" applyBorder="1" applyAlignment="1">
      <alignment horizontal="center" vertical="center" wrapText="1"/>
    </xf>
    <xf numFmtId="3" fontId="11" fillId="2" borderId="31" xfId="0" applyNumberFormat="1" applyFont="1" applyFill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0" fontId="11" fillId="2" borderId="27" xfId="0" applyFont="1" applyFill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0" fontId="0" fillId="0" borderId="26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33" xfId="0" applyFont="1" applyBorder="1" applyAlignment="1">
      <alignment vertical="center" wrapText="1"/>
    </xf>
    <xf numFmtId="0" fontId="0" fillId="0" borderId="11" xfId="0" applyFont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left" wrapText="1"/>
    </xf>
    <xf numFmtId="0" fontId="15" fillId="0" borderId="0" xfId="0" applyFont="1" applyBorder="1"/>
    <xf numFmtId="3" fontId="3" fillId="2" borderId="18" xfId="0" applyNumberFormat="1" applyFont="1" applyFill="1" applyBorder="1" applyAlignment="1">
      <alignment horizontal="center" vertical="center"/>
    </xf>
    <xf numFmtId="3" fontId="4" fillId="0" borderId="22" xfId="0" applyNumberFormat="1" applyFont="1" applyBorder="1" applyAlignment="1">
      <alignment horizontal="center" vertical="center"/>
    </xf>
    <xf numFmtId="3" fontId="4" fillId="0" borderId="17" xfId="0" applyNumberFormat="1" applyFont="1" applyBorder="1" applyAlignment="1">
      <alignment horizontal="center" vertical="center"/>
    </xf>
    <xf numFmtId="3" fontId="4" fillId="0" borderId="27" xfId="0" applyNumberFormat="1" applyFont="1" applyBorder="1" applyAlignment="1">
      <alignment horizontal="center" vertical="center"/>
    </xf>
    <xf numFmtId="3" fontId="11" fillId="0" borderId="27" xfId="0" applyNumberFormat="1" applyFont="1" applyBorder="1" applyAlignment="1">
      <alignment horizontal="center" vertical="center"/>
    </xf>
    <xf numFmtId="3" fontId="11" fillId="2" borderId="27" xfId="0" applyNumberFormat="1" applyFont="1" applyFill="1" applyBorder="1" applyAlignment="1">
      <alignment horizontal="center" vertical="center"/>
    </xf>
    <xf numFmtId="3" fontId="11" fillId="2" borderId="36" xfId="0" applyNumberFormat="1" applyFont="1" applyFill="1" applyBorder="1" applyAlignment="1">
      <alignment horizontal="center" vertical="center"/>
    </xf>
    <xf numFmtId="3" fontId="11" fillId="0" borderId="22" xfId="0" applyNumberFormat="1" applyFont="1" applyBorder="1" applyAlignment="1">
      <alignment horizontal="center" vertical="center"/>
    </xf>
    <xf numFmtId="3" fontId="11" fillId="0" borderId="17" xfId="0" applyNumberFormat="1" applyFont="1" applyBorder="1" applyAlignment="1">
      <alignment horizontal="center" vertical="center"/>
    </xf>
    <xf numFmtId="3" fontId="11" fillId="0" borderId="6" xfId="0" applyNumberFormat="1" applyFont="1" applyBorder="1" applyAlignment="1">
      <alignment horizontal="center" vertical="center"/>
    </xf>
    <xf numFmtId="3" fontId="11" fillId="2" borderId="43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</xdr:row>
      <xdr:rowOff>209550</xdr:rowOff>
    </xdr:from>
    <xdr:to>
      <xdr:col>6</xdr:col>
      <xdr:colOff>1209675</xdr:colOff>
      <xdr:row>4</xdr:row>
      <xdr:rowOff>76200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514975" cy="71437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rgo-express.net/" TargetMode="External"/><Relationship Id="rId2" Type="http://schemas.openxmlformats.org/officeDocument/2006/relationships/hyperlink" Target="mailto:moscow@cargo-express.ru" TargetMode="External"/><Relationship Id="rId1" Type="http://schemas.openxmlformats.org/officeDocument/2006/relationships/hyperlink" Target="mailto:msk@cargo-express.net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cargo-express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5"/>
  <sheetViews>
    <sheetView tabSelected="1" topLeftCell="A47" zoomScale="60" zoomScaleNormal="60" workbookViewId="0">
      <selection activeCell="L52" sqref="L52"/>
    </sheetView>
  </sheetViews>
  <sheetFormatPr defaultColWidth="17.28515625" defaultRowHeight="15" customHeight="1"/>
  <cols>
    <col min="1" max="1" width="2.28515625" customWidth="1"/>
    <col min="2" max="2" width="14.28515625" customWidth="1"/>
    <col min="3" max="3" width="26.5703125" customWidth="1"/>
    <col min="4" max="4" width="20.28515625" customWidth="1"/>
    <col min="5" max="5" width="22.140625" customWidth="1"/>
    <col min="6" max="6" width="23" customWidth="1"/>
    <col min="7" max="7" width="29.140625" customWidth="1"/>
    <col min="8" max="8" width="42" customWidth="1"/>
  </cols>
  <sheetData>
    <row r="1" spans="1:8" ht="9.75" customHeight="1">
      <c r="A1" s="1"/>
      <c r="B1" s="1"/>
      <c r="C1" s="1"/>
      <c r="D1" s="1"/>
      <c r="E1" s="1"/>
      <c r="F1" s="1"/>
      <c r="G1" s="1"/>
      <c r="H1" s="1"/>
    </row>
    <row r="2" spans="1:8" ht="24.75" customHeight="1">
      <c r="A2" s="1"/>
      <c r="B2" s="35" t="s">
        <v>0</v>
      </c>
      <c r="C2" s="36"/>
      <c r="D2" s="2"/>
      <c r="E2" s="2"/>
      <c r="F2" s="2"/>
      <c r="G2" s="2"/>
      <c r="H2" s="3" t="s">
        <v>1</v>
      </c>
    </row>
    <row r="3" spans="1:8" ht="21.75" customHeight="1">
      <c r="A3" s="1"/>
      <c r="B3" s="34" t="s">
        <v>2</v>
      </c>
      <c r="C3" s="29"/>
      <c r="D3" s="1"/>
      <c r="E3" s="1"/>
      <c r="F3" s="1"/>
      <c r="G3" s="1"/>
      <c r="H3" s="4" t="s">
        <v>3</v>
      </c>
    </row>
    <row r="4" spans="1:8" ht="20.25" customHeight="1">
      <c r="A4" s="1"/>
      <c r="B4" s="34" t="s">
        <v>4</v>
      </c>
      <c r="C4" s="29"/>
      <c r="D4" s="1"/>
      <c r="E4" s="1"/>
      <c r="F4" s="1"/>
      <c r="G4" s="1"/>
      <c r="H4" s="4" t="s">
        <v>5</v>
      </c>
    </row>
    <row r="5" spans="1:8" ht="23.25" customHeight="1">
      <c r="A5" s="1"/>
      <c r="B5" s="32" t="s">
        <v>6</v>
      </c>
      <c r="C5" s="29"/>
      <c r="D5" s="1"/>
      <c r="E5" s="1"/>
      <c r="F5" s="1"/>
      <c r="G5" s="1"/>
      <c r="H5" s="5" t="s">
        <v>7</v>
      </c>
    </row>
    <row r="6" spans="1:8" ht="20.25" customHeight="1">
      <c r="A6" s="1"/>
      <c r="B6" s="32" t="s">
        <v>8</v>
      </c>
      <c r="C6" s="29"/>
      <c r="D6" s="1"/>
      <c r="E6" s="1"/>
      <c r="F6" s="1"/>
      <c r="G6" s="1"/>
      <c r="H6" s="4" t="s">
        <v>9</v>
      </c>
    </row>
    <row r="7" spans="1:8" ht="20.25" customHeight="1">
      <c r="A7" s="1"/>
      <c r="B7" s="30" t="str">
        <f>HYPERLINK("mailto:msk@cargo-express.net","msk@cargo-express.net")</f>
        <v>msk@cargo-express.net</v>
      </c>
      <c r="C7" s="29"/>
      <c r="D7" s="1"/>
      <c r="E7" s="1"/>
      <c r="F7" s="1"/>
      <c r="G7" s="1"/>
      <c r="H7" s="6" t="str">
        <f>HYPERLINK("mailto:moscow@cargo-express.ru","moscow@cargo-express.ru")</f>
        <v>moscow@cargo-express.ru</v>
      </c>
    </row>
    <row r="8" spans="1:8" ht="23.25" customHeight="1">
      <c r="A8" s="1"/>
      <c r="B8" s="31" t="str">
        <f>HYPERLINK("http://www.cargo-express.net/","www.cargo-express.net")</f>
        <v>www.cargo-express.net</v>
      </c>
      <c r="C8" s="29"/>
      <c r="D8" s="1"/>
      <c r="E8" s="1"/>
      <c r="F8" s="1"/>
      <c r="G8" s="1"/>
      <c r="H8" s="7" t="str">
        <f>HYPERLINK("http://www.cargo-express.ru/","www.cargo-express.ru")</f>
        <v>www.cargo-express.ru</v>
      </c>
    </row>
    <row r="9" spans="1:8" ht="4.5" customHeight="1">
      <c r="A9" s="1"/>
      <c r="B9" s="8"/>
      <c r="C9" s="9"/>
      <c r="D9" s="9"/>
      <c r="E9" s="9"/>
      <c r="F9" s="9"/>
      <c r="G9" s="9"/>
      <c r="H9" s="10"/>
    </row>
    <row r="10" spans="1:8" ht="5.25" customHeight="1">
      <c r="A10" s="1"/>
      <c r="B10" s="11"/>
      <c r="C10" s="1"/>
      <c r="D10" s="1"/>
      <c r="E10" s="1"/>
      <c r="F10" s="1"/>
      <c r="G10" s="1"/>
      <c r="H10" s="12"/>
    </row>
    <row r="11" spans="1:8" ht="103.5" customHeight="1">
      <c r="A11" s="1"/>
      <c r="B11" s="13"/>
      <c r="C11" s="41" t="s">
        <v>55</v>
      </c>
      <c r="D11" s="29"/>
      <c r="E11" s="29"/>
      <c r="F11" s="29"/>
      <c r="G11" s="29"/>
      <c r="H11" s="12"/>
    </row>
    <row r="12" spans="1:8" ht="20.25" hidden="1" customHeight="1">
      <c r="A12" s="1"/>
      <c r="B12" s="13"/>
      <c r="C12" s="33"/>
      <c r="D12" s="29"/>
      <c r="E12" s="29"/>
      <c r="F12" s="29"/>
      <c r="G12" s="29"/>
      <c r="H12" s="12"/>
    </row>
    <row r="13" spans="1:8" ht="19.5" customHeight="1" thickBot="1">
      <c r="A13" s="14"/>
      <c r="B13" s="39"/>
      <c r="C13" s="29"/>
      <c r="D13" s="29"/>
      <c r="E13" s="29"/>
      <c r="F13" s="29"/>
      <c r="G13" s="29"/>
      <c r="H13" s="40"/>
    </row>
    <row r="14" spans="1:8" ht="21.75" customHeight="1" thickTop="1" thickBot="1">
      <c r="A14" s="1"/>
      <c r="B14" s="15"/>
      <c r="C14" s="42" t="s">
        <v>10</v>
      </c>
      <c r="D14" s="43"/>
      <c r="E14" s="43"/>
      <c r="F14" s="43"/>
      <c r="G14" s="44"/>
      <c r="H14" s="12"/>
    </row>
    <row r="15" spans="1:8" ht="93" customHeight="1" thickTop="1" thickBot="1">
      <c r="A15" s="1"/>
      <c r="B15" s="15"/>
      <c r="C15" s="16" t="s">
        <v>11</v>
      </c>
      <c r="D15" s="17" t="s">
        <v>12</v>
      </c>
      <c r="E15" s="17" t="s">
        <v>13</v>
      </c>
      <c r="F15" s="18" t="s">
        <v>14</v>
      </c>
      <c r="G15" s="26" t="s">
        <v>15</v>
      </c>
      <c r="H15" s="12"/>
    </row>
    <row r="16" spans="1:8" ht="21" customHeight="1" thickTop="1">
      <c r="A16" s="1"/>
      <c r="B16" s="13"/>
      <c r="C16" s="45" t="s">
        <v>16</v>
      </c>
      <c r="D16" s="46" t="s">
        <v>17</v>
      </c>
      <c r="E16" s="46" t="s">
        <v>18</v>
      </c>
      <c r="F16" s="47" t="s">
        <v>17</v>
      </c>
      <c r="G16" s="48" t="s">
        <v>17</v>
      </c>
      <c r="H16" s="12"/>
    </row>
    <row r="17" spans="1:8" ht="21" customHeight="1">
      <c r="A17" s="1"/>
      <c r="B17" s="13"/>
      <c r="C17" s="49" t="s">
        <v>53</v>
      </c>
      <c r="D17" s="105">
        <v>1100</v>
      </c>
      <c r="E17" s="50"/>
      <c r="F17" s="51">
        <v>800</v>
      </c>
      <c r="G17" s="52"/>
      <c r="H17" s="12"/>
    </row>
    <row r="18" spans="1:8" ht="20.25" customHeight="1">
      <c r="A18" s="1"/>
      <c r="B18" s="13"/>
      <c r="C18" s="53" t="s">
        <v>19</v>
      </c>
      <c r="D18" s="104">
        <v>1250</v>
      </c>
      <c r="E18" s="54" t="s">
        <v>54</v>
      </c>
      <c r="F18" s="55">
        <v>950</v>
      </c>
      <c r="G18" s="38">
        <v>600</v>
      </c>
      <c r="H18" s="12"/>
    </row>
    <row r="19" spans="1:8" ht="20.25" customHeight="1">
      <c r="A19" s="1"/>
      <c r="B19" s="13"/>
      <c r="C19" s="53" t="s">
        <v>20</v>
      </c>
      <c r="D19" s="99">
        <v>1600</v>
      </c>
      <c r="E19" s="56"/>
      <c r="F19" s="101">
        <v>1100</v>
      </c>
      <c r="G19" s="56"/>
      <c r="H19" s="12"/>
    </row>
    <row r="20" spans="1:8" ht="20.25" customHeight="1">
      <c r="A20" s="1"/>
      <c r="B20" s="13"/>
      <c r="C20" s="53" t="s">
        <v>21</v>
      </c>
      <c r="D20" s="99">
        <v>2000</v>
      </c>
      <c r="E20" s="57"/>
      <c r="F20" s="101">
        <v>1500</v>
      </c>
      <c r="G20" s="56"/>
      <c r="H20" s="12"/>
    </row>
    <row r="21" spans="1:8" ht="20.25" customHeight="1">
      <c r="A21" s="1"/>
      <c r="B21" s="13"/>
      <c r="C21" s="53" t="s">
        <v>22</v>
      </c>
      <c r="D21" s="103">
        <v>3200</v>
      </c>
      <c r="E21" s="58">
        <v>12</v>
      </c>
      <c r="F21" s="100">
        <v>2200</v>
      </c>
      <c r="G21" s="56"/>
      <c r="H21" s="12"/>
    </row>
    <row r="22" spans="1:8" ht="20.25" customHeight="1">
      <c r="A22" s="1"/>
      <c r="B22" s="13"/>
      <c r="C22" s="53" t="s">
        <v>23</v>
      </c>
      <c r="D22" s="103">
        <v>4400</v>
      </c>
      <c r="E22" s="59">
        <v>10</v>
      </c>
      <c r="F22" s="99">
        <v>3400</v>
      </c>
      <c r="G22" s="56"/>
      <c r="H22" s="12"/>
    </row>
    <row r="23" spans="1:8" ht="20.25" customHeight="1">
      <c r="A23" s="1"/>
      <c r="B23" s="13"/>
      <c r="C23" s="53" t="s">
        <v>24</v>
      </c>
      <c r="D23" s="103">
        <v>5000</v>
      </c>
      <c r="E23" s="59">
        <v>8</v>
      </c>
      <c r="F23" s="100">
        <v>4200</v>
      </c>
      <c r="G23" s="56"/>
      <c r="H23" s="12"/>
    </row>
    <row r="24" spans="1:8" ht="20.25" customHeight="1">
      <c r="A24" s="1"/>
      <c r="B24" s="13"/>
      <c r="C24" s="53" t="s">
        <v>25</v>
      </c>
      <c r="D24" s="103">
        <v>6100</v>
      </c>
      <c r="E24" s="59">
        <v>8</v>
      </c>
      <c r="F24" s="99">
        <v>5100</v>
      </c>
      <c r="G24" s="56"/>
      <c r="H24" s="12"/>
    </row>
    <row r="25" spans="1:8" ht="20.25" customHeight="1">
      <c r="A25" s="1"/>
      <c r="B25" s="13"/>
      <c r="C25" s="53" t="s">
        <v>26</v>
      </c>
      <c r="D25" s="103">
        <v>7100</v>
      </c>
      <c r="E25" s="59">
        <v>7</v>
      </c>
      <c r="F25" s="98">
        <v>6100</v>
      </c>
      <c r="G25" s="57"/>
      <c r="H25" s="12"/>
    </row>
    <row r="26" spans="1:8" ht="20.25" customHeight="1">
      <c r="A26" s="1"/>
      <c r="B26" s="13"/>
      <c r="C26" s="53" t="s">
        <v>27</v>
      </c>
      <c r="D26" s="103">
        <v>7800</v>
      </c>
      <c r="E26" s="59">
        <v>6</v>
      </c>
      <c r="F26" s="97">
        <v>6400</v>
      </c>
      <c r="G26" s="37">
        <v>800</v>
      </c>
      <c r="H26" s="12"/>
    </row>
    <row r="27" spans="1:8" ht="20.25" customHeight="1">
      <c r="A27" s="1"/>
      <c r="B27" s="13"/>
      <c r="C27" s="53" t="s">
        <v>28</v>
      </c>
      <c r="D27" s="103">
        <v>8600</v>
      </c>
      <c r="E27" s="59">
        <v>5</v>
      </c>
      <c r="F27" s="97">
        <v>7200</v>
      </c>
      <c r="G27" s="60"/>
      <c r="H27" s="12"/>
    </row>
    <row r="28" spans="1:8" ht="20.25" customHeight="1">
      <c r="A28" s="1"/>
      <c r="B28" s="13"/>
      <c r="C28" s="53" t="s">
        <v>29</v>
      </c>
      <c r="D28" s="103">
        <v>9400</v>
      </c>
      <c r="E28" s="59">
        <v>5</v>
      </c>
      <c r="F28" s="97">
        <v>8000</v>
      </c>
      <c r="G28" s="60"/>
      <c r="H28" s="12"/>
    </row>
    <row r="29" spans="1:8" ht="20.25" customHeight="1">
      <c r="A29" s="1"/>
      <c r="B29" s="11"/>
      <c r="C29" s="53" t="s">
        <v>30</v>
      </c>
      <c r="D29" s="103">
        <v>10500</v>
      </c>
      <c r="E29" s="59">
        <v>5</v>
      </c>
      <c r="F29" s="97">
        <v>8900</v>
      </c>
      <c r="G29" s="60"/>
      <c r="H29" s="12"/>
    </row>
    <row r="30" spans="1:8" ht="20.25" customHeight="1">
      <c r="A30" s="1"/>
      <c r="B30" s="11"/>
      <c r="C30" s="53" t="s">
        <v>31</v>
      </c>
      <c r="D30" s="103">
        <v>11700</v>
      </c>
      <c r="E30" s="59">
        <v>5</v>
      </c>
      <c r="F30" s="97">
        <v>9900</v>
      </c>
      <c r="G30" s="61"/>
      <c r="H30" s="19"/>
    </row>
    <row r="31" spans="1:8" ht="20.25" customHeight="1">
      <c r="A31" s="1"/>
      <c r="B31" s="11"/>
      <c r="C31" s="53" t="s">
        <v>32</v>
      </c>
      <c r="D31" s="103">
        <v>13200</v>
      </c>
      <c r="E31" s="59">
        <v>5</v>
      </c>
      <c r="F31" s="97">
        <v>11200</v>
      </c>
      <c r="G31" s="95">
        <v>1000</v>
      </c>
      <c r="H31" s="12"/>
    </row>
    <row r="32" spans="1:8" ht="20.25" customHeight="1">
      <c r="A32" s="1"/>
      <c r="B32" s="11"/>
      <c r="C32" s="53" t="s">
        <v>33</v>
      </c>
      <c r="D32" s="103">
        <v>14900</v>
      </c>
      <c r="E32" s="59">
        <v>5</v>
      </c>
      <c r="F32" s="97">
        <v>12700</v>
      </c>
      <c r="G32" s="60"/>
      <c r="H32" s="12"/>
    </row>
    <row r="33" spans="1:8" ht="20.25" customHeight="1">
      <c r="A33" s="1"/>
      <c r="B33" s="11"/>
      <c r="C33" s="53" t="s">
        <v>34</v>
      </c>
      <c r="D33" s="103">
        <v>16000</v>
      </c>
      <c r="E33" s="59">
        <v>5</v>
      </c>
      <c r="F33" s="97">
        <v>13600</v>
      </c>
      <c r="G33" s="60"/>
      <c r="H33" s="12"/>
    </row>
    <row r="34" spans="1:8" ht="20.25" customHeight="1">
      <c r="A34" s="1"/>
      <c r="B34" s="20"/>
      <c r="C34" s="53" t="s">
        <v>35</v>
      </c>
      <c r="D34" s="103">
        <v>17000</v>
      </c>
      <c r="E34" s="59">
        <v>5</v>
      </c>
      <c r="F34" s="97">
        <v>14500</v>
      </c>
      <c r="G34" s="60"/>
      <c r="H34" s="19"/>
    </row>
    <row r="35" spans="1:8" ht="20.25" customHeight="1">
      <c r="A35" s="1"/>
      <c r="B35" s="20"/>
      <c r="C35" s="53" t="s">
        <v>36</v>
      </c>
      <c r="D35" s="103">
        <v>17800</v>
      </c>
      <c r="E35" s="59">
        <v>5</v>
      </c>
      <c r="F35" s="97">
        <v>15200</v>
      </c>
      <c r="G35" s="60"/>
      <c r="H35" s="19"/>
    </row>
    <row r="36" spans="1:8" ht="20.25" customHeight="1">
      <c r="A36" s="1"/>
      <c r="B36" s="20"/>
      <c r="C36" s="53" t="s">
        <v>37</v>
      </c>
      <c r="D36" s="103">
        <v>20000</v>
      </c>
      <c r="E36" s="59">
        <v>4.5</v>
      </c>
      <c r="F36" s="97">
        <v>16900</v>
      </c>
      <c r="G36" s="60"/>
      <c r="H36" s="19"/>
    </row>
    <row r="37" spans="1:8" ht="20.25" customHeight="1">
      <c r="A37" s="1"/>
      <c r="B37" s="20"/>
      <c r="C37" s="53" t="s">
        <v>38</v>
      </c>
      <c r="D37" s="103">
        <v>21000</v>
      </c>
      <c r="E37" s="59">
        <v>4.5</v>
      </c>
      <c r="F37" s="97">
        <v>17900</v>
      </c>
      <c r="G37" s="60"/>
      <c r="H37" s="19"/>
    </row>
    <row r="38" spans="1:8" ht="21" customHeight="1">
      <c r="A38" s="1"/>
      <c r="B38" s="20"/>
      <c r="C38" s="62" t="s">
        <v>39</v>
      </c>
      <c r="D38" s="102">
        <v>22500</v>
      </c>
      <c r="E38" s="63">
        <v>4</v>
      </c>
      <c r="F38" s="96">
        <v>20200</v>
      </c>
      <c r="G38" s="64"/>
      <c r="H38" s="19"/>
    </row>
    <row r="39" spans="1:8" ht="16.5" customHeight="1">
      <c r="A39" s="1"/>
      <c r="B39" s="20"/>
      <c r="C39" s="65"/>
      <c r="D39" s="65"/>
      <c r="E39" s="65"/>
      <c r="F39" s="65"/>
      <c r="G39" s="65"/>
      <c r="H39" s="19"/>
    </row>
    <row r="40" spans="1:8" ht="29.25" customHeight="1">
      <c r="A40" s="1"/>
      <c r="B40" s="13"/>
      <c r="C40" s="42" t="s">
        <v>40</v>
      </c>
      <c r="D40" s="43"/>
      <c r="E40" s="43"/>
      <c r="F40" s="43"/>
      <c r="G40" s="44"/>
      <c r="H40" s="12"/>
    </row>
    <row r="41" spans="1:8" ht="31.5" customHeight="1">
      <c r="A41" s="1"/>
      <c r="B41" s="13"/>
      <c r="C41" s="45" t="s">
        <v>41</v>
      </c>
      <c r="D41" s="66" t="s">
        <v>42</v>
      </c>
      <c r="E41" s="67"/>
      <c r="F41" s="66" t="s">
        <v>43</v>
      </c>
      <c r="G41" s="68"/>
      <c r="H41" s="12"/>
    </row>
    <row r="42" spans="1:8" ht="26.25" customHeight="1">
      <c r="A42" s="1"/>
      <c r="B42" s="13"/>
      <c r="C42" s="53" t="s">
        <v>44</v>
      </c>
      <c r="D42" s="69">
        <v>28500</v>
      </c>
      <c r="E42" s="70"/>
      <c r="F42" s="69">
        <v>28500</v>
      </c>
      <c r="G42" s="71"/>
      <c r="H42" s="12"/>
    </row>
    <row r="43" spans="1:8" ht="28.5" customHeight="1">
      <c r="A43" s="1"/>
      <c r="B43" s="13"/>
      <c r="C43" s="72" t="s">
        <v>45</v>
      </c>
      <c r="D43" s="73" t="s">
        <v>52</v>
      </c>
      <c r="E43" s="74"/>
      <c r="F43" s="73" t="s">
        <v>52</v>
      </c>
      <c r="G43" s="75"/>
      <c r="H43" s="12"/>
    </row>
    <row r="44" spans="1:8" ht="15" customHeight="1">
      <c r="A44" s="1"/>
      <c r="B44" s="13"/>
      <c r="C44" s="21"/>
      <c r="D44" s="21"/>
      <c r="E44" s="21"/>
      <c r="F44" s="21"/>
      <c r="G44" s="21"/>
      <c r="H44" s="19"/>
    </row>
    <row r="45" spans="1:8" ht="30" customHeight="1" thickTop="1" thickBot="1">
      <c r="A45" s="1"/>
      <c r="B45" s="20"/>
      <c r="C45" s="76" t="s">
        <v>46</v>
      </c>
      <c r="D45" s="43"/>
      <c r="E45" s="43"/>
      <c r="F45" s="43"/>
      <c r="G45" s="44"/>
      <c r="H45" s="19"/>
    </row>
    <row r="46" spans="1:8" ht="112.5" customHeight="1" thickTop="1" thickBot="1">
      <c r="A46" s="1"/>
      <c r="B46" s="13"/>
      <c r="C46" s="22" t="s">
        <v>47</v>
      </c>
      <c r="D46" s="82" t="s">
        <v>56</v>
      </c>
      <c r="E46" s="79"/>
      <c r="F46" s="82" t="s">
        <v>58</v>
      </c>
      <c r="G46" s="91"/>
      <c r="H46" s="19"/>
    </row>
    <row r="47" spans="1:8" ht="21" customHeight="1" thickTop="1">
      <c r="A47" s="1"/>
      <c r="B47" s="13"/>
      <c r="C47" s="77" t="s">
        <v>48</v>
      </c>
      <c r="D47" s="84" t="s">
        <v>57</v>
      </c>
      <c r="E47" s="85"/>
      <c r="F47" s="84" t="s">
        <v>49</v>
      </c>
      <c r="G47" s="88"/>
      <c r="H47" s="19"/>
    </row>
    <row r="48" spans="1:8" ht="20.25" customHeight="1">
      <c r="A48" s="1"/>
      <c r="B48" s="13"/>
      <c r="C48" s="78" t="s">
        <v>41</v>
      </c>
      <c r="D48" s="86" t="s">
        <v>50</v>
      </c>
      <c r="E48" s="87"/>
      <c r="F48" s="86" t="s">
        <v>51</v>
      </c>
      <c r="G48" s="89"/>
      <c r="H48" s="19"/>
    </row>
    <row r="49" spans="1:8" ht="126.75" customHeight="1" thickBot="1">
      <c r="A49" s="1"/>
      <c r="B49" s="13"/>
      <c r="C49" s="92" t="s">
        <v>60</v>
      </c>
      <c r="D49" s="83">
        <v>1000</v>
      </c>
      <c r="E49" s="81"/>
      <c r="F49" s="80" t="s">
        <v>59</v>
      </c>
      <c r="G49" s="90"/>
      <c r="H49" s="19"/>
    </row>
    <row r="50" spans="1:8" ht="10.5" customHeight="1" thickTop="1">
      <c r="A50" s="1"/>
      <c r="B50" s="13"/>
      <c r="C50" s="23"/>
      <c r="D50" s="23"/>
      <c r="E50" s="23"/>
      <c r="F50" s="23"/>
      <c r="G50" s="23"/>
      <c r="H50" s="19"/>
    </row>
    <row r="51" spans="1:8" ht="2.25" customHeight="1">
      <c r="A51" s="1"/>
      <c r="B51" s="13"/>
      <c r="C51" s="27"/>
      <c r="D51" s="24"/>
      <c r="E51" s="24"/>
      <c r="F51" s="24"/>
      <c r="G51" s="24"/>
      <c r="H51" s="19"/>
    </row>
    <row r="52" spans="1:8" ht="215.25" customHeight="1">
      <c r="A52" s="1"/>
      <c r="B52" s="13"/>
      <c r="C52" s="93" t="s">
        <v>61</v>
      </c>
      <c r="D52" s="94"/>
      <c r="E52" s="94"/>
      <c r="F52" s="94"/>
      <c r="G52" s="94"/>
      <c r="H52" s="19"/>
    </row>
    <row r="53" spans="1:8" ht="22.5" customHeight="1">
      <c r="A53" s="1"/>
      <c r="B53" s="13"/>
      <c r="C53" s="28"/>
      <c r="D53" s="29"/>
      <c r="E53" s="29"/>
      <c r="F53" s="29"/>
      <c r="G53" s="29"/>
      <c r="H53" s="19"/>
    </row>
    <row r="54" spans="1:8" ht="12" hidden="1" customHeight="1">
      <c r="A54" s="1"/>
      <c r="B54" s="13"/>
      <c r="C54" s="25"/>
      <c r="D54" s="25"/>
      <c r="E54" s="25"/>
      <c r="F54" s="25"/>
      <c r="G54" s="25"/>
      <c r="H54" s="12"/>
    </row>
    <row r="55" spans="1:8" ht="18" hidden="1" customHeight="1">
      <c r="A55" s="1"/>
      <c r="B55" s="1"/>
      <c r="C55" s="1"/>
      <c r="D55" s="1"/>
      <c r="E55" s="1"/>
      <c r="F55" s="1"/>
      <c r="G55" s="1"/>
      <c r="H55" s="1"/>
    </row>
  </sheetData>
  <mergeCells count="33">
    <mergeCell ref="D48:E48"/>
    <mergeCell ref="D49:E49"/>
    <mergeCell ref="F46:G46"/>
    <mergeCell ref="F47:G47"/>
    <mergeCell ref="F48:G48"/>
    <mergeCell ref="F49:G49"/>
    <mergeCell ref="B4:C4"/>
    <mergeCell ref="B2:C2"/>
    <mergeCell ref="B3:C3"/>
    <mergeCell ref="F42:G42"/>
    <mergeCell ref="D42:E42"/>
    <mergeCell ref="G31:G38"/>
    <mergeCell ref="G26:G30"/>
    <mergeCell ref="G18:G25"/>
    <mergeCell ref="E18:E20"/>
    <mergeCell ref="C14:G14"/>
    <mergeCell ref="C12:G12"/>
    <mergeCell ref="C11:G11"/>
    <mergeCell ref="B13:H13"/>
    <mergeCell ref="B7:C7"/>
    <mergeCell ref="B8:C8"/>
    <mergeCell ref="B5:C5"/>
    <mergeCell ref="B6:C6"/>
    <mergeCell ref="D41:E41"/>
    <mergeCell ref="F41:G41"/>
    <mergeCell ref="C40:G40"/>
    <mergeCell ref="C45:G45"/>
    <mergeCell ref="C53:G53"/>
    <mergeCell ref="C52:G52"/>
    <mergeCell ref="D43:E43"/>
    <mergeCell ref="F43:G43"/>
    <mergeCell ref="D46:E46"/>
    <mergeCell ref="D47:E47"/>
  </mergeCells>
  <hyperlinks>
    <hyperlink ref="B7" r:id="rId1" display="mailto:msk@cargo-express.net"/>
    <hyperlink ref="H7" r:id="rId2" display="mailto:moscow@cargo-express.ru"/>
    <hyperlink ref="B8" r:id="rId3" display="http://www.cargo-express.net/"/>
    <hyperlink ref="H8" r:id="rId4" display="http://www.cargo-express.ru/"/>
  </hyperlinks>
  <pageMargins left="0.25" right="0.25" top="0.75" bottom="0.75" header="0.3" footer="0.3"/>
  <pageSetup paperSize="9" scale="47"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ТАРИФ М-СПб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Кравчук</dc:creator>
  <cp:lastModifiedBy>Наталья Дмитриева</cp:lastModifiedBy>
  <cp:lastPrinted>2017-08-02T12:24:59Z</cp:lastPrinted>
  <dcterms:created xsi:type="dcterms:W3CDTF">2015-11-13T11:09:16Z</dcterms:created>
  <dcterms:modified xsi:type="dcterms:W3CDTF">2018-08-22T09:37:29Z</dcterms:modified>
</cp:coreProperties>
</file>