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wangjingxu/Study/2016_Spring/CS513/project_new/Final_Project_knn_1_modified/"/>
    </mc:Choice>
  </mc:AlternateContent>
  <bookViews>
    <workbookView xWindow="-38400" yWindow="2660" windowWidth="38400" windowHeight="199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1" l="1"/>
  <c r="S22" i="1"/>
  <c r="S23" i="1"/>
  <c r="S24" i="1"/>
  <c r="S25" i="1"/>
  <c r="S26" i="1"/>
  <c r="S27" i="1"/>
  <c r="S28" i="1"/>
  <c r="S29" i="1"/>
  <c r="S31" i="1"/>
  <c r="S32" i="1"/>
  <c r="R22" i="1"/>
  <c r="R23" i="1"/>
  <c r="R24" i="1"/>
  <c r="R25" i="1"/>
  <c r="R26" i="1"/>
  <c r="R27" i="1"/>
  <c r="R28" i="1"/>
  <c r="R29" i="1"/>
  <c r="R30" i="1"/>
  <c r="R31" i="1"/>
  <c r="R32" i="1"/>
  <c r="R21" i="1"/>
  <c r="S21" i="1"/>
  <c r="S7" i="1"/>
  <c r="R7" i="1"/>
  <c r="S8" i="1"/>
  <c r="S9" i="1"/>
  <c r="S10" i="1"/>
  <c r="S11" i="1"/>
  <c r="S12" i="1"/>
  <c r="S13" i="1"/>
  <c r="R8" i="1"/>
  <c r="R9" i="1"/>
  <c r="R10" i="1"/>
  <c r="R11" i="1"/>
  <c r="R12" i="1"/>
  <c r="R13" i="1"/>
  <c r="S6" i="1"/>
  <c r="R6" i="1"/>
</calcChain>
</file>

<file path=xl/sharedStrings.xml><?xml version="1.0" encoding="utf-8"?>
<sst xmlns="http://schemas.openxmlformats.org/spreadsheetml/2006/main" count="173" uniqueCount="46">
  <si>
    <t>4-TotalVotes</t>
  </si>
  <si>
    <t>5-TotalFriends</t>
  </si>
  <si>
    <t>6-Year</t>
  </si>
  <si>
    <t>7-Month</t>
  </si>
  <si>
    <t>8-ReviewCount</t>
  </si>
  <si>
    <t>9-Fans</t>
  </si>
  <si>
    <t>10-AverageStars</t>
  </si>
  <si>
    <t>Case-1</t>
  </si>
  <si>
    <t>√</t>
  </si>
  <si>
    <t>Case-2</t>
  </si>
  <si>
    <t>Case-3</t>
  </si>
  <si>
    <t>Case-4</t>
  </si>
  <si>
    <t>Case-5</t>
  </si>
  <si>
    <t>Case-6</t>
  </si>
  <si>
    <t>Case-7</t>
  </si>
  <si>
    <t>Case-8</t>
  </si>
  <si>
    <t>Case-9</t>
  </si>
  <si>
    <t>Case-10</t>
  </si>
  <si>
    <t>Sources</t>
  </si>
  <si>
    <t>Cases</t>
  </si>
  <si>
    <t>k=1</t>
  </si>
  <si>
    <t>k=2</t>
  </si>
  <si>
    <t>k=3</t>
  </si>
  <si>
    <t>k=4</t>
  </si>
  <si>
    <t>k=10</t>
  </si>
  <si>
    <t>k=15</t>
  </si>
  <si>
    <t>k=30</t>
  </si>
  <si>
    <t>K-Value</t>
  </si>
  <si>
    <t>avg</t>
  </si>
  <si>
    <t>max</t>
  </si>
  <si>
    <t>Case-11</t>
  </si>
  <si>
    <t>Case-12</t>
  </si>
  <si>
    <t>Error: too many ties in knn</t>
  </si>
  <si>
    <t>Case-13</t>
  </si>
  <si>
    <t>Case-14</t>
  </si>
  <si>
    <t>Case-15</t>
  </si>
  <si>
    <t>Case-16</t>
  </si>
  <si>
    <t>Case-17</t>
  </si>
  <si>
    <t>Case-18</t>
  </si>
  <si>
    <t>Case-19</t>
  </si>
  <si>
    <t>Case-20</t>
  </si>
  <si>
    <t>Case-21</t>
  </si>
  <si>
    <t>Case-22</t>
  </si>
  <si>
    <t>Case-23</t>
  </si>
  <si>
    <t>·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</si>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</sst>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0" fontId="2" fillId="2" borderId="1" xfId="0" applyFont="1" applyFill="1" applyBorder="1"/>
    <xf numFmtId="0" fontId="2" fillId="2" borderId="6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3" fillId="4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0" borderId="14" xfId="0" applyFont="1" applyBorder="1"/>
    <xf numFmtId="0" fontId="0" fillId="4" borderId="6" xfId="0" applyFill="1" applyBorder="1"/>
    <xf numFmtId="0" fontId="3" fillId="2" borderId="1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0" borderId="0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3" xfId="0" applyFont="1" applyFill="1" applyBorder="1"/>
    <xf numFmtId="0" fontId="0" fillId="5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1" fillId="4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1" fillId="0" borderId="0" xfId="0" applyFont="1"/>
    <xf numFmtId="0" fontId="2" fillId="2" borderId="9" xfId="0" applyFont="1" applyFill="1" applyBorder="1"/>
    <xf numFmtId="0" fontId="3" fillId="2" borderId="9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2" fillId="0" borderId="6" xfId="0" applyFont="1" applyBorder="1"/>
    <xf numFmtId="0" fontId="2" fillId="10" borderId="6" xfId="0" applyFont="1" applyFill="1" applyBorder="1"/>
    <xf numFmtId="0" fontId="2" fillId="0" borderId="8" xfId="0" applyFont="1" applyBorder="1"/>
    <xf numFmtId="0" fontId="2" fillId="0" borderId="5" xfId="0" applyFont="1" applyBorder="1"/>
    <xf numFmtId="0" fontId="0" fillId="4" borderId="9" xfId="0" applyFill="1" applyBorder="1"/>
    <xf numFmtId="0" fontId="1" fillId="9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4" borderId="10" xfId="0" applyFill="1" applyBorder="1"/>
    <xf numFmtId="0" fontId="2" fillId="0" borderId="4" xfId="0" applyFont="1" applyBorder="1"/>
    <xf numFmtId="0" fontId="6" fillId="0" borderId="6" xfId="0" applyFont="1" applyBorder="1"/>
    <xf numFmtId="0" fontId="6" fillId="13" borderId="6" xfId="0" applyFont="1" applyFill="1" applyBorder="1"/>
    <xf numFmtId="0" fontId="2" fillId="0" borderId="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10" borderId="5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5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6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2" fillId="13" borderId="8" xfId="0" applyFont="1" applyFill="1" applyBorder="1"/>
    <xf numFmtId="0" fontId="3" fillId="12" borderId="7" xfId="0" applyFont="1" applyFill="1" applyBorder="1" applyAlignment="1">
      <alignment horizontal="center"/>
    </xf>
    <xf numFmtId="0" fontId="0" fillId="12" borderId="13" xfId="0" applyFont="1" applyFill="1" applyBorder="1" applyAlignment="1">
      <alignment horizontal="left"/>
    </xf>
    <xf numFmtId="0" fontId="0" fillId="12" borderId="7" xfId="0" applyFont="1" applyFill="1" applyBorder="1" applyAlignment="1">
      <alignment horizontal="left"/>
    </xf>
    <xf numFmtId="0" fontId="0" fillId="12" borderId="7" xfId="0" applyFill="1" applyBorder="1" applyAlignment="1">
      <alignment horizontal="left"/>
    </xf>
    <xf numFmtId="0" fontId="0" fillId="12" borderId="8" xfId="0" applyFont="1" applyFill="1" applyBorder="1" applyAlignment="1">
      <alignment horizontal="left"/>
    </xf>
    <xf numFmtId="0" fontId="2" fillId="9" borderId="15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b="0">
                <a:latin typeface="+mn-lt"/>
              </a:rPr>
              <a:t>Accurycy based on different</a:t>
            </a:r>
            <a:r>
              <a:rPr lang="en-US" b="0" baseline="0">
                <a:latin typeface="+mn-lt"/>
              </a:rPr>
              <a:t> </a:t>
            </a:r>
            <a:r>
              <a:rPr lang="en-US" b="0">
                <a:latin typeface="+mn-lt"/>
              </a:rPr>
              <a:t>k and source</a:t>
            </a:r>
          </a:p>
        </c:rich>
      </c:tx>
      <c:layout>
        <c:manualLayout>
          <c:xMode val="edge"/>
          <c:yMode val="edge"/>
          <c:x val="0.269611612624352"/>
          <c:y val="0.00231653625661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1137560175873"/>
          <c:y val="0.0572653234769276"/>
          <c:w val="0.906226541064091"/>
          <c:h val="0.825020862969372"/>
        </c:manualLayout>
      </c:layout>
      <c:lineChart>
        <c:grouping val="standar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k=1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Sheet1!$K$6:$K$13</c:f>
              <c:numCache>
                <c:formatCode>General</c:formatCode>
                <c:ptCount val="8"/>
                <c:pt idx="0">
                  <c:v>0.9599891</c:v>
                </c:pt>
                <c:pt idx="1">
                  <c:v>0.9630669</c:v>
                </c:pt>
                <c:pt idx="2">
                  <c:v>0.9576356</c:v>
                </c:pt>
                <c:pt idx="3">
                  <c:v>0.9487644</c:v>
                </c:pt>
                <c:pt idx="4">
                  <c:v>0.9581787</c:v>
                </c:pt>
                <c:pt idx="5">
                  <c:v>0.9597176</c:v>
                </c:pt>
                <c:pt idx="6">
                  <c:v>0.9582692</c:v>
                </c:pt>
                <c:pt idx="7">
                  <c:v>0.9564588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k=2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Sheet1!$L$6:$L$13</c:f>
              <c:numCache>
                <c:formatCode>General</c:formatCode>
                <c:ptCount val="8"/>
                <c:pt idx="0">
                  <c:v>0.9565493</c:v>
                </c:pt>
                <c:pt idx="1">
                  <c:v>0.9617996</c:v>
                </c:pt>
                <c:pt idx="2">
                  <c:v>0.9535621</c:v>
                </c:pt>
                <c:pt idx="3">
                  <c:v>0.9469539</c:v>
                </c:pt>
                <c:pt idx="4">
                  <c:v>0.9600797</c:v>
                </c:pt>
                <c:pt idx="5">
                  <c:v>0.9617996</c:v>
                </c:pt>
                <c:pt idx="6">
                  <c:v>0.9574545</c:v>
                </c:pt>
                <c:pt idx="7">
                  <c:v>0.9541957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k=3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Sheet1!$M$6:$M$13</c:f>
              <c:numCache>
                <c:formatCode>General</c:formatCode>
                <c:ptCount val="8"/>
                <c:pt idx="0">
                  <c:v>0.9611659</c:v>
                </c:pt>
                <c:pt idx="1">
                  <c:v>0.9679551</c:v>
                </c:pt>
                <c:pt idx="2">
                  <c:v>0.9598081</c:v>
                </c:pt>
                <c:pt idx="3">
                  <c:v>0.9536526</c:v>
                </c:pt>
                <c:pt idx="4">
                  <c:v>0.9646963</c:v>
                </c:pt>
                <c:pt idx="5">
                  <c:v>0.9661447</c:v>
                </c:pt>
                <c:pt idx="6">
                  <c:v>0.9629764</c:v>
                </c:pt>
                <c:pt idx="7">
                  <c:v>0.957364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Sheet1!$N$5</c:f>
              <c:strCache>
                <c:ptCount val="1"/>
                <c:pt idx="0">
                  <c:v>k=4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Sheet1!$N$6:$N$13</c:f>
              <c:numCache>
                <c:formatCode>General</c:formatCode>
                <c:ptCount val="8"/>
                <c:pt idx="0">
                  <c:v>0.9614375</c:v>
                </c:pt>
                <c:pt idx="1">
                  <c:v>0.9665067</c:v>
                </c:pt>
                <c:pt idx="2">
                  <c:v>0.9584503</c:v>
                </c:pt>
                <c:pt idx="3">
                  <c:v>0.9520232</c:v>
                </c:pt>
                <c:pt idx="4">
                  <c:v>0.9645153</c:v>
                </c:pt>
                <c:pt idx="5">
                  <c:v>0.9650584</c:v>
                </c:pt>
                <c:pt idx="6">
                  <c:v>0.9609849</c:v>
                </c:pt>
                <c:pt idx="7">
                  <c:v>0.9574545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Sheet1!$O$5</c:f>
              <c:strCache>
                <c:ptCount val="1"/>
                <c:pt idx="0">
                  <c:v>k=10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Sheet1!$O$6:$O$13</c:f>
              <c:numCache>
                <c:formatCode>General</c:formatCode>
                <c:ptCount val="8"/>
                <c:pt idx="0">
                  <c:v>0.9581787</c:v>
                </c:pt>
                <c:pt idx="1">
                  <c:v>0.9675025</c:v>
                </c:pt>
                <c:pt idx="2">
                  <c:v>0.9564588</c:v>
                </c:pt>
                <c:pt idx="3">
                  <c:v>0.9497601</c:v>
                </c:pt>
                <c:pt idx="4">
                  <c:v>0.9675025</c:v>
                </c:pt>
                <c:pt idx="5">
                  <c:v>0.9663257</c:v>
                </c:pt>
                <c:pt idx="6">
                  <c:v>0.957545</c:v>
                </c:pt>
                <c:pt idx="7">
                  <c:v>0.9536526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Sheet1!$P$5</c:f>
              <c:strCache>
                <c:ptCount val="1"/>
                <c:pt idx="0">
                  <c:v>k=15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Sheet1!$P$6:$P$13</c:f>
              <c:numCache>
                <c:formatCode>General</c:formatCode>
                <c:ptCount val="8"/>
                <c:pt idx="0">
                  <c:v>0.9553725</c:v>
                </c:pt>
                <c:pt idx="1">
                  <c:v>0.9669594</c:v>
                </c:pt>
                <c:pt idx="2">
                  <c:v>0.9528379</c:v>
                </c:pt>
                <c:pt idx="3">
                  <c:v>0.9479497</c:v>
                </c:pt>
                <c:pt idx="4">
                  <c:v>0.9678646</c:v>
                </c:pt>
                <c:pt idx="5">
                  <c:v>0.9670499</c:v>
                </c:pt>
                <c:pt idx="6">
                  <c:v>0.9550104</c:v>
                </c:pt>
                <c:pt idx="7">
                  <c:v>0.9501222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Sheet1!$Q$5</c:f>
              <c:strCache>
                <c:ptCount val="1"/>
                <c:pt idx="0">
                  <c:v>k=30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Sheet1!$Q$6:$Q$13</c:f>
              <c:numCache>
                <c:formatCode>General</c:formatCode>
                <c:ptCount val="8"/>
                <c:pt idx="0">
                  <c:v>0.9499412</c:v>
                </c:pt>
                <c:pt idx="1">
                  <c:v>0.9624332</c:v>
                </c:pt>
                <c:pt idx="2">
                  <c:v>0.9484023</c:v>
                </c:pt>
                <c:pt idx="3">
                  <c:v>0.945053</c:v>
                </c:pt>
                <c:pt idx="4">
                  <c:v>0.9662352</c:v>
                </c:pt>
                <c:pt idx="5">
                  <c:v>0.9633385</c:v>
                </c:pt>
                <c:pt idx="6">
                  <c:v>0.9501222</c:v>
                </c:pt>
                <c:pt idx="7">
                  <c:v>0.9443288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07072"/>
        <c:axId val="-2110912080"/>
      </c:lineChart>
      <c:catAx>
        <c:axId val="13667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12080"/>
        <c:crosses val="autoZero"/>
        <c:auto val="1"/>
        <c:lblAlgn val="ctr"/>
        <c:lblOffset val="100"/>
        <c:noMultiLvlLbl val="0"/>
      </c:catAx>
      <c:valAx>
        <c:axId val="-2110912080"/>
        <c:scaling>
          <c:orientation val="minMax"/>
          <c:max val="0.97"/>
          <c:min val="0.94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07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7914797738074"/>
          <c:y val="0.926160133213603"/>
          <c:w val="0.555772770650095"/>
          <c:h val="0.0553075767334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b="0">
                <a:latin typeface="+mn-lt"/>
              </a:rPr>
              <a:t>Accurycy based on different k and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k=1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Sheet1!$K$21:$K$32</c:f>
              <c:numCache>
                <c:formatCode>General</c:formatCode>
                <c:ptCount val="12"/>
                <c:pt idx="0">
                  <c:v>0.9606228</c:v>
                </c:pt>
                <c:pt idx="1">
                  <c:v>0.961347</c:v>
                </c:pt>
                <c:pt idx="2">
                  <c:v>0.9534715</c:v>
                </c:pt>
                <c:pt idx="3">
                  <c:v>0.9590839</c:v>
                </c:pt>
                <c:pt idx="4">
                  <c:v>0.9612564</c:v>
                </c:pt>
                <c:pt idx="5">
                  <c:v>0.963429</c:v>
                </c:pt>
                <c:pt idx="6">
                  <c:v>0.9617996</c:v>
                </c:pt>
                <c:pt idx="7">
                  <c:v>0.9616185</c:v>
                </c:pt>
                <c:pt idx="8">
                  <c:v>0.959627</c:v>
                </c:pt>
                <c:pt idx="9">
                  <c:v>0.9562777</c:v>
                </c:pt>
                <c:pt idx="10">
                  <c:v>0.9408889</c:v>
                </c:pt>
                <c:pt idx="11">
                  <c:v>0.9443288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k=2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Sheet1!$L$21:$L$32</c:f>
              <c:numCache>
                <c:formatCode>General</c:formatCode>
                <c:ptCount val="12"/>
                <c:pt idx="0">
                  <c:v>0.9614375</c:v>
                </c:pt>
                <c:pt idx="1">
                  <c:v>0.9601702</c:v>
                </c:pt>
                <c:pt idx="2">
                  <c:v>0.95148</c:v>
                </c:pt>
                <c:pt idx="3">
                  <c:v>0.9591744</c:v>
                </c:pt>
                <c:pt idx="4">
                  <c:v>0.9606228</c:v>
                </c:pt>
                <c:pt idx="5">
                  <c:v>0.9617091</c:v>
                </c:pt>
                <c:pt idx="6">
                  <c:v>0.9610754</c:v>
                </c:pt>
                <c:pt idx="7">
                  <c:v>0.9626143</c:v>
                </c:pt>
                <c:pt idx="8">
                  <c:v>0.9583597</c:v>
                </c:pt>
                <c:pt idx="9">
                  <c:v>0.9572735</c:v>
                </c:pt>
                <c:pt idx="10">
                  <c:v>0.9414321</c:v>
                </c:pt>
                <c:pt idx="11">
                  <c:v>0.9443288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Sheet1!$M$20</c:f>
              <c:strCache>
                <c:ptCount val="1"/>
                <c:pt idx="0">
                  <c:v>k=3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Sheet1!$M$21:$M$32</c:f>
              <c:numCache>
                <c:formatCode>General</c:formatCode>
                <c:ptCount val="12"/>
                <c:pt idx="0">
                  <c:v>0.9643342</c:v>
                </c:pt>
                <c:pt idx="1">
                  <c:v>0.965511</c:v>
                </c:pt>
                <c:pt idx="2">
                  <c:v>0.9579976</c:v>
                </c:pt>
                <c:pt idx="3">
                  <c:v>0.9644247</c:v>
                </c:pt>
                <c:pt idx="4">
                  <c:v>0.9658731</c:v>
                </c:pt>
                <c:pt idx="5">
                  <c:v>0.9692224</c:v>
                </c:pt>
                <c:pt idx="6">
                  <c:v>0.9650584</c:v>
                </c:pt>
                <c:pt idx="7">
                  <c:v>0.9670499</c:v>
                </c:pt>
                <c:pt idx="8">
                  <c:v>0.9631574</c:v>
                </c:pt>
                <c:pt idx="9">
                  <c:v>0.9635195</c:v>
                </c:pt>
                <c:pt idx="10">
                  <c:v>0.9420657</c:v>
                </c:pt>
                <c:pt idx="11">
                  <c:v>0.9442383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Sheet1!$N$20</c:f>
              <c:strCache>
                <c:ptCount val="1"/>
                <c:pt idx="0">
                  <c:v>k=4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Sheet1!$N$21:$N$32</c:f>
              <c:numCache>
                <c:formatCode>General</c:formatCode>
                <c:ptCount val="12"/>
                <c:pt idx="0">
                  <c:v>0.9638816</c:v>
                </c:pt>
                <c:pt idx="1">
                  <c:v>0.9637911</c:v>
                </c:pt>
                <c:pt idx="2">
                  <c:v>0.9562777</c:v>
                </c:pt>
                <c:pt idx="3">
                  <c:v>0.9638816</c:v>
                </c:pt>
                <c:pt idx="4">
                  <c:v>0.9679551</c:v>
                </c:pt>
                <c:pt idx="5">
                  <c:v>0.9686793</c:v>
                </c:pt>
                <c:pt idx="6">
                  <c:v>0.9635195</c:v>
                </c:pt>
                <c:pt idx="7">
                  <c:v>0.9660541</c:v>
                </c:pt>
                <c:pt idx="8">
                  <c:v>0.9616185</c:v>
                </c:pt>
                <c:pt idx="9">
                  <c:v>0.9648773</c:v>
                </c:pt>
                <c:pt idx="10">
                  <c:v>0.9429709</c:v>
                </c:pt>
                <c:pt idx="11">
                  <c:v>0.9442383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Sheet1!$O$20</c:f>
              <c:strCache>
                <c:ptCount val="1"/>
                <c:pt idx="0">
                  <c:v>k=10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Sheet1!$O$21:$O$32</c:f>
              <c:numCache>
                <c:formatCode>General</c:formatCode>
                <c:ptCount val="12"/>
                <c:pt idx="0">
                  <c:v>0.9678646</c:v>
                </c:pt>
                <c:pt idx="1">
                  <c:v>0.9667783</c:v>
                </c:pt>
                <c:pt idx="2">
                  <c:v>0.9524758</c:v>
                </c:pt>
                <c:pt idx="3">
                  <c:v>0.9695845</c:v>
                </c:pt>
                <c:pt idx="4">
                  <c:v>0.9683172</c:v>
                </c:pt>
                <c:pt idx="5">
                  <c:v>0.9731149</c:v>
                </c:pt>
                <c:pt idx="6">
                  <c:v>0.965692</c:v>
                </c:pt>
                <c:pt idx="7">
                  <c:v>0.969675</c:v>
                </c:pt>
                <c:pt idx="8">
                  <c:v>0.9620712</c:v>
                </c:pt>
                <c:pt idx="9">
                  <c:v>0.9687698</c:v>
                </c:pt>
                <c:pt idx="10">
                  <c:v>0.9445098</c:v>
                </c:pt>
                <c:pt idx="11">
                  <c:v>0.9442383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Sheet1!$P$20</c:f>
              <c:strCache>
                <c:ptCount val="1"/>
                <c:pt idx="0">
                  <c:v>k=15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Sheet1!$P$21:$P$32</c:f>
              <c:numCache>
                <c:formatCode>General</c:formatCode>
                <c:ptCount val="12"/>
                <c:pt idx="0">
                  <c:v>0.9665973</c:v>
                </c:pt>
                <c:pt idx="1">
                  <c:v>0.9666878</c:v>
                </c:pt>
                <c:pt idx="2">
                  <c:v>0.949217</c:v>
                </c:pt>
                <c:pt idx="3">
                  <c:v>0.9701276</c:v>
                </c:pt>
                <c:pt idx="4">
                  <c:v>0.9673214</c:v>
                </c:pt>
                <c:pt idx="5">
                  <c:v>0.9735675</c:v>
                </c:pt>
                <c:pt idx="6">
                  <c:v>0.967412</c:v>
                </c:pt>
                <c:pt idx="7">
                  <c:v>0.9708518</c:v>
                </c:pt>
                <c:pt idx="8">
                  <c:v>0.959265</c:v>
                </c:pt>
                <c:pt idx="9">
                  <c:v>0.9693129</c:v>
                </c:pt>
                <c:pt idx="10">
                  <c:v>0.9451435</c:v>
                </c:pt>
                <c:pt idx="11">
                  <c:v>0.9442383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Sheet1!$Q$20</c:f>
              <c:strCache>
                <c:ptCount val="1"/>
                <c:pt idx="0">
                  <c:v>k=30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Sheet1!$Q$21:$Q$32</c:f>
              <c:numCache>
                <c:formatCode>General</c:formatCode>
                <c:ptCount val="12"/>
                <c:pt idx="0">
                  <c:v>0.9651489</c:v>
                </c:pt>
                <c:pt idx="1">
                  <c:v>0.9660541</c:v>
                </c:pt>
                <c:pt idx="2">
                  <c:v>0.9430615</c:v>
                </c:pt>
                <c:pt idx="3">
                  <c:v>0.9697655</c:v>
                </c:pt>
                <c:pt idx="4">
                  <c:v>0.9637911</c:v>
                </c:pt>
                <c:pt idx="5">
                  <c:v>0.9729338</c:v>
                </c:pt>
                <c:pt idx="6">
                  <c:v>0.9646963</c:v>
                </c:pt>
                <c:pt idx="7">
                  <c:v>0.9703992</c:v>
                </c:pt>
                <c:pt idx="8">
                  <c:v>0.9537431</c:v>
                </c:pt>
                <c:pt idx="9">
                  <c:v>0.9693129</c:v>
                </c:pt>
                <c:pt idx="10">
                  <c:v>0.9455056</c:v>
                </c:pt>
                <c:pt idx="11">
                  <c:v>0.9447814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170720"/>
        <c:axId val="-2075881712"/>
      </c:lineChart>
      <c:catAx>
        <c:axId val="-21271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81712"/>
        <c:crosses val="autoZero"/>
        <c:auto val="1"/>
        <c:lblAlgn val="ctr"/>
        <c:lblOffset val="100"/>
        <c:noMultiLvlLbl val="0"/>
      </c:catAx>
      <c:valAx>
        <c:axId val="-2075881712"/>
        <c:scaling>
          <c:orientation val="minMax"/>
          <c:max val="0.975"/>
          <c:min val="0.9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70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282976</xdr:colOff>
      <xdr:row>33</xdr:row>
      <xdr:rowOff>115837</xdr:rowOff>
    </xdr:from>
    <xdr:to>
      <xdr:col>11</xdr:col>
      <xdr:colOff>589280</xdr:colOff>
      <xdr:row>60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40221</xdr:colOff>
      <xdr:row>33</xdr:row>
      <xdr:rowOff>120636</xdr:rowOff>
    </xdr:from>
    <xdr:to>
      <xdr:col>21</xdr:col>
      <xdr:colOff>589175</xdr:colOff>
      <xdr:row>60</xdr:row>
      <xdr:rowOff>157113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17"/>
  <sheetViews>
    <sheetView tabSelected="1" topLeftCell="A22" zoomScale="97" zoomScaleNormal="97" zoomScalePageLayoutView="97" workbookViewId="0">
      <selection activeCell="W55" sqref="W55"/>
    </sheetView>
  </sheetViews>
  <sheetFormatPr baseColWidth="10" defaultRowHeight="16" x14ac:dyDescent="0.2"/>
  <cols>
    <col min="2" max="3" width="7.5" customWidth="1"/>
    <col min="4" max="4" width="11.6640625" bestFit="1" customWidth="1"/>
    <col min="5" max="5" width="13" bestFit="1" customWidth="1"/>
    <col min="6" max="6" width="6.5" bestFit="1" customWidth="1"/>
    <col min="7" max="7" width="8.33203125" bestFit="1" customWidth="1"/>
    <col min="8" max="8" width="13.83203125" bestFit="1" customWidth="1"/>
    <col min="9" max="9" width="6.5" bestFit="1" customWidth="1"/>
    <col min="10" max="10" width="14.6640625" bestFit="1" customWidth="1"/>
    <col min="11" max="11" width="10.33203125" customWidth="1"/>
    <col min="21" max="21" width="14.6640625" bestFit="1" customWidth="1"/>
  </cols>
  <sheetData>
    <row r="3" spans="2:23" ht="17" thickBot="1" x14ac:dyDescent="0.25"/>
    <row r="4" spans="2:23" x14ac:dyDescent="0.2">
      <c r="B4" s="49"/>
      <c r="C4" s="50"/>
      <c r="D4" s="93" t="s">
        <v>18</v>
      </c>
      <c r="E4" s="94"/>
      <c r="F4" s="94"/>
      <c r="G4" s="94"/>
      <c r="H4" s="94"/>
      <c r="I4" s="94"/>
      <c r="J4" s="95"/>
      <c r="K4" s="96" t="s">
        <v>27</v>
      </c>
      <c r="L4" s="97"/>
      <c r="M4" s="97"/>
      <c r="N4" s="97"/>
      <c r="O4" s="97"/>
      <c r="P4" s="97"/>
      <c r="Q4" s="97"/>
      <c r="R4" s="97"/>
      <c r="S4" s="98"/>
      <c r="T4" s="6"/>
    </row>
    <row r="5" spans="2:23" x14ac:dyDescent="0.2">
      <c r="B5" s="54" t="s">
        <v>45</v>
      </c>
      <c r="C5" s="51" t="s">
        <v>19</v>
      </c>
      <c r="D5" s="45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2" t="s">
        <v>6</v>
      </c>
      <c r="K5" s="64" t="s">
        <v>20</v>
      </c>
      <c r="L5" s="65" t="s">
        <v>21</v>
      </c>
      <c r="M5" s="65" t="s">
        <v>22</v>
      </c>
      <c r="N5" s="65" t="s">
        <v>23</v>
      </c>
      <c r="O5" s="65" t="s">
        <v>24</v>
      </c>
      <c r="P5" s="65" t="s">
        <v>25</v>
      </c>
      <c r="Q5" s="65" t="s">
        <v>26</v>
      </c>
      <c r="R5" s="65" t="s">
        <v>28</v>
      </c>
      <c r="S5" s="66" t="s">
        <v>29</v>
      </c>
      <c r="T5" s="6"/>
    </row>
    <row r="6" spans="2:23" x14ac:dyDescent="0.2">
      <c r="B6" s="62">
        <v>1</v>
      </c>
      <c r="C6" s="51" t="s">
        <v>7</v>
      </c>
      <c r="D6" s="46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5" t="s">
        <v>8</v>
      </c>
      <c r="K6" s="67">
        <v>0.95998910000000004</v>
      </c>
      <c r="L6" s="68">
        <v>0.95654930000000005</v>
      </c>
      <c r="M6" s="68">
        <v>0.96116590000000002</v>
      </c>
      <c r="N6" s="68">
        <v>0.96143749999999994</v>
      </c>
      <c r="O6" s="68">
        <v>0.95817870000000005</v>
      </c>
      <c r="P6" s="68">
        <v>0.95537249999999996</v>
      </c>
      <c r="Q6" s="68">
        <v>0.94994120000000004</v>
      </c>
      <c r="R6" s="68">
        <f>AVERAGE(K6:Q6)</f>
        <v>0.95751917142857146</v>
      </c>
      <c r="S6" s="69">
        <f>MAX(K6:Q6)</f>
        <v>0.96143749999999994</v>
      </c>
      <c r="T6" s="6"/>
    </row>
    <row r="7" spans="2:23" x14ac:dyDescent="0.2">
      <c r="B7" s="62">
        <v>2</v>
      </c>
      <c r="C7" s="51" t="s">
        <v>9</v>
      </c>
      <c r="D7" s="46" t="s">
        <v>8</v>
      </c>
      <c r="E7" s="4" t="s">
        <v>8</v>
      </c>
      <c r="F7" s="4" t="s">
        <v>8</v>
      </c>
      <c r="G7" s="4" t="s">
        <v>8</v>
      </c>
      <c r="H7" s="4" t="s">
        <v>8</v>
      </c>
      <c r="I7" s="4" t="s">
        <v>8</v>
      </c>
      <c r="J7" s="21"/>
      <c r="K7" s="67">
        <v>0.96306689999999995</v>
      </c>
      <c r="L7" s="68">
        <v>0.96179959999999998</v>
      </c>
      <c r="M7" s="68">
        <v>0.96795509999999996</v>
      </c>
      <c r="N7" s="68">
        <v>0.96650670000000005</v>
      </c>
      <c r="O7" s="68">
        <v>0.96750250000000004</v>
      </c>
      <c r="P7" s="68">
        <v>0.96695940000000002</v>
      </c>
      <c r="Q7" s="68">
        <v>0.96243319999999999</v>
      </c>
      <c r="R7" s="68">
        <f>AVERAGE(K7:Q7)</f>
        <v>0.96517477142857133</v>
      </c>
      <c r="S7" s="69">
        <f>MAX(K7:Q7)</f>
        <v>0.96795509999999996</v>
      </c>
      <c r="T7" s="6"/>
    </row>
    <row r="8" spans="2:23" x14ac:dyDescent="0.2">
      <c r="B8" s="62">
        <v>3</v>
      </c>
      <c r="C8" s="51" t="s">
        <v>10</v>
      </c>
      <c r="D8" s="46" t="s">
        <v>8</v>
      </c>
      <c r="E8" s="4" t="s">
        <v>8</v>
      </c>
      <c r="F8" s="4" t="s">
        <v>8</v>
      </c>
      <c r="G8" s="4" t="s">
        <v>8</v>
      </c>
      <c r="H8" s="4" t="s">
        <v>8</v>
      </c>
      <c r="I8" s="11"/>
      <c r="J8" s="5" t="s">
        <v>8</v>
      </c>
      <c r="K8" s="67">
        <v>0.95763560000000003</v>
      </c>
      <c r="L8" s="68">
        <v>0.95356209999999997</v>
      </c>
      <c r="M8" s="68">
        <v>0.95980810000000005</v>
      </c>
      <c r="N8" s="68">
        <v>0.95845029999999998</v>
      </c>
      <c r="O8" s="68">
        <v>0.95645880000000005</v>
      </c>
      <c r="P8" s="68">
        <v>0.95283790000000002</v>
      </c>
      <c r="Q8" s="68">
        <v>0.94840230000000003</v>
      </c>
      <c r="R8" s="68">
        <f t="shared" ref="R8:R13" si="0">AVERAGE(K8:Q8)</f>
        <v>0.95530787142857143</v>
      </c>
      <c r="S8" s="69">
        <f t="shared" ref="S8:S13" si="1">MAX(K8:Q8)</f>
        <v>0.95980810000000005</v>
      </c>
      <c r="T8" s="6"/>
    </row>
    <row r="9" spans="2:23" x14ac:dyDescent="0.2">
      <c r="B9" s="62">
        <v>4</v>
      </c>
      <c r="C9" s="51" t="s">
        <v>11</v>
      </c>
      <c r="D9" s="46" t="s">
        <v>8</v>
      </c>
      <c r="E9" s="4" t="s">
        <v>8</v>
      </c>
      <c r="F9" s="4" t="s">
        <v>8</v>
      </c>
      <c r="G9" s="4" t="s">
        <v>8</v>
      </c>
      <c r="H9" s="11"/>
      <c r="I9" s="4" t="s">
        <v>8</v>
      </c>
      <c r="J9" s="5" t="s">
        <v>8</v>
      </c>
      <c r="K9" s="67">
        <v>0.94876439999999995</v>
      </c>
      <c r="L9" s="68">
        <v>0.94695390000000002</v>
      </c>
      <c r="M9" s="68">
        <v>0.95365259999999996</v>
      </c>
      <c r="N9" s="68">
        <v>0.95202319999999996</v>
      </c>
      <c r="O9" s="68">
        <v>0.9497601</v>
      </c>
      <c r="P9" s="68">
        <v>0.94794970000000001</v>
      </c>
      <c r="Q9" s="68">
        <v>0.94505300000000003</v>
      </c>
      <c r="R9" s="68">
        <f t="shared" si="0"/>
        <v>0.94916527142857121</v>
      </c>
      <c r="S9" s="69">
        <f t="shared" si="1"/>
        <v>0.95365259999999996</v>
      </c>
      <c r="T9" s="6"/>
    </row>
    <row r="10" spans="2:23" s="32" customFormat="1" x14ac:dyDescent="0.2">
      <c r="B10" s="62">
        <v>5</v>
      </c>
      <c r="C10" s="52" t="s">
        <v>12</v>
      </c>
      <c r="D10" s="47" t="s">
        <v>8</v>
      </c>
      <c r="E10" s="38" t="s">
        <v>8</v>
      </c>
      <c r="F10" s="38" t="s">
        <v>8</v>
      </c>
      <c r="G10" s="30"/>
      <c r="H10" s="38" t="s">
        <v>8</v>
      </c>
      <c r="I10" s="38" t="s">
        <v>8</v>
      </c>
      <c r="J10" s="39" t="s">
        <v>8</v>
      </c>
      <c r="K10" s="70">
        <v>0.95817870000000005</v>
      </c>
      <c r="L10" s="71">
        <v>0.96007969999999998</v>
      </c>
      <c r="M10" s="71">
        <v>0.96469629999999995</v>
      </c>
      <c r="N10" s="71">
        <v>0.96451529999999996</v>
      </c>
      <c r="O10" s="71">
        <v>0.96750250000000004</v>
      </c>
      <c r="P10" s="71">
        <v>0.96786459999999996</v>
      </c>
      <c r="Q10" s="71">
        <v>0.96623519999999996</v>
      </c>
      <c r="R10" s="72">
        <f t="shared" si="0"/>
        <v>0.96415318571428565</v>
      </c>
      <c r="S10" s="73">
        <f t="shared" si="1"/>
        <v>0.96786459999999996</v>
      </c>
      <c r="T10" s="31"/>
      <c r="U10"/>
      <c r="V10"/>
    </row>
    <row r="11" spans="2:23" x14ac:dyDescent="0.2">
      <c r="B11" s="62">
        <v>6</v>
      </c>
      <c r="C11" s="51" t="s">
        <v>13</v>
      </c>
      <c r="D11" s="46" t="s">
        <v>8</v>
      </c>
      <c r="E11" s="4" t="s">
        <v>8</v>
      </c>
      <c r="F11" s="11"/>
      <c r="G11" s="4" t="s">
        <v>8</v>
      </c>
      <c r="H11" s="4" t="s">
        <v>8</v>
      </c>
      <c r="I11" s="4" t="s">
        <v>8</v>
      </c>
      <c r="J11" s="5" t="s">
        <v>8</v>
      </c>
      <c r="K11" s="67">
        <v>0.95971759999999995</v>
      </c>
      <c r="L11" s="68">
        <v>0.96179959999999998</v>
      </c>
      <c r="M11" s="68">
        <v>0.96614469999999997</v>
      </c>
      <c r="N11" s="68">
        <v>0.96505839999999998</v>
      </c>
      <c r="O11" s="68">
        <v>0.96632569999999995</v>
      </c>
      <c r="P11" s="68">
        <v>0.96704990000000002</v>
      </c>
      <c r="Q11" s="68">
        <v>0.96333849999999999</v>
      </c>
      <c r="R11" s="68">
        <f t="shared" si="0"/>
        <v>0.9642049142857142</v>
      </c>
      <c r="S11" s="69">
        <f t="shared" si="1"/>
        <v>0.96704990000000002</v>
      </c>
      <c r="T11" s="6"/>
    </row>
    <row r="12" spans="2:23" x14ac:dyDescent="0.2">
      <c r="B12" s="62">
        <v>7</v>
      </c>
      <c r="C12" s="51" t="s">
        <v>14</v>
      </c>
      <c r="D12" s="46" t="s">
        <v>8</v>
      </c>
      <c r="E12" s="11"/>
      <c r="F12" s="4" t="s">
        <v>8</v>
      </c>
      <c r="G12" s="4" t="s">
        <v>8</v>
      </c>
      <c r="H12" s="4" t="s">
        <v>8</v>
      </c>
      <c r="I12" s="4" t="s">
        <v>8</v>
      </c>
      <c r="J12" s="5" t="s">
        <v>8</v>
      </c>
      <c r="K12" s="67">
        <v>0.95826920000000004</v>
      </c>
      <c r="L12" s="68">
        <v>0.95745449999999999</v>
      </c>
      <c r="M12" s="68">
        <v>0.96297639999999995</v>
      </c>
      <c r="N12" s="68">
        <v>0.96098490000000003</v>
      </c>
      <c r="O12" s="68">
        <v>0.95754499999999998</v>
      </c>
      <c r="P12" s="68">
        <v>0.95501040000000004</v>
      </c>
      <c r="Q12" s="68">
        <v>0.95012220000000003</v>
      </c>
      <c r="R12" s="68">
        <f t="shared" si="0"/>
        <v>0.95748037142857145</v>
      </c>
      <c r="S12" s="69">
        <f t="shared" si="1"/>
        <v>0.96297639999999995</v>
      </c>
      <c r="T12" s="6"/>
    </row>
    <row r="13" spans="2:23" ht="17" thickBot="1" x14ac:dyDescent="0.25">
      <c r="B13" s="63">
        <v>8</v>
      </c>
      <c r="C13" s="53" t="s">
        <v>15</v>
      </c>
      <c r="D13" s="48"/>
      <c r="E13" s="19" t="s">
        <v>8</v>
      </c>
      <c r="F13" s="19" t="s">
        <v>8</v>
      </c>
      <c r="G13" s="19" t="s">
        <v>8</v>
      </c>
      <c r="H13" s="19" t="s">
        <v>8</v>
      </c>
      <c r="I13" s="19" t="s">
        <v>8</v>
      </c>
      <c r="J13" s="22" t="s">
        <v>8</v>
      </c>
      <c r="K13" s="74">
        <v>0.95645880000000005</v>
      </c>
      <c r="L13" s="75">
        <v>0.95419569999999998</v>
      </c>
      <c r="M13" s="75">
        <v>0.95736399999999999</v>
      </c>
      <c r="N13" s="75">
        <v>0.95745449999999999</v>
      </c>
      <c r="O13" s="75">
        <v>0.95365259999999996</v>
      </c>
      <c r="P13" s="75">
        <v>0.95012220000000003</v>
      </c>
      <c r="Q13" s="75">
        <v>0.94432879999999997</v>
      </c>
      <c r="R13" s="75">
        <f t="shared" si="0"/>
        <v>0.95336808571428577</v>
      </c>
      <c r="S13" s="76">
        <f t="shared" si="1"/>
        <v>0.95745449999999999</v>
      </c>
      <c r="T13" s="6"/>
    </row>
    <row r="14" spans="2:23" ht="17" thickBot="1" x14ac:dyDescent="0.25">
      <c r="C14" s="16"/>
      <c r="D14" s="20"/>
      <c r="E14" s="20"/>
      <c r="F14" s="20"/>
      <c r="G14" s="20"/>
      <c r="H14" s="20"/>
      <c r="I14" s="20"/>
      <c r="J14" s="20"/>
      <c r="K14" s="7"/>
      <c r="L14" s="7"/>
      <c r="M14" s="7"/>
      <c r="N14" s="7"/>
      <c r="O14" s="7"/>
      <c r="P14" s="7"/>
      <c r="Q14" s="7"/>
      <c r="R14" s="7"/>
      <c r="S14" s="6"/>
      <c r="T14" s="6"/>
    </row>
    <row r="15" spans="2:23" s="32" customFormat="1" x14ac:dyDescent="0.2">
      <c r="C15" s="23" t="s">
        <v>16</v>
      </c>
      <c r="D15" s="33" t="s">
        <v>8</v>
      </c>
      <c r="E15" s="34" t="s">
        <v>8</v>
      </c>
      <c r="F15" s="35"/>
      <c r="G15" s="36"/>
      <c r="H15" s="34" t="s">
        <v>8</v>
      </c>
      <c r="I15" s="34" t="s">
        <v>8</v>
      </c>
      <c r="J15" s="37" t="s">
        <v>8</v>
      </c>
      <c r="K15" s="99" t="s">
        <v>32</v>
      </c>
      <c r="L15" s="100"/>
      <c r="M15" s="100"/>
      <c r="N15" s="100"/>
      <c r="O15" s="100"/>
      <c r="P15" s="100"/>
      <c r="Q15" s="100"/>
      <c r="R15" s="100"/>
      <c r="S15" s="101"/>
      <c r="T15" s="31"/>
      <c r="U15" s="17"/>
    </row>
    <row r="16" spans="2:23" x14ac:dyDescent="0.2">
      <c r="C16" s="10" t="s">
        <v>36</v>
      </c>
      <c r="D16" s="3" t="s">
        <v>8</v>
      </c>
      <c r="E16" s="4" t="s">
        <v>8</v>
      </c>
      <c r="F16" s="4" t="s">
        <v>8</v>
      </c>
      <c r="G16" s="13"/>
      <c r="H16" s="4" t="s">
        <v>8</v>
      </c>
      <c r="I16" s="13"/>
      <c r="J16" s="24"/>
      <c r="K16" s="102" t="s">
        <v>32</v>
      </c>
      <c r="L16" s="103"/>
      <c r="M16" s="103"/>
      <c r="N16" s="103"/>
      <c r="O16" s="103"/>
      <c r="P16" s="103"/>
      <c r="Q16" s="103"/>
      <c r="R16" s="103"/>
      <c r="S16" s="104"/>
      <c r="T16" s="6"/>
      <c r="U16" s="7"/>
      <c r="W16" s="7"/>
    </row>
    <row r="17" spans="2:23" ht="17" thickBot="1" x14ac:dyDescent="0.25">
      <c r="C17" s="9" t="s">
        <v>31</v>
      </c>
      <c r="D17" s="25" t="s">
        <v>8</v>
      </c>
      <c r="E17" s="19" t="s">
        <v>8</v>
      </c>
      <c r="F17" s="19" t="s">
        <v>8</v>
      </c>
      <c r="G17" s="18"/>
      <c r="H17" s="19" t="s">
        <v>8</v>
      </c>
      <c r="I17" s="19" t="s">
        <v>8</v>
      </c>
      <c r="J17" s="26"/>
      <c r="K17" s="105" t="s">
        <v>32</v>
      </c>
      <c r="L17" s="106"/>
      <c r="M17" s="106"/>
      <c r="N17" s="106"/>
      <c r="O17" s="106"/>
      <c r="P17" s="106"/>
      <c r="Q17" s="106"/>
      <c r="R17" s="106"/>
      <c r="S17" s="107"/>
      <c r="T17" s="6"/>
      <c r="U17" s="7"/>
      <c r="W17" s="17"/>
    </row>
    <row r="18" spans="2:23" ht="17" thickBot="1" x14ac:dyDescent="0.25">
      <c r="C18" s="17"/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  <c r="Q18" s="7"/>
      <c r="R18" s="6"/>
      <c r="S18" s="6"/>
      <c r="T18" s="6"/>
      <c r="U18" s="7"/>
      <c r="W18" s="17"/>
    </row>
    <row r="19" spans="2:23" x14ac:dyDescent="0.2">
      <c r="B19" s="49"/>
      <c r="C19" s="59"/>
      <c r="D19" s="93" t="s">
        <v>18</v>
      </c>
      <c r="E19" s="94"/>
      <c r="F19" s="94"/>
      <c r="G19" s="94"/>
      <c r="H19" s="94"/>
      <c r="I19" s="94"/>
      <c r="J19" s="95"/>
      <c r="K19" s="96" t="s">
        <v>27</v>
      </c>
      <c r="L19" s="97"/>
      <c r="M19" s="97"/>
      <c r="N19" s="97"/>
      <c r="O19" s="97"/>
      <c r="P19" s="97"/>
      <c r="Q19" s="97"/>
      <c r="R19" s="97"/>
      <c r="S19" s="98"/>
      <c r="U19" s="7"/>
    </row>
    <row r="20" spans="2:23" x14ac:dyDescent="0.2">
      <c r="B20" s="54" t="s">
        <v>45</v>
      </c>
      <c r="C20" s="51" t="s">
        <v>19</v>
      </c>
      <c r="D20" s="45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5</v>
      </c>
      <c r="J20" s="2" t="s">
        <v>6</v>
      </c>
      <c r="K20" s="64" t="s">
        <v>20</v>
      </c>
      <c r="L20" s="65" t="s">
        <v>21</v>
      </c>
      <c r="M20" s="65" t="s">
        <v>22</v>
      </c>
      <c r="N20" s="65" t="s">
        <v>23</v>
      </c>
      <c r="O20" s="65" t="s">
        <v>24</v>
      </c>
      <c r="P20" s="65" t="s">
        <v>25</v>
      </c>
      <c r="Q20" s="65" t="s">
        <v>26</v>
      </c>
      <c r="R20" s="65" t="s">
        <v>28</v>
      </c>
      <c r="S20" s="66" t="s">
        <v>29</v>
      </c>
      <c r="U20" s="7"/>
    </row>
    <row r="21" spans="2:23" x14ac:dyDescent="0.2">
      <c r="B21" s="62">
        <v>1</v>
      </c>
      <c r="C21" s="51" t="s">
        <v>17</v>
      </c>
      <c r="D21" s="46" t="s">
        <v>8</v>
      </c>
      <c r="E21" s="4" t="s">
        <v>8</v>
      </c>
      <c r="F21" s="4" t="s">
        <v>8</v>
      </c>
      <c r="G21" s="11"/>
      <c r="H21" s="4" t="s">
        <v>8</v>
      </c>
      <c r="I21" s="11"/>
      <c r="J21" s="5" t="s">
        <v>8</v>
      </c>
      <c r="K21" s="77">
        <v>0.9606228</v>
      </c>
      <c r="L21" s="78">
        <v>0.96143749999999994</v>
      </c>
      <c r="M21" s="78">
        <v>0.96433420000000003</v>
      </c>
      <c r="N21" s="78">
        <v>0.96388160000000001</v>
      </c>
      <c r="O21" s="78">
        <v>0.96786459999999996</v>
      </c>
      <c r="P21" s="78">
        <v>0.96659729999999999</v>
      </c>
      <c r="Q21" s="78">
        <v>0.96514889999999998</v>
      </c>
      <c r="R21" s="79">
        <f>AVERAGE(K21:Q21)</f>
        <v>0.96426955714285723</v>
      </c>
      <c r="S21" s="80">
        <f>MAX(K21:Q21)</f>
        <v>0.96786459999999996</v>
      </c>
      <c r="U21" s="17"/>
    </row>
    <row r="22" spans="2:23" x14ac:dyDescent="0.2">
      <c r="B22" s="62">
        <v>2</v>
      </c>
      <c r="C22" s="51" t="s">
        <v>37</v>
      </c>
      <c r="D22" s="46" t="s">
        <v>8</v>
      </c>
      <c r="E22" s="11"/>
      <c r="F22" s="4" t="s">
        <v>8</v>
      </c>
      <c r="G22" s="11"/>
      <c r="H22" s="4" t="s">
        <v>8</v>
      </c>
      <c r="I22" s="11"/>
      <c r="J22" s="5" t="s">
        <v>8</v>
      </c>
      <c r="K22" s="77">
        <v>0.96134699999999995</v>
      </c>
      <c r="L22" s="78">
        <v>0.96017019999999997</v>
      </c>
      <c r="M22" s="78">
        <v>0.96551100000000001</v>
      </c>
      <c r="N22" s="78">
        <v>0.96379110000000001</v>
      </c>
      <c r="O22" s="78">
        <v>0.96677829999999998</v>
      </c>
      <c r="P22" s="78">
        <v>0.96668779999999999</v>
      </c>
      <c r="Q22" s="78">
        <v>0.96605410000000003</v>
      </c>
      <c r="R22" s="68">
        <f t="shared" ref="R22:R32" si="2">AVERAGE(K22:Q22)</f>
        <v>0.9643342142857142</v>
      </c>
      <c r="S22" s="80">
        <f t="shared" ref="S22:S32" si="3">MAX(K22:Q22)</f>
        <v>0.96677829999999998</v>
      </c>
      <c r="U22" s="7"/>
    </row>
    <row r="23" spans="2:23" x14ac:dyDescent="0.2">
      <c r="B23" s="62">
        <v>3</v>
      </c>
      <c r="C23" s="51" t="s">
        <v>30</v>
      </c>
      <c r="D23" s="55"/>
      <c r="E23" s="13"/>
      <c r="F23" s="4" t="s">
        <v>8</v>
      </c>
      <c r="G23" s="4" t="s">
        <v>8</v>
      </c>
      <c r="H23" s="4" t="s">
        <v>8</v>
      </c>
      <c r="I23" s="4" t="s">
        <v>8</v>
      </c>
      <c r="J23" s="5" t="s">
        <v>8</v>
      </c>
      <c r="K23" s="77">
        <v>0.95347150000000003</v>
      </c>
      <c r="L23" s="78">
        <v>0.95147999999999999</v>
      </c>
      <c r="M23" s="78">
        <v>0.9579976</v>
      </c>
      <c r="N23" s="78">
        <v>0.95627770000000001</v>
      </c>
      <c r="O23" s="78">
        <v>0.95247579999999998</v>
      </c>
      <c r="P23" s="78">
        <v>0.94921699999999998</v>
      </c>
      <c r="Q23" s="78">
        <v>0.9430615</v>
      </c>
      <c r="R23" s="68">
        <f t="shared" si="2"/>
        <v>0.95199730000000005</v>
      </c>
      <c r="S23" s="80">
        <f t="shared" si="3"/>
        <v>0.9579976</v>
      </c>
      <c r="U23" s="7"/>
    </row>
    <row r="24" spans="2:23" x14ac:dyDescent="0.2">
      <c r="B24" s="62">
        <v>4</v>
      </c>
      <c r="C24" s="51" t="s">
        <v>33</v>
      </c>
      <c r="D24" s="56" t="s">
        <v>8</v>
      </c>
      <c r="E24" s="41" t="s">
        <v>8</v>
      </c>
      <c r="F24" s="40"/>
      <c r="G24" s="41" t="s">
        <v>8</v>
      </c>
      <c r="H24" s="41" t="s">
        <v>8</v>
      </c>
      <c r="I24" s="41" t="s">
        <v>8</v>
      </c>
      <c r="J24" s="42"/>
      <c r="K24" s="81">
        <v>0.95908389999999999</v>
      </c>
      <c r="L24" s="82">
        <v>0.95917439999999998</v>
      </c>
      <c r="M24" s="82">
        <v>0.96442470000000002</v>
      </c>
      <c r="N24" s="82">
        <v>0.96388160000000001</v>
      </c>
      <c r="O24" s="82">
        <v>0.96958449999999996</v>
      </c>
      <c r="P24" s="82">
        <v>0.97012759999999998</v>
      </c>
      <c r="Q24" s="82">
        <v>0.96976549999999995</v>
      </c>
      <c r="R24" s="82">
        <f t="shared" si="2"/>
        <v>0.96514888571428581</v>
      </c>
      <c r="S24" s="83">
        <f t="shared" si="3"/>
        <v>0.97012759999999998</v>
      </c>
      <c r="T24" s="44"/>
      <c r="U24" s="7"/>
    </row>
    <row r="25" spans="2:23" x14ac:dyDescent="0.2">
      <c r="B25" s="62">
        <v>5</v>
      </c>
      <c r="C25" s="51" t="s">
        <v>34</v>
      </c>
      <c r="D25" s="46" t="s">
        <v>8</v>
      </c>
      <c r="E25" s="4" t="s">
        <v>8</v>
      </c>
      <c r="F25" s="13"/>
      <c r="G25" s="4" t="s">
        <v>8</v>
      </c>
      <c r="H25" s="4" t="s">
        <v>8</v>
      </c>
      <c r="I25" s="13"/>
      <c r="J25" s="5" t="s">
        <v>8</v>
      </c>
      <c r="K25" s="77">
        <v>0.96125640000000001</v>
      </c>
      <c r="L25" s="78">
        <v>0.9606228</v>
      </c>
      <c r="M25" s="78">
        <v>0.96587310000000004</v>
      </c>
      <c r="N25" s="78">
        <v>0.96795509999999996</v>
      </c>
      <c r="O25" s="78">
        <v>0.96831719999999999</v>
      </c>
      <c r="P25" s="78">
        <v>0.9673214</v>
      </c>
      <c r="Q25" s="78">
        <v>0.96379110000000001</v>
      </c>
      <c r="R25" s="68">
        <f t="shared" si="2"/>
        <v>0.9650195857142857</v>
      </c>
      <c r="S25" s="80">
        <f t="shared" si="3"/>
        <v>0.96831719999999999</v>
      </c>
      <c r="U25" s="7"/>
    </row>
    <row r="26" spans="2:23" x14ac:dyDescent="0.2">
      <c r="B26" s="62">
        <v>6</v>
      </c>
      <c r="C26" s="60" t="s">
        <v>35</v>
      </c>
      <c r="D26" s="56" t="s">
        <v>8</v>
      </c>
      <c r="E26" s="41" t="s">
        <v>8</v>
      </c>
      <c r="F26" s="40"/>
      <c r="G26" s="41" t="s">
        <v>8</v>
      </c>
      <c r="H26" s="41" t="s">
        <v>8</v>
      </c>
      <c r="I26" s="12"/>
      <c r="J26" s="43"/>
      <c r="K26" s="81">
        <v>0.96342899999999998</v>
      </c>
      <c r="L26" s="82">
        <v>0.96170909999999998</v>
      </c>
      <c r="M26" s="82">
        <v>0.96922240000000004</v>
      </c>
      <c r="N26" s="82">
        <v>0.96867930000000002</v>
      </c>
      <c r="O26" s="82">
        <v>0.9731149</v>
      </c>
      <c r="P26" s="82">
        <v>0.97356750000000003</v>
      </c>
      <c r="Q26" s="82">
        <v>0.97293379999999996</v>
      </c>
      <c r="R26" s="82">
        <f t="shared" si="2"/>
        <v>0.968950857142857</v>
      </c>
      <c r="S26" s="83">
        <f t="shared" si="3"/>
        <v>0.97356750000000003</v>
      </c>
      <c r="U26" s="17"/>
    </row>
    <row r="27" spans="2:23" x14ac:dyDescent="0.2">
      <c r="B27" s="62">
        <v>7</v>
      </c>
      <c r="C27" s="51" t="s">
        <v>38</v>
      </c>
      <c r="D27" s="46" t="s">
        <v>8</v>
      </c>
      <c r="E27" s="11"/>
      <c r="F27" s="13"/>
      <c r="G27" s="4" t="s">
        <v>8</v>
      </c>
      <c r="H27" s="4" t="s">
        <v>8</v>
      </c>
      <c r="I27" s="13"/>
      <c r="J27" s="24"/>
      <c r="K27" s="77">
        <v>0.96179959999999998</v>
      </c>
      <c r="L27" s="78">
        <v>0.96107540000000002</v>
      </c>
      <c r="M27" s="78">
        <v>0.96505839999999998</v>
      </c>
      <c r="N27" s="78">
        <v>0.96351949999999997</v>
      </c>
      <c r="O27" s="78">
        <v>0.96569199999999999</v>
      </c>
      <c r="P27" s="78">
        <v>0.96741200000000005</v>
      </c>
      <c r="Q27" s="78">
        <v>0.96469629999999995</v>
      </c>
      <c r="R27" s="68">
        <f t="shared" si="2"/>
        <v>0.96417902857142856</v>
      </c>
      <c r="S27" s="80">
        <f t="shared" si="3"/>
        <v>0.96741200000000005</v>
      </c>
      <c r="U27" s="17"/>
    </row>
    <row r="28" spans="2:23" x14ac:dyDescent="0.2">
      <c r="B28" s="62">
        <v>8</v>
      </c>
      <c r="C28" s="60" t="s">
        <v>39</v>
      </c>
      <c r="D28" s="56" t="s">
        <v>8</v>
      </c>
      <c r="E28" s="12"/>
      <c r="F28" s="40"/>
      <c r="G28" s="41" t="s">
        <v>8</v>
      </c>
      <c r="H28" s="40"/>
      <c r="I28" s="41" t="s">
        <v>8</v>
      </c>
      <c r="J28" s="43"/>
      <c r="K28" s="81">
        <v>0.96161850000000004</v>
      </c>
      <c r="L28" s="82">
        <v>0.96261430000000003</v>
      </c>
      <c r="M28" s="82">
        <v>0.96704990000000002</v>
      </c>
      <c r="N28" s="82">
        <v>0.96605410000000003</v>
      </c>
      <c r="O28" s="82">
        <v>0.96967499999999995</v>
      </c>
      <c r="P28" s="82">
        <v>0.97085180000000004</v>
      </c>
      <c r="Q28" s="82">
        <v>0.97039920000000002</v>
      </c>
      <c r="R28" s="82">
        <f t="shared" si="2"/>
        <v>0.96689468571428583</v>
      </c>
      <c r="S28" s="83">
        <f t="shared" si="3"/>
        <v>0.97085180000000004</v>
      </c>
      <c r="T28" s="44"/>
      <c r="U28" s="17"/>
    </row>
    <row r="29" spans="2:23" x14ac:dyDescent="0.2">
      <c r="B29" s="62">
        <v>9</v>
      </c>
      <c r="C29" s="51" t="s">
        <v>40</v>
      </c>
      <c r="D29" s="46" t="s">
        <v>8</v>
      </c>
      <c r="E29" s="11"/>
      <c r="F29" s="13"/>
      <c r="G29" s="4" t="s">
        <v>8</v>
      </c>
      <c r="H29" s="13"/>
      <c r="I29" s="13"/>
      <c r="J29" s="5" t="s">
        <v>8</v>
      </c>
      <c r="K29" s="77">
        <v>0.95962700000000001</v>
      </c>
      <c r="L29" s="78">
        <v>0.95835970000000004</v>
      </c>
      <c r="M29" s="78">
        <v>0.96315740000000005</v>
      </c>
      <c r="N29" s="78">
        <v>0.96161850000000004</v>
      </c>
      <c r="O29" s="78">
        <v>0.96207120000000002</v>
      </c>
      <c r="P29" s="78">
        <v>0.95926500000000003</v>
      </c>
      <c r="Q29" s="78">
        <v>0.95374309999999995</v>
      </c>
      <c r="R29" s="68">
        <f t="shared" si="2"/>
        <v>0.95969170000000015</v>
      </c>
      <c r="S29" s="80">
        <f t="shared" si="3"/>
        <v>0.96315740000000005</v>
      </c>
      <c r="U29" s="17"/>
    </row>
    <row r="30" spans="2:23" x14ac:dyDescent="0.2">
      <c r="B30" s="62">
        <v>10</v>
      </c>
      <c r="C30" s="61" t="s">
        <v>41</v>
      </c>
      <c r="D30" s="56" t="s">
        <v>8</v>
      </c>
      <c r="E30" s="12"/>
      <c r="F30" s="40"/>
      <c r="G30" s="41" t="s">
        <v>8</v>
      </c>
      <c r="H30" s="40"/>
      <c r="I30" s="40"/>
      <c r="J30" s="43"/>
      <c r="K30" s="84">
        <v>0.95627770000000001</v>
      </c>
      <c r="L30" s="85">
        <v>0.9572735</v>
      </c>
      <c r="M30" s="85">
        <v>0.96351949999999997</v>
      </c>
      <c r="N30" s="85">
        <v>0.96487730000000005</v>
      </c>
      <c r="O30" s="85">
        <v>0.96876980000000001</v>
      </c>
      <c r="P30" s="85">
        <v>0.96931290000000003</v>
      </c>
      <c r="Q30" s="85">
        <v>0.96931290000000003</v>
      </c>
      <c r="R30" s="85">
        <f t="shared" si="2"/>
        <v>0.96419194285714294</v>
      </c>
      <c r="S30" s="86">
        <f>MAX(K30:Q30)</f>
        <v>0.96931290000000003</v>
      </c>
      <c r="T30" s="44"/>
      <c r="U30" s="17"/>
    </row>
    <row r="31" spans="2:23" x14ac:dyDescent="0.2">
      <c r="B31" s="62">
        <v>11</v>
      </c>
      <c r="C31" s="51" t="s">
        <v>42</v>
      </c>
      <c r="D31" s="57"/>
      <c r="E31" s="11"/>
      <c r="F31" s="13"/>
      <c r="G31" s="4" t="s">
        <v>8</v>
      </c>
      <c r="H31" s="13"/>
      <c r="I31" s="13"/>
      <c r="J31" s="5" t="s">
        <v>8</v>
      </c>
      <c r="K31" s="77">
        <v>0.94088890000000003</v>
      </c>
      <c r="L31" s="78">
        <v>0.94143209999999999</v>
      </c>
      <c r="M31" s="78">
        <v>0.94206570000000001</v>
      </c>
      <c r="N31" s="78">
        <v>0.94297089999999995</v>
      </c>
      <c r="O31" s="78">
        <v>0.94450979999999995</v>
      </c>
      <c r="P31" s="78">
        <v>0.94514350000000003</v>
      </c>
      <c r="Q31" s="78">
        <v>0.94550559999999995</v>
      </c>
      <c r="R31" s="68">
        <f t="shared" si="2"/>
        <v>0.94321664285714291</v>
      </c>
      <c r="S31" s="80">
        <f t="shared" si="3"/>
        <v>0.94550559999999995</v>
      </c>
      <c r="U31" s="7"/>
    </row>
    <row r="32" spans="2:23" ht="17" thickBot="1" x14ac:dyDescent="0.25">
      <c r="B32" s="63">
        <v>12</v>
      </c>
      <c r="C32" s="87" t="s">
        <v>43</v>
      </c>
      <c r="D32" s="58"/>
      <c r="E32" s="27"/>
      <c r="F32" s="88" t="s">
        <v>8</v>
      </c>
      <c r="G32" s="88" t="s">
        <v>8</v>
      </c>
      <c r="H32" s="27"/>
      <c r="I32" s="27"/>
      <c r="J32" s="28"/>
      <c r="K32" s="89">
        <v>0.94432879999999997</v>
      </c>
      <c r="L32" s="90">
        <v>0.94432879999999997</v>
      </c>
      <c r="M32" s="90">
        <v>0.94423829999999997</v>
      </c>
      <c r="N32" s="90">
        <v>0.94423829999999997</v>
      </c>
      <c r="O32" s="90">
        <v>0.94423829999999997</v>
      </c>
      <c r="P32" s="90">
        <v>0.94423829999999997</v>
      </c>
      <c r="Q32" s="90">
        <v>0.94478139999999999</v>
      </c>
      <c r="R32" s="91">
        <f t="shared" si="2"/>
        <v>0.9443417428571429</v>
      </c>
      <c r="S32" s="92">
        <f t="shared" si="3"/>
        <v>0.94478139999999999</v>
      </c>
      <c r="U32" s="17"/>
    </row>
    <row r="33" spans="3:19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63" spans="14:14" x14ac:dyDescent="0.2">
      <c r="N63" t="s">
        <v>44</v>
      </c>
    </row>
    <row r="76" spans="6:20" x14ac:dyDescent="0.2"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6:20" x14ac:dyDescent="0.2"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6:20" x14ac:dyDescent="0.2"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6:20" x14ac:dyDescent="0.2"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6:20" x14ac:dyDescent="0.2">
      <c r="F80" s="7"/>
      <c r="G80" s="7"/>
      <c r="H80" s="7"/>
      <c r="I80" s="7"/>
      <c r="J80" s="7"/>
      <c r="K80" s="7"/>
      <c r="L80" s="7"/>
      <c r="M80" s="17"/>
      <c r="N80" s="17"/>
      <c r="O80" s="17"/>
      <c r="P80" s="17"/>
      <c r="Q80" s="17"/>
      <c r="R80" s="17"/>
      <c r="S80" s="17"/>
      <c r="T80" s="7"/>
    </row>
    <row r="81" spans="6:20" x14ac:dyDescent="0.2">
      <c r="F81" s="7"/>
      <c r="G81" s="7"/>
      <c r="H81" s="7"/>
      <c r="I81" s="7"/>
      <c r="J81" s="7"/>
      <c r="K81" s="7"/>
      <c r="L81" s="17"/>
      <c r="M81" s="29"/>
      <c r="N81" s="29"/>
      <c r="O81" s="29"/>
      <c r="P81" s="29"/>
      <c r="Q81" s="29"/>
      <c r="R81" s="29"/>
      <c r="S81" s="29"/>
      <c r="T81" s="7"/>
    </row>
    <row r="82" spans="6:20" x14ac:dyDescent="0.2">
      <c r="F82" s="7"/>
      <c r="G82" s="7"/>
      <c r="H82" s="7"/>
      <c r="I82" s="7"/>
      <c r="J82" s="7"/>
      <c r="K82" s="7"/>
      <c r="L82" s="17"/>
      <c r="M82" s="29"/>
      <c r="N82" s="29"/>
      <c r="O82" s="29"/>
      <c r="P82" s="29"/>
      <c r="Q82" s="29"/>
      <c r="R82" s="29"/>
      <c r="S82" s="29"/>
      <c r="T82" s="7"/>
    </row>
    <row r="83" spans="6:20" x14ac:dyDescent="0.2">
      <c r="F83" s="7"/>
      <c r="G83" s="7"/>
      <c r="H83" s="7"/>
      <c r="I83" s="7"/>
      <c r="J83" s="7"/>
      <c r="K83" s="7"/>
      <c r="L83" s="17"/>
      <c r="M83" s="29"/>
      <c r="N83" s="29"/>
      <c r="O83" s="29"/>
      <c r="P83" s="29"/>
      <c r="Q83" s="29"/>
      <c r="R83" s="29"/>
      <c r="S83" s="29"/>
      <c r="T83" s="7"/>
    </row>
    <row r="84" spans="6:20" x14ac:dyDescent="0.2">
      <c r="F84" s="7"/>
      <c r="G84" s="7"/>
      <c r="H84" s="7"/>
      <c r="I84" s="7"/>
      <c r="J84" s="7"/>
      <c r="K84" s="7"/>
      <c r="L84" s="17"/>
      <c r="M84" s="29"/>
      <c r="N84" s="29"/>
      <c r="O84" s="29"/>
      <c r="P84" s="29"/>
      <c r="Q84" s="29"/>
      <c r="R84" s="29"/>
      <c r="S84" s="29"/>
      <c r="T84" s="7"/>
    </row>
    <row r="85" spans="6:20" x14ac:dyDescent="0.2">
      <c r="F85" s="7"/>
      <c r="G85" s="7"/>
      <c r="H85" s="7"/>
      <c r="I85" s="7"/>
      <c r="J85" s="7"/>
      <c r="K85" s="7"/>
      <c r="L85" s="17"/>
      <c r="M85" s="29"/>
      <c r="N85" s="29"/>
      <c r="O85" s="29"/>
      <c r="P85" s="29"/>
      <c r="Q85" s="29"/>
      <c r="R85" s="29"/>
      <c r="S85" s="29"/>
      <c r="T85" s="7"/>
    </row>
    <row r="86" spans="6:20" x14ac:dyDescent="0.2">
      <c r="F86" s="7"/>
      <c r="G86" s="7"/>
      <c r="H86" s="7"/>
      <c r="I86" s="7"/>
      <c r="J86" s="7"/>
      <c r="K86" s="7"/>
      <c r="L86" s="17"/>
      <c r="M86" s="29"/>
      <c r="N86" s="29"/>
      <c r="O86" s="29"/>
      <c r="P86" s="29"/>
      <c r="Q86" s="29"/>
      <c r="R86" s="29"/>
      <c r="S86" s="29"/>
      <c r="T86" s="7"/>
    </row>
    <row r="87" spans="6:20" x14ac:dyDescent="0.2">
      <c r="F87" s="7"/>
      <c r="G87" s="7"/>
      <c r="H87" s="7"/>
      <c r="I87" s="7"/>
      <c r="J87" s="7"/>
      <c r="K87" s="7"/>
      <c r="L87" s="17"/>
      <c r="M87" s="29"/>
      <c r="N87" s="29"/>
      <c r="O87" s="29"/>
      <c r="P87" s="29"/>
      <c r="Q87" s="29"/>
      <c r="R87" s="29"/>
      <c r="S87" s="29"/>
      <c r="T87" s="7"/>
    </row>
    <row r="88" spans="6:20" x14ac:dyDescent="0.2">
      <c r="F88" s="7"/>
      <c r="G88" s="7"/>
      <c r="H88" s="7"/>
      <c r="I88" s="7"/>
      <c r="J88" s="7"/>
      <c r="K88" s="7"/>
      <c r="L88" s="17"/>
      <c r="M88" s="29"/>
      <c r="N88" s="29"/>
      <c r="O88" s="29"/>
      <c r="P88" s="29"/>
      <c r="Q88" s="29"/>
      <c r="R88" s="29"/>
      <c r="S88" s="29"/>
      <c r="T88" s="7"/>
    </row>
    <row r="89" spans="6:20" x14ac:dyDescent="0.2">
      <c r="F89" s="7"/>
      <c r="G89" s="7"/>
      <c r="H89" s="7"/>
      <c r="I89" s="7"/>
      <c r="J89" s="7"/>
      <c r="K89" s="7"/>
      <c r="L89" s="17"/>
      <c r="M89" s="29"/>
      <c r="N89" s="29"/>
      <c r="O89" s="29"/>
      <c r="P89" s="29"/>
      <c r="Q89" s="29"/>
      <c r="R89" s="29"/>
      <c r="S89" s="29"/>
      <c r="T89" s="7"/>
    </row>
    <row r="90" spans="6:20" x14ac:dyDescent="0.2">
      <c r="F90" s="7"/>
      <c r="G90" s="7"/>
      <c r="H90" s="7"/>
      <c r="I90" s="7"/>
      <c r="J90" s="7"/>
      <c r="K90" s="7"/>
      <c r="L90" s="17"/>
      <c r="M90" s="29"/>
      <c r="N90" s="29"/>
      <c r="O90" s="29"/>
      <c r="P90" s="29"/>
      <c r="Q90" s="29"/>
      <c r="R90" s="29"/>
      <c r="S90" s="29"/>
      <c r="T90" s="7"/>
    </row>
    <row r="91" spans="6:20" x14ac:dyDescent="0.2">
      <c r="F91" s="7"/>
      <c r="G91" s="7"/>
      <c r="H91" s="7"/>
      <c r="I91" s="7"/>
      <c r="J91" s="7"/>
      <c r="K91" s="7"/>
      <c r="L91" s="17"/>
      <c r="M91" s="29"/>
      <c r="N91" s="29"/>
      <c r="O91" s="29"/>
      <c r="P91" s="29"/>
      <c r="Q91" s="29"/>
      <c r="R91" s="29"/>
      <c r="S91" s="29"/>
      <c r="T91" s="7"/>
    </row>
    <row r="92" spans="6:20" x14ac:dyDescent="0.2">
      <c r="F92" s="7"/>
      <c r="G92" s="7"/>
      <c r="H92" s="7"/>
      <c r="I92" s="7"/>
      <c r="J92" s="7"/>
      <c r="K92" s="7"/>
      <c r="L92" s="17"/>
      <c r="M92" s="29"/>
      <c r="N92" s="29"/>
      <c r="O92" s="29"/>
      <c r="P92" s="29"/>
      <c r="Q92" s="29"/>
      <c r="R92" s="29"/>
      <c r="S92" s="29"/>
      <c r="T92" s="7"/>
    </row>
    <row r="93" spans="6:20" x14ac:dyDescent="0.2"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6:20" x14ac:dyDescent="0.2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6:20" x14ac:dyDescent="0.2"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103" spans="9:18" x14ac:dyDescent="0.2"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9:18" x14ac:dyDescent="0.2"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9:18" x14ac:dyDescent="0.2"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9:18" x14ac:dyDescent="0.2">
      <c r="I106" s="7"/>
      <c r="J106" s="7"/>
      <c r="K106" s="7"/>
      <c r="L106" s="7"/>
      <c r="M106" s="7"/>
      <c r="N106" s="7"/>
      <c r="O106" s="7"/>
      <c r="P106" s="7"/>
      <c r="Q106" s="7"/>
      <c r="R106" s="6"/>
    </row>
    <row r="107" spans="9:18" x14ac:dyDescent="0.2">
      <c r="I107" s="7"/>
      <c r="J107" s="7"/>
      <c r="K107" s="7"/>
      <c r="L107" s="7"/>
      <c r="M107" s="7"/>
      <c r="N107" s="7"/>
      <c r="O107" s="7"/>
      <c r="P107" s="7"/>
      <c r="Q107" s="7"/>
      <c r="R107" s="6"/>
    </row>
    <row r="108" spans="9:18" x14ac:dyDescent="0.2">
      <c r="I108" s="7"/>
      <c r="J108" s="7"/>
      <c r="K108" s="7"/>
      <c r="L108" s="7"/>
      <c r="M108" s="7"/>
      <c r="N108" s="7"/>
      <c r="O108" s="7"/>
      <c r="P108" s="7"/>
      <c r="Q108" s="7"/>
      <c r="R108" s="6"/>
    </row>
    <row r="109" spans="9:18" x14ac:dyDescent="0.2">
      <c r="I109" s="7"/>
      <c r="J109" s="7"/>
      <c r="K109" s="7"/>
      <c r="L109" s="7"/>
      <c r="M109" s="7"/>
      <c r="N109" s="7"/>
      <c r="O109" s="7"/>
      <c r="P109" s="7"/>
      <c r="Q109" s="7"/>
      <c r="R109" s="6"/>
    </row>
    <row r="110" spans="9:18" x14ac:dyDescent="0.2">
      <c r="I110" s="7"/>
      <c r="J110" s="7"/>
      <c r="K110" s="7"/>
      <c r="L110" s="7"/>
      <c r="M110" s="7"/>
      <c r="N110" s="7"/>
      <c r="O110" s="7"/>
      <c r="P110" s="7"/>
      <c r="Q110" s="7"/>
      <c r="R110" s="6"/>
    </row>
    <row r="111" spans="9:18" x14ac:dyDescent="0.2">
      <c r="I111" s="7"/>
      <c r="J111" s="7"/>
      <c r="K111" s="7"/>
      <c r="L111" s="7"/>
      <c r="M111" s="7"/>
      <c r="N111" s="7"/>
      <c r="O111" s="7"/>
      <c r="P111" s="7"/>
      <c r="Q111" s="7"/>
      <c r="R111" s="6"/>
    </row>
    <row r="112" spans="9:18" x14ac:dyDescent="0.2">
      <c r="I112" s="7"/>
      <c r="J112" s="8"/>
      <c r="K112" s="8"/>
      <c r="L112" s="8"/>
      <c r="M112" s="8"/>
      <c r="N112" s="8"/>
      <c r="O112" s="8"/>
      <c r="P112" s="8"/>
      <c r="Q112" s="7"/>
      <c r="R112" s="6"/>
    </row>
    <row r="113" spans="9:18" x14ac:dyDescent="0.2">
      <c r="I113" s="7"/>
      <c r="J113" s="7"/>
      <c r="K113" s="7"/>
      <c r="L113" s="7"/>
      <c r="M113" s="7"/>
      <c r="N113" s="7"/>
      <c r="O113" s="7"/>
      <c r="P113" s="7"/>
      <c r="Q113" s="7"/>
      <c r="R113" s="6"/>
    </row>
    <row r="114" spans="9:18" x14ac:dyDescent="0.2">
      <c r="I114" s="7"/>
      <c r="J114" s="7"/>
      <c r="K114" s="7"/>
      <c r="L114" s="7"/>
      <c r="M114" s="7"/>
      <c r="N114" s="7"/>
      <c r="O114" s="7"/>
      <c r="P114" s="7"/>
      <c r="Q114" s="7"/>
      <c r="R114" s="6"/>
    </row>
    <row r="115" spans="9:18" x14ac:dyDescent="0.2">
      <c r="I115" s="7"/>
      <c r="J115" s="7"/>
      <c r="K115" s="7"/>
      <c r="L115" s="7"/>
      <c r="M115" s="7"/>
      <c r="N115" s="7"/>
      <c r="O115" s="7"/>
      <c r="P115" s="7"/>
      <c r="Q115" s="7"/>
      <c r="R115" s="6"/>
    </row>
    <row r="116" spans="9:18" x14ac:dyDescent="0.2">
      <c r="I116" s="7"/>
      <c r="J116" s="7"/>
      <c r="K116" s="7"/>
      <c r="L116" s="7"/>
      <c r="M116" s="7"/>
      <c r="N116" s="7"/>
      <c r="O116" s="7"/>
      <c r="P116" s="7"/>
      <c r="Q116" s="7"/>
      <c r="R116" s="6"/>
    </row>
    <row r="117" spans="9:18" x14ac:dyDescent="0.2">
      <c r="I117" s="7"/>
      <c r="J117" s="7"/>
      <c r="K117" s="7"/>
      <c r="L117" s="7"/>
      <c r="M117" s="7"/>
      <c r="N117" s="7"/>
      <c r="O117" s="7"/>
      <c r="P117" s="7"/>
      <c r="Q117" s="7"/>
      <c r="R117" s="6"/>
    </row>
  </sheetData>
  <mergeCells count="7">
    <mergeCell ref="D19:J19"/>
    <mergeCell ref="K19:S19"/>
    <mergeCell ref="D4:J4"/>
    <mergeCell ref="K4:S4"/>
    <mergeCell ref="K15:S15"/>
    <mergeCell ref="K16:S16"/>
    <mergeCell ref="K17:S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2016-04-18T03:35:23Z</dcterms:created>
  <dcterms:modified xsi:type="dcterms:W3CDTF">2016-04-21T04:30:05Z</dcterms:modified>
</cp:coreProperties>
</file>