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3395" windowHeight="7740" activeTab="6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</sheets>
  <calcPr calcId="145621"/>
</workbook>
</file>

<file path=xl/calcChain.xml><?xml version="1.0" encoding="utf-8"?>
<calcChain xmlns="http://schemas.openxmlformats.org/spreadsheetml/2006/main">
  <c r="C15" i="5" l="1"/>
  <c r="C14" i="5" s="1"/>
  <c r="E12" i="5" l="1"/>
  <c r="E4" i="5"/>
  <c r="E5" i="5"/>
  <c r="E6" i="5"/>
  <c r="E7" i="5"/>
  <c r="E3" i="5"/>
  <c r="B36" i="4"/>
  <c r="B3" i="4"/>
  <c r="D1" i="4" s="1"/>
  <c r="B1" i="4" s="1"/>
  <c r="D2" i="4"/>
  <c r="B30" i="4"/>
  <c r="B22" i="4"/>
  <c r="B16" i="4"/>
</calcChain>
</file>

<file path=xl/sharedStrings.xml><?xml version="1.0" encoding="utf-8"?>
<sst xmlns="http://schemas.openxmlformats.org/spreadsheetml/2006/main" count="539" uniqueCount="306">
  <si>
    <t>Указать фактическое количество имеющихся мониторов с учётом планируемых к закупке в 2014 году</t>
  </si>
  <si>
    <t>из них мониторы, которые планируется списать ввиду износа, ремонтонепригодности.</t>
  </si>
  <si>
    <t>Указать потребность с учётом пункта "Под спасание"</t>
  </si>
  <si>
    <t>Указать ориентировочную стоимость данной потребности в тыс. руб. (миллионы от тысяч пробелом не отделять, тысячи отделять от сотен запятой, например: 1225,7 или округлить: 1226)</t>
  </si>
  <si>
    <t>Указать фактическое количество имеющихся системных блоков с учётом планируемых к закупке в 2014 году</t>
  </si>
  <si>
    <t>из них системные блоки, которые планируется списать ввиду износа, ремонтонепригодности.</t>
  </si>
  <si>
    <t>Указать фактическое количество имеющихся цветных принтеров с учётом планируемых к закупке в 2014 году</t>
  </si>
  <si>
    <t>Указать количество имеющихся ч/б принтеров формата А4 с учётом планируемых к закупке в 2014 году</t>
  </si>
  <si>
    <t>Указать количество имеющихся ч/б принтеров с возможностью печатать в формате А4/А3 с учётом планируемых к закупке в 2014 году</t>
  </si>
  <si>
    <t>Указать количество имеющихся МФУ с учётом планируемых к закупке в 2014 году</t>
  </si>
  <si>
    <t>Указать количество имеющихся МФУ формата А4/А3 (типа Xerox WorkCentre и более дорогих и функциональных модификаций) с учётом планируемых к закупке в 2014 году</t>
  </si>
  <si>
    <t>из них МФУ, которые планируется списать ввиду износа, ремонтонепригодности.</t>
  </si>
  <si>
    <t>Указать количество имеющихся сканеров формата А4 с учётом планируемых к закупке в 2014 году</t>
  </si>
  <si>
    <t>Указать количество имеющихся плоттеров</t>
  </si>
  <si>
    <t>Указать количество имеющихся ноутбуков с учётом планируемых к закупке в 2014 году</t>
  </si>
  <si>
    <t>Указать количество имеющихся коммутаторов с учётом планируемых к закупке в 2014 году</t>
  </si>
  <si>
    <t>Указать количество имеющихся маршрутизаторов с учётом планируемых к закупке в 2014 году</t>
  </si>
  <si>
    <t>Указать количество имеющихся ИБП для автоматизированных рабочих мест с учётом планируемых к закупке в 2014 году</t>
  </si>
  <si>
    <t>Указать количество имеющихся ИБП для серверов с учётом планируемых к закупке в 2014 году</t>
  </si>
  <si>
    <t>Указать количество имеющихся копировально-множительных машин формата А4 (предназначенных только для копирования)</t>
  </si>
  <si>
    <t>Указать общее количество всех имеющихся серверов с учётом планируемых к закупке в 2014 году (указывать все имеющиеся лезвия, сервера, системные блоки выполняющие роль сервера)</t>
  </si>
  <si>
    <t>Указать потребность лицензий ОС Windows 7 (шт.)</t>
  </si>
  <si>
    <t>Указать потребность лицензий ОС Windows Server 2008 (шт.)</t>
  </si>
  <si>
    <t>Указать потребность лицензий MS Office (шт.)</t>
  </si>
  <si>
    <t>Указать потребность антивирусного ПО (шт.) на 2015 год</t>
  </si>
  <si>
    <t>Указать необходимые денежные средства для закупки запасных частей к компьютерной и оргтехнике (тыс. рублей) на 2015 год</t>
  </si>
  <si>
    <t>Указать необходимые денежные средства для закупки запасных частей для серверов, СХД (тыс. рублей) на 2015 год</t>
  </si>
  <si>
    <t>Указать необходимые денежные средства для закупки запасных частей для ИБП под сервверы (тыс. рублей) на 2015 год</t>
  </si>
  <si>
    <t>Указать необходимые денежные средства для ремонта компьютерной и оргтехники (тыс. рублей) на 2015 год</t>
  </si>
  <si>
    <t>Указать необходимые денежные средства для ремонта серверного и коммутационного оборудования (тыс. рублей) на 2015 год</t>
  </si>
  <si>
    <t>Указать необходимые денежные средства для тех. обслуживания оргтехники (тыс. рублей) на 2015 год</t>
  </si>
  <si>
    <t>Указать необходимые денежные средства для тех. обслуживание ИБП (тыс. рублей) на 2015 год</t>
  </si>
  <si>
    <t>Указать необходимые денежные средства для закупки картриджей, тонеров (тыс. рублей) на 2015 год</t>
  </si>
  <si>
    <t>Указать необходимые денежные средства для восстановление картриджей (тыс. рублей) на 2015 год</t>
  </si>
  <si>
    <t>Указать необходимые денежные средства для абонентской платы за телефон (тыс. рублей) на 2015 год</t>
  </si>
  <si>
    <t>Указать необходимые денежные средства для оплаты междугородной и международной связи (тыс. рублей) на 2015 год</t>
  </si>
  <si>
    <t>Указать необходимые денежные средства для оплаты внутризонового соединения (тыс. рублей) на 2015 год</t>
  </si>
  <si>
    <t>Указать необходимые денежные средства для оплаты мобильной связи (тыс. рублей) на 2015 год</t>
  </si>
  <si>
    <t>Указать необходимые денежные средства для установки доп. телефонных номеров (тыс. рублей) на 2015 год</t>
  </si>
  <si>
    <r>
      <t>1.1) Монитор (факт)</t>
    </r>
    <r>
      <rPr>
        <b/>
        <sz val="9"/>
        <color rgb="FFFF0000"/>
        <rFont val="Verdana"/>
        <family val="2"/>
        <charset val="204"/>
      </rPr>
      <t> *</t>
    </r>
  </si>
  <si>
    <r>
      <t>1.2) Монитор (под списание)</t>
    </r>
    <r>
      <rPr>
        <b/>
        <sz val="9"/>
        <color rgb="FFFF0000"/>
        <rFont val="Verdana"/>
        <family val="2"/>
        <charset val="204"/>
      </rPr>
      <t> *</t>
    </r>
  </si>
  <si>
    <r>
      <t>1.3) Монитор (потребность)</t>
    </r>
    <r>
      <rPr>
        <b/>
        <sz val="9"/>
        <color rgb="FFFF0000"/>
        <rFont val="Verdana"/>
        <family val="2"/>
        <charset val="204"/>
      </rPr>
      <t> *</t>
    </r>
  </si>
  <si>
    <r>
      <t>1.4) Монитор (стоимость)</t>
    </r>
    <r>
      <rPr>
        <b/>
        <sz val="9"/>
        <color rgb="FFFF0000"/>
        <rFont val="Verdana"/>
        <family val="2"/>
        <charset val="204"/>
      </rPr>
      <t> *</t>
    </r>
  </si>
  <si>
    <r>
      <t>1.5) Системный блок (факт)</t>
    </r>
    <r>
      <rPr>
        <b/>
        <sz val="9"/>
        <color rgb="FFFF0000"/>
        <rFont val="Verdana"/>
        <family val="2"/>
        <charset val="204"/>
      </rPr>
      <t> *</t>
    </r>
  </si>
  <si>
    <r>
      <t>1.6) Системный блок (под списание)</t>
    </r>
    <r>
      <rPr>
        <b/>
        <sz val="9"/>
        <color rgb="FFFF0000"/>
        <rFont val="Verdana"/>
        <family val="2"/>
        <charset val="204"/>
      </rPr>
      <t> *</t>
    </r>
  </si>
  <si>
    <r>
      <t>1.7) Системный блок (потребность)</t>
    </r>
    <r>
      <rPr>
        <b/>
        <sz val="9"/>
        <color rgb="FFFF0000"/>
        <rFont val="Verdana"/>
        <family val="2"/>
        <charset val="204"/>
      </rPr>
      <t> *</t>
    </r>
  </si>
  <si>
    <r>
      <t>1.8) Системный блок (стоимость)</t>
    </r>
    <r>
      <rPr>
        <b/>
        <sz val="9"/>
        <color rgb="FFFF0000"/>
        <rFont val="Verdana"/>
        <family val="2"/>
        <charset val="204"/>
      </rPr>
      <t> *</t>
    </r>
  </si>
  <si>
    <r>
      <t>2.1) Принтер цветной А4/А3 (факт)</t>
    </r>
    <r>
      <rPr>
        <b/>
        <sz val="9"/>
        <color rgb="FFFF0000"/>
        <rFont val="Verdana"/>
        <family val="2"/>
        <charset val="204"/>
      </rPr>
      <t> *</t>
    </r>
  </si>
  <si>
    <r>
      <t>2.2) Принтер цветной А4/А3 (под списание)</t>
    </r>
    <r>
      <rPr>
        <b/>
        <sz val="9"/>
        <color rgb="FFFF0000"/>
        <rFont val="Verdana"/>
        <family val="2"/>
        <charset val="204"/>
      </rPr>
      <t> *</t>
    </r>
  </si>
  <si>
    <r>
      <t>2.3) Принтер цветной А4/А3 (потребность)</t>
    </r>
    <r>
      <rPr>
        <b/>
        <sz val="9"/>
        <color rgb="FFFF0000"/>
        <rFont val="Verdana"/>
        <family val="2"/>
        <charset val="204"/>
      </rPr>
      <t> *</t>
    </r>
  </si>
  <si>
    <r>
      <t>2.4) Принтер цветной А4/А3 (стоимость)</t>
    </r>
    <r>
      <rPr>
        <b/>
        <sz val="9"/>
        <color rgb="FFFF0000"/>
        <rFont val="Verdana"/>
        <family val="2"/>
        <charset val="204"/>
      </rPr>
      <t> *</t>
    </r>
  </si>
  <si>
    <r>
      <t>3.1) Принтер ч/б А4 (факт)</t>
    </r>
    <r>
      <rPr>
        <b/>
        <sz val="9"/>
        <color rgb="FFFF0000"/>
        <rFont val="Verdana"/>
        <family val="2"/>
        <charset val="204"/>
      </rPr>
      <t> *</t>
    </r>
  </si>
  <si>
    <r>
      <t>3.2) Принтер ч/б А4 (под списание)</t>
    </r>
    <r>
      <rPr>
        <b/>
        <sz val="9"/>
        <color rgb="FFFF0000"/>
        <rFont val="Verdana"/>
        <family val="2"/>
        <charset val="204"/>
      </rPr>
      <t> *</t>
    </r>
  </si>
  <si>
    <r>
      <t>3.3) Принтер ч/б А4 (потребность)</t>
    </r>
    <r>
      <rPr>
        <b/>
        <sz val="9"/>
        <color rgb="FFFF0000"/>
        <rFont val="Verdana"/>
        <family val="2"/>
        <charset val="204"/>
      </rPr>
      <t> *</t>
    </r>
  </si>
  <si>
    <r>
      <t>3.4) Принтер ч/б А4 (стоимость)</t>
    </r>
    <r>
      <rPr>
        <b/>
        <sz val="9"/>
        <color rgb="FFFF0000"/>
        <rFont val="Verdana"/>
        <family val="2"/>
        <charset val="204"/>
      </rPr>
      <t> *</t>
    </r>
  </si>
  <si>
    <r>
      <t>3.5) Принтер ч/б А4/А3 (факт)</t>
    </r>
    <r>
      <rPr>
        <b/>
        <sz val="9"/>
        <color rgb="FFFF0000"/>
        <rFont val="Verdana"/>
        <family val="2"/>
        <charset val="204"/>
      </rPr>
      <t> *</t>
    </r>
  </si>
  <si>
    <r>
      <t>3.6) Принтер ч/б А4/А3 (под списание) *</t>
    </r>
    <r>
      <rPr>
        <b/>
        <sz val="9"/>
        <color rgb="FFFF0000"/>
        <rFont val="Verdana"/>
        <family val="2"/>
        <charset val="204"/>
      </rPr>
      <t> *</t>
    </r>
  </si>
  <si>
    <r>
      <t>3.7) Принтер ч/б А4/А3 (потребность)</t>
    </r>
    <r>
      <rPr>
        <b/>
        <sz val="9"/>
        <color rgb="FFFF0000"/>
        <rFont val="Verdana"/>
        <family val="2"/>
        <charset val="204"/>
      </rPr>
      <t> *</t>
    </r>
  </si>
  <si>
    <r>
      <t>3.8) Принтер ч/б А4/А3 (стоимость)</t>
    </r>
    <r>
      <rPr>
        <b/>
        <sz val="9"/>
        <color rgb="FFFF0000"/>
        <rFont val="Verdana"/>
        <family val="2"/>
        <charset val="204"/>
      </rPr>
      <t> *</t>
    </r>
  </si>
  <si>
    <r>
      <t>4.1) МФУ А4 (факт)</t>
    </r>
    <r>
      <rPr>
        <b/>
        <sz val="9"/>
        <color rgb="FFFF0000"/>
        <rFont val="Verdana"/>
        <family val="2"/>
        <charset val="204"/>
      </rPr>
      <t> *</t>
    </r>
  </si>
  <si>
    <r>
      <t>4.2) МФУ А4 (под списание)</t>
    </r>
    <r>
      <rPr>
        <b/>
        <sz val="9"/>
        <color rgb="FFFF0000"/>
        <rFont val="Verdana"/>
        <family val="2"/>
        <charset val="204"/>
      </rPr>
      <t> *</t>
    </r>
  </si>
  <si>
    <r>
      <t>4.3) МФУ А4 (потребность)</t>
    </r>
    <r>
      <rPr>
        <b/>
        <sz val="9"/>
        <color rgb="FFFF0000"/>
        <rFont val="Verdana"/>
        <family val="2"/>
        <charset val="204"/>
      </rPr>
      <t> *</t>
    </r>
  </si>
  <si>
    <r>
      <t>4.4) МФУ А4 (стоимость)</t>
    </r>
    <r>
      <rPr>
        <b/>
        <sz val="9"/>
        <color rgb="FFFF0000"/>
        <rFont val="Verdana"/>
        <family val="2"/>
        <charset val="204"/>
      </rPr>
      <t> *</t>
    </r>
  </si>
  <si>
    <r>
      <t>4.6) МФУ А4/А3 (факт)</t>
    </r>
    <r>
      <rPr>
        <b/>
        <sz val="9"/>
        <color rgb="FFFF0000"/>
        <rFont val="Verdana"/>
        <family val="2"/>
        <charset val="204"/>
      </rPr>
      <t> *</t>
    </r>
  </si>
  <si>
    <r>
      <t>4.7) МФУ А4/А3 (под списание)</t>
    </r>
    <r>
      <rPr>
        <b/>
        <sz val="9"/>
        <color rgb="FFFF0000"/>
        <rFont val="Verdana"/>
        <family val="2"/>
        <charset val="204"/>
      </rPr>
      <t> *</t>
    </r>
  </si>
  <si>
    <r>
      <t>4.8) МФУ А4/А3 (потребность)</t>
    </r>
    <r>
      <rPr>
        <b/>
        <sz val="9"/>
        <color rgb="FFFF0000"/>
        <rFont val="Verdana"/>
        <family val="2"/>
        <charset val="204"/>
      </rPr>
      <t> *</t>
    </r>
  </si>
  <si>
    <r>
      <t>4.9) МФУ А4/А3 (стоимость)</t>
    </r>
    <r>
      <rPr>
        <b/>
        <sz val="9"/>
        <color rgb="FFFF0000"/>
        <rFont val="Verdana"/>
        <family val="2"/>
        <charset val="204"/>
      </rPr>
      <t> *</t>
    </r>
  </si>
  <si>
    <r>
      <t>6.1) Сканер А4 (факт)</t>
    </r>
    <r>
      <rPr>
        <b/>
        <sz val="9"/>
        <color rgb="FFFF0000"/>
        <rFont val="Verdana"/>
        <family val="2"/>
        <charset val="204"/>
      </rPr>
      <t> *</t>
    </r>
  </si>
  <si>
    <r>
      <t>6.2) Сканер А4 (под списание)</t>
    </r>
    <r>
      <rPr>
        <b/>
        <sz val="9"/>
        <color rgb="FFFF0000"/>
        <rFont val="Verdana"/>
        <family val="2"/>
        <charset val="204"/>
      </rPr>
      <t> *</t>
    </r>
  </si>
  <si>
    <r>
      <t>6.3) Сканер А4 (потребность)</t>
    </r>
    <r>
      <rPr>
        <b/>
        <sz val="9"/>
        <color rgb="FFFF0000"/>
        <rFont val="Verdana"/>
        <family val="2"/>
        <charset val="204"/>
      </rPr>
      <t> *</t>
    </r>
  </si>
  <si>
    <r>
      <t>6.4) Сканер А4 (стоимость)</t>
    </r>
    <r>
      <rPr>
        <b/>
        <sz val="9"/>
        <color rgb="FFFF0000"/>
        <rFont val="Verdana"/>
        <family val="2"/>
        <charset val="204"/>
      </rPr>
      <t> *</t>
    </r>
  </si>
  <si>
    <r>
      <t>7.1) Плоттер (факт)</t>
    </r>
    <r>
      <rPr>
        <b/>
        <sz val="9"/>
        <color rgb="FFFF0000"/>
        <rFont val="Verdana"/>
        <family val="2"/>
        <charset val="204"/>
      </rPr>
      <t> *</t>
    </r>
  </si>
  <si>
    <r>
      <t>7.2) Плоттер (под списание)</t>
    </r>
    <r>
      <rPr>
        <b/>
        <sz val="9"/>
        <color rgb="FFFF0000"/>
        <rFont val="Verdana"/>
        <family val="2"/>
        <charset val="204"/>
      </rPr>
      <t> *</t>
    </r>
  </si>
  <si>
    <r>
      <t>7.3) Плоттер ((потребность)</t>
    </r>
    <r>
      <rPr>
        <b/>
        <sz val="9"/>
        <color rgb="FFFF0000"/>
        <rFont val="Verdana"/>
        <family val="2"/>
        <charset val="204"/>
      </rPr>
      <t> *</t>
    </r>
  </si>
  <si>
    <r>
      <t>7.4) Плоттер (стоимость)</t>
    </r>
    <r>
      <rPr>
        <b/>
        <sz val="9"/>
        <color rgb="FFFF0000"/>
        <rFont val="Verdana"/>
        <family val="2"/>
        <charset val="204"/>
      </rPr>
      <t> *</t>
    </r>
  </si>
  <si>
    <r>
      <t>8.1) Ноутбук (факт)</t>
    </r>
    <r>
      <rPr>
        <b/>
        <sz val="9"/>
        <color rgb="FFFF0000"/>
        <rFont val="Verdana"/>
        <family val="2"/>
        <charset val="204"/>
      </rPr>
      <t> *</t>
    </r>
  </si>
  <si>
    <r>
      <t>8.2) Ноутбук (под списание)</t>
    </r>
    <r>
      <rPr>
        <b/>
        <sz val="9"/>
        <color rgb="FFFF0000"/>
        <rFont val="Verdana"/>
        <family val="2"/>
        <charset val="204"/>
      </rPr>
      <t> *</t>
    </r>
  </si>
  <si>
    <r>
      <t>8.3) Ноутбук (потребность)</t>
    </r>
    <r>
      <rPr>
        <b/>
        <sz val="9"/>
        <color rgb="FFFF0000"/>
        <rFont val="Verdana"/>
        <family val="2"/>
        <charset val="204"/>
      </rPr>
      <t> *</t>
    </r>
  </si>
  <si>
    <r>
      <t>8.4) Ноутбук (стоимость)</t>
    </r>
    <r>
      <rPr>
        <b/>
        <sz val="9"/>
        <color rgb="FFFF0000"/>
        <rFont val="Verdana"/>
        <family val="2"/>
        <charset val="204"/>
      </rPr>
      <t> *</t>
    </r>
  </si>
  <si>
    <r>
      <t>9.1) Коммутатор (факт)</t>
    </r>
    <r>
      <rPr>
        <b/>
        <sz val="9"/>
        <color rgb="FFFF0000"/>
        <rFont val="Verdana"/>
        <family val="2"/>
        <charset val="204"/>
      </rPr>
      <t> *</t>
    </r>
  </si>
  <si>
    <r>
      <t>9.2) Коммутатор (под списание)</t>
    </r>
    <r>
      <rPr>
        <b/>
        <sz val="9"/>
        <color rgb="FFFF0000"/>
        <rFont val="Verdana"/>
        <family val="2"/>
        <charset val="204"/>
      </rPr>
      <t> *</t>
    </r>
  </si>
  <si>
    <r>
      <t>9.3) Коммутатор (потребность)</t>
    </r>
    <r>
      <rPr>
        <b/>
        <sz val="9"/>
        <color rgb="FFFF0000"/>
        <rFont val="Verdana"/>
        <family val="2"/>
        <charset val="204"/>
      </rPr>
      <t> *</t>
    </r>
  </si>
  <si>
    <r>
      <t>9.4) Коммутатор (стоимость)</t>
    </r>
    <r>
      <rPr>
        <b/>
        <sz val="9"/>
        <color rgb="FFFF0000"/>
        <rFont val="Verdana"/>
        <family val="2"/>
        <charset val="204"/>
      </rPr>
      <t> *</t>
    </r>
  </si>
  <si>
    <r>
      <t>10.1) Маршрутизатор (факт)</t>
    </r>
    <r>
      <rPr>
        <b/>
        <sz val="9"/>
        <color rgb="FFFF0000"/>
        <rFont val="Verdana"/>
        <family val="2"/>
        <charset val="204"/>
      </rPr>
      <t> *</t>
    </r>
  </si>
  <si>
    <r>
      <t>10.2) Маршрутизатор (под списание)</t>
    </r>
    <r>
      <rPr>
        <b/>
        <sz val="9"/>
        <color rgb="FFFF0000"/>
        <rFont val="Verdana"/>
        <family val="2"/>
        <charset val="204"/>
      </rPr>
      <t> *</t>
    </r>
  </si>
  <si>
    <r>
      <t>10.3) Маршрутизатор (потребность)</t>
    </r>
    <r>
      <rPr>
        <b/>
        <sz val="9"/>
        <color rgb="FFFF0000"/>
        <rFont val="Verdana"/>
        <family val="2"/>
        <charset val="204"/>
      </rPr>
      <t> *</t>
    </r>
  </si>
  <si>
    <r>
      <t>10.4) Маршрутизатор (стоимость)</t>
    </r>
    <r>
      <rPr>
        <b/>
        <sz val="9"/>
        <color rgb="FFFF0000"/>
        <rFont val="Verdana"/>
        <family val="2"/>
        <charset val="204"/>
      </rPr>
      <t> *</t>
    </r>
  </si>
  <si>
    <r>
      <t>11.1) ИБП для АРМ (факт)</t>
    </r>
    <r>
      <rPr>
        <b/>
        <sz val="9"/>
        <color rgb="FFFF0000"/>
        <rFont val="Verdana"/>
        <family val="2"/>
        <charset val="204"/>
      </rPr>
      <t> *</t>
    </r>
  </si>
  <si>
    <r>
      <t>11.2) ИБП для АРМ (под списание)</t>
    </r>
    <r>
      <rPr>
        <b/>
        <sz val="9"/>
        <color rgb="FFFF0000"/>
        <rFont val="Verdana"/>
        <family val="2"/>
        <charset val="204"/>
      </rPr>
      <t> *</t>
    </r>
  </si>
  <si>
    <r>
      <t>11.3) ИБП для АРМ (потребность)</t>
    </r>
    <r>
      <rPr>
        <b/>
        <sz val="9"/>
        <color rgb="FFFF0000"/>
        <rFont val="Verdana"/>
        <family val="2"/>
        <charset val="204"/>
      </rPr>
      <t> *</t>
    </r>
  </si>
  <si>
    <r>
      <t>11.4) ИБП для АРМ (стоимость)</t>
    </r>
    <r>
      <rPr>
        <b/>
        <sz val="9"/>
        <color rgb="FFFF0000"/>
        <rFont val="Verdana"/>
        <family val="2"/>
        <charset val="204"/>
      </rPr>
      <t> *</t>
    </r>
  </si>
  <si>
    <r>
      <t>12.1) ИБП для серверов (факт)</t>
    </r>
    <r>
      <rPr>
        <b/>
        <sz val="9"/>
        <color rgb="FFFF0000"/>
        <rFont val="Verdana"/>
        <family val="2"/>
        <charset val="204"/>
      </rPr>
      <t> *</t>
    </r>
  </si>
  <si>
    <r>
      <t>12.2) ИБП для серверов (под списание)</t>
    </r>
    <r>
      <rPr>
        <b/>
        <sz val="9"/>
        <color rgb="FFFF0000"/>
        <rFont val="Verdana"/>
        <family val="2"/>
        <charset val="204"/>
      </rPr>
      <t> *</t>
    </r>
  </si>
  <si>
    <r>
      <t>12.3) ИБП для серверов (потребность)</t>
    </r>
    <r>
      <rPr>
        <b/>
        <sz val="9"/>
        <color rgb="FFFF0000"/>
        <rFont val="Verdana"/>
        <family val="2"/>
        <charset val="204"/>
      </rPr>
      <t> *</t>
    </r>
  </si>
  <si>
    <r>
      <t>12.4) ИБП для серверов (стоимость)</t>
    </r>
    <r>
      <rPr>
        <b/>
        <sz val="9"/>
        <color rgb="FFFF0000"/>
        <rFont val="Verdana"/>
        <family val="2"/>
        <charset val="204"/>
      </rPr>
      <t> *</t>
    </r>
  </si>
  <si>
    <r>
      <t>13.1) Копир формата А4 (факт)</t>
    </r>
    <r>
      <rPr>
        <b/>
        <sz val="9"/>
        <color rgb="FFFF0000"/>
        <rFont val="Verdana"/>
        <family val="2"/>
        <charset val="204"/>
      </rPr>
      <t> *</t>
    </r>
  </si>
  <si>
    <r>
      <t>13.2) Копир формата А4 (под списание)</t>
    </r>
    <r>
      <rPr>
        <b/>
        <sz val="9"/>
        <color rgb="FFFF0000"/>
        <rFont val="Verdana"/>
        <family val="2"/>
        <charset val="204"/>
      </rPr>
      <t> *</t>
    </r>
  </si>
  <si>
    <r>
      <t>13.3) Копир формата А3/А4 (потребность)</t>
    </r>
    <r>
      <rPr>
        <b/>
        <sz val="9"/>
        <color rgb="FFFF0000"/>
        <rFont val="Verdana"/>
        <family val="2"/>
        <charset val="204"/>
      </rPr>
      <t> *</t>
    </r>
  </si>
  <si>
    <r>
      <t>13.4) Копир формата А3/А4 (стоимость)</t>
    </r>
    <r>
      <rPr>
        <b/>
        <sz val="9"/>
        <color rgb="FFFF0000"/>
        <rFont val="Verdana"/>
        <family val="2"/>
        <charset val="204"/>
      </rPr>
      <t> *</t>
    </r>
  </si>
  <si>
    <r>
      <t>14.1) Сервер (факт)</t>
    </r>
    <r>
      <rPr>
        <b/>
        <sz val="9"/>
        <color rgb="FFFF0000"/>
        <rFont val="Verdana"/>
        <family val="2"/>
        <charset val="204"/>
      </rPr>
      <t> *</t>
    </r>
  </si>
  <si>
    <r>
      <t>14.2) Сервер (под списание)</t>
    </r>
    <r>
      <rPr>
        <b/>
        <sz val="9"/>
        <color rgb="FFFF0000"/>
        <rFont val="Verdana"/>
        <family val="2"/>
        <charset val="204"/>
      </rPr>
      <t> *</t>
    </r>
  </si>
  <si>
    <r>
      <t>14.3) Сервер (потребность)</t>
    </r>
    <r>
      <rPr>
        <b/>
        <sz val="9"/>
        <color rgb="FFFF0000"/>
        <rFont val="Verdana"/>
        <family val="2"/>
        <charset val="204"/>
      </rPr>
      <t> *</t>
    </r>
  </si>
  <si>
    <r>
      <t>14.4) Сервер (стоимость)</t>
    </r>
    <r>
      <rPr>
        <b/>
        <sz val="9"/>
        <color rgb="FFFF0000"/>
        <rFont val="Verdana"/>
        <family val="2"/>
        <charset val="204"/>
      </rPr>
      <t> *</t>
    </r>
  </si>
  <si>
    <r>
      <t>15.1) ОС Windows 7</t>
    </r>
    <r>
      <rPr>
        <b/>
        <sz val="9"/>
        <color rgb="FFFF0000"/>
        <rFont val="Verdana"/>
        <family val="2"/>
        <charset val="204"/>
      </rPr>
      <t> *</t>
    </r>
  </si>
  <si>
    <r>
      <t>15.2) ОС Windows Server 2008</t>
    </r>
    <r>
      <rPr>
        <b/>
        <sz val="9"/>
        <color rgb="FFFF0000"/>
        <rFont val="Verdana"/>
        <family val="2"/>
        <charset val="204"/>
      </rPr>
      <t> *</t>
    </r>
  </si>
  <si>
    <r>
      <t>15.3) MS Office</t>
    </r>
    <r>
      <rPr>
        <b/>
        <sz val="9"/>
        <color rgb="FFFF0000"/>
        <rFont val="Verdana"/>
        <family val="2"/>
        <charset val="204"/>
      </rPr>
      <t> *</t>
    </r>
  </si>
  <si>
    <r>
      <t>15.4) Антивирусное ПО</t>
    </r>
    <r>
      <rPr>
        <b/>
        <sz val="9"/>
        <color rgb="FFFF0000"/>
        <rFont val="Verdana"/>
        <family val="2"/>
        <charset val="204"/>
      </rPr>
      <t> *</t>
    </r>
  </si>
  <si>
    <r>
      <t>16.1) Закупка запасных частей (ПК, оргтехника)</t>
    </r>
    <r>
      <rPr>
        <b/>
        <sz val="9"/>
        <color rgb="FFFF0000"/>
        <rFont val="Verdana"/>
        <family val="2"/>
        <charset val="204"/>
      </rPr>
      <t> *</t>
    </r>
  </si>
  <si>
    <r>
      <t>16.2) Закупка запасных частей (серверы)</t>
    </r>
    <r>
      <rPr>
        <b/>
        <sz val="9"/>
        <color rgb="FFFF0000"/>
        <rFont val="Verdana"/>
        <family val="2"/>
        <charset val="204"/>
      </rPr>
      <t> *</t>
    </r>
  </si>
  <si>
    <r>
      <t>16.3) Закупка запасных частей (ИБП серверные)</t>
    </r>
    <r>
      <rPr>
        <b/>
        <sz val="9"/>
        <color rgb="FFFF0000"/>
        <rFont val="Verdana"/>
        <family val="2"/>
        <charset val="204"/>
      </rPr>
      <t> *</t>
    </r>
  </si>
  <si>
    <r>
      <t>17.1) Ремонт (ПК, оргтехника)</t>
    </r>
    <r>
      <rPr>
        <b/>
        <sz val="9"/>
        <color rgb="FFFF0000"/>
        <rFont val="Verdana"/>
        <family val="2"/>
        <charset val="204"/>
      </rPr>
      <t> *</t>
    </r>
  </si>
  <si>
    <r>
      <t>17.2) Ремонт (серверы)</t>
    </r>
    <r>
      <rPr>
        <b/>
        <sz val="9"/>
        <color rgb="FFFF0000"/>
        <rFont val="Verdana"/>
        <family val="2"/>
        <charset val="204"/>
      </rPr>
      <t> *</t>
    </r>
  </si>
  <si>
    <r>
      <t>18.1) Тех. обслуживание оргтехники</t>
    </r>
    <r>
      <rPr>
        <b/>
        <sz val="9"/>
        <color rgb="FFFF0000"/>
        <rFont val="Verdana"/>
        <family val="2"/>
        <charset val="204"/>
      </rPr>
      <t> *</t>
    </r>
  </si>
  <si>
    <r>
      <t>18.3) Тех. обслуживание ИБП</t>
    </r>
    <r>
      <rPr>
        <b/>
        <sz val="9"/>
        <color rgb="FFFF0000"/>
        <rFont val="Verdana"/>
        <family val="2"/>
        <charset val="204"/>
      </rPr>
      <t> *</t>
    </r>
  </si>
  <si>
    <r>
      <t>19.1) Закупка картриджей, тонеров</t>
    </r>
    <r>
      <rPr>
        <b/>
        <sz val="9"/>
        <color rgb="FFFF0000"/>
        <rFont val="Verdana"/>
        <family val="2"/>
        <charset val="204"/>
      </rPr>
      <t> *</t>
    </r>
  </si>
  <si>
    <r>
      <t>19.2) Восстановление картриджей</t>
    </r>
    <r>
      <rPr>
        <b/>
        <sz val="9"/>
        <color rgb="FFFF0000"/>
        <rFont val="Verdana"/>
        <family val="2"/>
        <charset val="204"/>
      </rPr>
      <t> *</t>
    </r>
  </si>
  <si>
    <r>
      <t>20.1) Связь (абонентская плата за телефон)</t>
    </r>
    <r>
      <rPr>
        <b/>
        <sz val="9"/>
        <color rgb="FFFF0000"/>
        <rFont val="Verdana"/>
        <family val="2"/>
        <charset val="204"/>
      </rPr>
      <t> *</t>
    </r>
  </si>
  <si>
    <r>
      <t>20.2) Связь (междугородная и международная)</t>
    </r>
    <r>
      <rPr>
        <b/>
        <sz val="9"/>
        <color rgb="FFFF0000"/>
        <rFont val="Verdana"/>
        <family val="2"/>
        <charset val="204"/>
      </rPr>
      <t> *</t>
    </r>
  </si>
  <si>
    <r>
      <t>20.3) Связь (внутризоновое соединение)</t>
    </r>
    <r>
      <rPr>
        <b/>
        <sz val="9"/>
        <color rgb="FFFF0000"/>
        <rFont val="Verdana"/>
        <family val="2"/>
        <charset val="204"/>
      </rPr>
      <t> *</t>
    </r>
  </si>
  <si>
    <r>
      <t>20.4) Связь (мобильная)</t>
    </r>
    <r>
      <rPr>
        <b/>
        <sz val="9"/>
        <color rgb="FFFF0000"/>
        <rFont val="Verdana"/>
        <family val="2"/>
        <charset val="204"/>
      </rPr>
      <t> *</t>
    </r>
  </si>
  <si>
    <r>
      <t>20.5) Связь (доп. номера)</t>
    </r>
    <r>
      <rPr>
        <b/>
        <sz val="9"/>
        <color rgb="FFFF0000"/>
        <rFont val="Verdana"/>
        <family val="2"/>
        <charset val="204"/>
      </rPr>
      <t> *</t>
    </r>
  </si>
  <si>
    <t>Количество зданий *</t>
  </si>
  <si>
    <t>Указать количество зданий занимаемых ЦА Управления Росреестра (здания в которых размещены структурные подразделения центрального аппарата)</t>
  </si>
  <si>
    <t>Количество СПЦА *</t>
  </si>
  <si>
    <t>Указать количество структурных подразделений центрального аппарата Управления Росреестра</t>
  </si>
  <si>
    <t>Кол-во руководителей *</t>
  </si>
  <si>
    <t>Указать количество руководящего состава (руководитель+заместители руководителя+помощники руководителя) в соответствии со штатной численностью</t>
  </si>
  <si>
    <t>Кол-во обособленных отделов *</t>
  </si>
  <si>
    <t>Обособленные отделы, тер. отделы, пункты приёма, помещения в зданиях,  где размещены сотрудники Управления и где соответственно размещено оборудование Управления, которое ниже в пунктах будет перечислено.</t>
  </si>
  <si>
    <t>Штатная численность *</t>
  </si>
  <si>
    <t>Фактическая численность *</t>
  </si>
  <si>
    <t>Указать фактическую численность на дату заполнения данной формы</t>
  </si>
  <si>
    <t>1.1) Монитор (факт) *</t>
  </si>
  <si>
    <t>1.2) Монитор (под списание) *</t>
  </si>
  <si>
    <t>1.3) Монитор (потребность) *</t>
  </si>
  <si>
    <t>1.4) Монитор (стоимость) *</t>
  </si>
  <si>
    <t>1.5) Системный блок (факт) *</t>
  </si>
  <si>
    <t>1.6) Системный блок (под списание) *</t>
  </si>
  <si>
    <t>1.7) Системный блок (потребность) *</t>
  </si>
  <si>
    <t>1.8) Системный блок (стоимость) *</t>
  </si>
  <si>
    <t>2.1) Принтер цветной А4/А3 (факт) *</t>
  </si>
  <si>
    <t>2.2) Принтер цветной А4/А3 (под списание) *</t>
  </si>
  <si>
    <t>2.3) Принтер цветной А4/А3 (потребность) *</t>
  </si>
  <si>
    <t>2.4) Принтер цветной А4/А3 (стоимость) *</t>
  </si>
  <si>
    <t>3.1) Принтер ч/б А4 (факт) *</t>
  </si>
  <si>
    <t>3.2) Принтер ч/б А4 (под списание) *</t>
  </si>
  <si>
    <t>3.3) Принтер ч/б А4 (потребность) *</t>
  </si>
  <si>
    <t>3.4) Принтер ч/б А4 (стоимость) *</t>
  </si>
  <si>
    <t>3.5) Принтер ч/б А4/А3 (факт) *</t>
  </si>
  <si>
    <t>3.6) Принтер ч/б А4/А3 (под списание) * *</t>
  </si>
  <si>
    <t>3.7) Принтер ч/б А4/А3 (потребность) *</t>
  </si>
  <si>
    <t>3.8) Принтер ч/б А4/А3 (стоимость) *</t>
  </si>
  <si>
    <t>4.1) МФУ А4 (факт) *</t>
  </si>
  <si>
    <t>4.2) МФУ А4 (под списание) *</t>
  </si>
  <si>
    <t>4.3) МФУ А4 (потребность) *</t>
  </si>
  <si>
    <t>4.4) МФУ А4 (стоимость) *</t>
  </si>
  <si>
    <t>4.6) МФУ А4/А3 (факт) *</t>
  </si>
  <si>
    <t>4.7) МФУ А4/А3 (под списание) *</t>
  </si>
  <si>
    <t>4.8) МФУ А4/А3 (потребность) *</t>
  </si>
  <si>
    <t>4.9) МФУ А4/А3 (стоимость) *</t>
  </si>
  <si>
    <t>6.1) Сканер А4 (факт) *</t>
  </si>
  <si>
    <t>6.2) Сканер А4 (под списание) *</t>
  </si>
  <si>
    <t>6.3) Сканер А4 (потребность) *</t>
  </si>
  <si>
    <t>6.4) Сканер А4 (стоимость) *</t>
  </si>
  <si>
    <t>7.1) Плоттер (факт) *</t>
  </si>
  <si>
    <t>7.2) Плоттер (под списание) *</t>
  </si>
  <si>
    <t>7.3) Плоттер ((потребность) *</t>
  </si>
  <si>
    <t>7.4) Плоттер (стоимость) *</t>
  </si>
  <si>
    <t>8.1) Ноутбук (факт) *</t>
  </si>
  <si>
    <t>8.2) Ноутбук (под списание) *</t>
  </si>
  <si>
    <t>8.3) Ноутбук (потребность) *</t>
  </si>
  <si>
    <t>8.4) Ноутбук (стоимость) *</t>
  </si>
  <si>
    <t>9.1) Коммутатор (факт) *</t>
  </si>
  <si>
    <t>9.2) Коммутатор (под списание) *</t>
  </si>
  <si>
    <t>9.3) Коммутатор (потребность) *</t>
  </si>
  <si>
    <t>9.4) Коммутатор (стоимость) *</t>
  </si>
  <si>
    <t>10.1) Маршрутизатор (факт) *</t>
  </si>
  <si>
    <t>10.2) Маршрутизатор (под списание) *</t>
  </si>
  <si>
    <t>10.3) Маршрутизатор (потребность) *</t>
  </si>
  <si>
    <t>10.4) Маршрутизатор (стоимость) *</t>
  </si>
  <si>
    <t>11.1) ИБП для АРМ (факт) *</t>
  </si>
  <si>
    <t>11.2) ИБП для АРМ (под списание) *</t>
  </si>
  <si>
    <t>11.3) ИБП для АРМ (потребность) *</t>
  </si>
  <si>
    <t>11.4) ИБП для АРМ (стоимость) *</t>
  </si>
  <si>
    <t>12.1) ИБП для серверов (факт) *</t>
  </si>
  <si>
    <t>12.2) ИБП для серверов (под списание) *</t>
  </si>
  <si>
    <t>12.3) ИБП для серверов (потребность) *</t>
  </si>
  <si>
    <t>12.4) ИБП для серверов (стоимость) *</t>
  </si>
  <si>
    <t>13.1) Копир формата А4 (факт) *</t>
  </si>
  <si>
    <t>13.2) Копир формата А4 (под списание) *</t>
  </si>
  <si>
    <t>13.3) Копир формата А3/А4 (потребность) *</t>
  </si>
  <si>
    <t>13.4) Копир формата А3/А4 (стоимость) *</t>
  </si>
  <si>
    <t>14.1) Сервер (факт) *</t>
  </si>
  <si>
    <t>14.2) Сервер (под списание) *</t>
  </si>
  <si>
    <t>14.3) Сервер (потребность) *</t>
  </si>
  <si>
    <t>14.4) Сервер (стоимость) *</t>
  </si>
  <si>
    <t>15.1) ОС Windows 7 *</t>
  </si>
  <si>
    <t>15.2) ОС Windows Server 2008 *</t>
  </si>
  <si>
    <t>15.3) MS Office *</t>
  </si>
  <si>
    <t>15.4) Антивирусное ПО *</t>
  </si>
  <si>
    <t>16.1) Закупка запасных частей (ПК, оргтехника) *</t>
  </si>
  <si>
    <t>16.2) Закупка запасных частей (серверы) *</t>
  </si>
  <si>
    <t>16.3) Закупка запасных частей (ИБП серверные) *</t>
  </si>
  <si>
    <t>17.1) Ремонт (ПК, оргтехника) *</t>
  </si>
  <si>
    <t>17.2) Ремонт (серверы) *</t>
  </si>
  <si>
    <t>18.1) Тех. обслуживание оргтехники *</t>
  </si>
  <si>
    <t>18.3) Тех. обслуживание ИБП *</t>
  </si>
  <si>
    <t>19.1) Закупка картриджей, тонеров *</t>
  </si>
  <si>
    <t>19.2) Восстановление картриджей *</t>
  </si>
  <si>
    <t>20.1) Связь (абонентская плата за телефон) *</t>
  </si>
  <si>
    <t>20.2) Связь (междугородная и международная) *</t>
  </si>
  <si>
    <t>20.3) Связь (внутризоновое соединение) *</t>
  </si>
  <si>
    <t>20.4) Связь (мобильная) *</t>
  </si>
  <si>
    <t>20.5) Связь (доп. номера) *</t>
  </si>
  <si>
    <t>21.2) Сопровождение СПС *</t>
  </si>
  <si>
    <t>Указать необходимые денежные средства для сопровождения справочно-правовой информационной системы (тыс. рублей) на 2015 год</t>
  </si>
  <si>
    <t>21.3) Сопровождение 1С *</t>
  </si>
  <si>
    <t>Указать необходимые денежные средства для сопровождения 1С (тыс. рублей) на 2015 год</t>
  </si>
  <si>
    <t>21.4) Администратор-Д *</t>
  </si>
  <si>
    <t>Указать необходимые денежные средства для продления лицензии на Администратор-Д (тыс. рублей) на 2015 год </t>
  </si>
  <si>
    <t>"Администратор-Д" использует финансовый отдел и предназначен для комплексной автоматизации процессов, связанных с администрированием поступлений в бюджетную систему Российской Федерации.</t>
  </si>
  <si>
    <t>21.5) Администратор-СМАРТ *</t>
  </si>
  <si>
    <t>Указать необходимые денежные средства для продления лицензии на Администратор-СМАРТ или приобретения данного модуля к ПО Администратор-Д (тыс. рублей) на 2015 год</t>
  </si>
  <si>
    <t>Office 2010</t>
  </si>
  <si>
    <t>Office 2007</t>
  </si>
  <si>
    <t xml:space="preserve">Vista </t>
  </si>
  <si>
    <t>2008 R2</t>
  </si>
  <si>
    <t>2008 Server Cal</t>
  </si>
  <si>
    <t>office 2003</t>
  </si>
  <si>
    <t>2012 CAL</t>
  </si>
  <si>
    <t>Серваки</t>
  </si>
  <si>
    <t>ПЗ44</t>
  </si>
  <si>
    <t>ТИР</t>
  </si>
  <si>
    <t>МДР</t>
  </si>
  <si>
    <t>ЕГРП</t>
  </si>
  <si>
    <t>ССД</t>
  </si>
  <si>
    <t>ДМЗ</t>
  </si>
  <si>
    <t>Лотус</t>
  </si>
  <si>
    <t>Вирт</t>
  </si>
  <si>
    <t>ССМ</t>
  </si>
  <si>
    <t>ПЗ22</t>
  </si>
  <si>
    <t>SED</t>
  </si>
  <si>
    <t>Virt</t>
  </si>
  <si>
    <t>Titan</t>
  </si>
  <si>
    <t>Тарана</t>
  </si>
  <si>
    <t>Kron</t>
  </si>
  <si>
    <t>АСВЗ</t>
  </si>
  <si>
    <t>ПВД</t>
  </si>
  <si>
    <t>Видео</t>
  </si>
  <si>
    <t>Структурные</t>
  </si>
  <si>
    <t>ЕГРП+АД</t>
  </si>
  <si>
    <t>Неизвестный Антивир</t>
  </si>
  <si>
    <t>на списание</t>
  </si>
  <si>
    <t>Compaq</t>
  </si>
  <si>
    <t>ML310G5</t>
  </si>
  <si>
    <t>ML530</t>
  </si>
  <si>
    <t>ML330G3</t>
  </si>
  <si>
    <t>Dionis</t>
  </si>
  <si>
    <t>(Запол)</t>
  </si>
  <si>
    <t>живые</t>
  </si>
  <si>
    <t>Необходимо</t>
  </si>
  <si>
    <t>Память</t>
  </si>
  <si>
    <t>Рабочки</t>
  </si>
  <si>
    <t>Сервера</t>
  </si>
  <si>
    <t>DDR3 - 4Gb</t>
  </si>
  <si>
    <t>DDR3 8G PC-12800 1600MHz</t>
  </si>
  <si>
    <t xml:space="preserve">DDR2 4G </t>
  </si>
  <si>
    <t>HDD 500G Seagate</t>
  </si>
  <si>
    <t>ИБП серверные</t>
  </si>
  <si>
    <t>подвал пз44</t>
  </si>
  <si>
    <t>Батарей</t>
  </si>
  <si>
    <t>самих ИБП</t>
  </si>
  <si>
    <t>подвал</t>
  </si>
  <si>
    <t>IBM</t>
  </si>
  <si>
    <t>APC</t>
  </si>
  <si>
    <t>Область</t>
  </si>
  <si>
    <t>Мониторы</t>
  </si>
  <si>
    <t>На складе</t>
  </si>
  <si>
    <t>Принтер ч/б</t>
  </si>
  <si>
    <t>Принтер цв.</t>
  </si>
  <si>
    <t>всего</t>
  </si>
  <si>
    <t>На списание</t>
  </si>
  <si>
    <t>сист. Блок</t>
  </si>
  <si>
    <t>раб. Станции</t>
  </si>
  <si>
    <t>копир А3</t>
  </si>
  <si>
    <t>копир А4</t>
  </si>
  <si>
    <t>сканер</t>
  </si>
  <si>
    <t>ноутбук</t>
  </si>
  <si>
    <t>маршрут</t>
  </si>
  <si>
    <t>сервер</t>
  </si>
  <si>
    <t>ИБП</t>
  </si>
  <si>
    <t>ИБП серверн</t>
  </si>
  <si>
    <t>склад</t>
  </si>
  <si>
    <t>1000VA</t>
  </si>
  <si>
    <t>Указать количество административных зданий занимаемых Управлением Росреестра по субъекту РФ (здания в которых размещены структурные подразделения центрального (административного) аппарата Управления Росреестра по субъекту РФ)</t>
  </si>
  <si>
    <t>Без учета предстоящего сокращения.</t>
  </si>
  <si>
    <t>Указать ориентировочную общую стоимость данной потребности в тыс. руб. (миллионы от тысяч пробелом не отделять, тысячи отделять от сотен запятой, например: 1225,7 или округлить: 1226)</t>
  </si>
  <si>
    <t>Указать данные ответственного сотрудника за заполнение формы (Ф.И.О., должность, телефон (моб/раб/IP), e-mail)</t>
  </si>
  <si>
    <t>Примечание</t>
  </si>
  <si>
    <t>  </t>
  </si>
  <si>
    <t>№ ТО *</t>
  </si>
  <si>
    <t>Наименование ТО *</t>
  </si>
  <si>
    <t>20.6) Связь (интернет) *</t>
  </si>
  <si>
    <t>Реквизиты ответственного *</t>
  </si>
  <si>
    <t>15.2) Требуются лицензии на ОС Windows Server 2012 R2</t>
  </si>
  <si>
    <t>Бычков Сергей Алексеевич, главный специалист-эксперт отдела ИТ,  (8152) 47-6036, 1101, admin@r51.rosreestr.ru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</si>
</sst>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7.7"/>
      <color theme="1"/>
      <name val="Verdana"/>
      <family val="2"/>
      <charset val="204"/>
    </font>
    <font>
      <b/>
      <sz val="9"/>
      <color rgb="FF1A5E56"/>
      <name val="Verdana"/>
      <family val="2"/>
      <charset val="204"/>
    </font>
    <font>
      <b/>
      <sz val="9"/>
      <color rgb="FFFF0000"/>
      <name val="Verdana"/>
      <family val="2"/>
      <charset val="204"/>
    </font>
    <font>
      <b/>
      <sz val="9"/>
      <color rgb="FF4C4C4C"/>
      <name val="Verdana"/>
      <family val="2"/>
      <charset val="204"/>
    </font>
    <font>
      <sz val="9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E5E4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7BB2AC"/>
      </top>
      <bottom/>
      <diagonal/>
    </border>
    <border>
      <left/>
      <right/>
      <top/>
      <bottom style="medium">
        <color rgb="FF7BB2A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Alignment="1">
      <alignment horizontal="right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0</xdr:row>
          <xdr:rowOff>0</xdr:rowOff>
        </xdr:from>
        <xdr:to>
          <xdr:col>1</xdr:col>
          <xdr:colOff>1049821</xdr:colOff>
          <xdr:row>1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2</xdr:row>
          <xdr:rowOff>2899</xdr:rowOff>
        </xdr:from>
        <xdr:to>
          <xdr:col>1</xdr:col>
          <xdr:colOff>1049821</xdr:colOff>
          <xdr:row>3</xdr:row>
          <xdr:rowOff>79099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4</xdr:row>
          <xdr:rowOff>3313</xdr:rowOff>
        </xdr:from>
        <xdr:to>
          <xdr:col>1</xdr:col>
          <xdr:colOff>1049821</xdr:colOff>
          <xdr:row>5</xdr:row>
          <xdr:rowOff>79513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6</xdr:row>
          <xdr:rowOff>4555</xdr:rowOff>
        </xdr:from>
        <xdr:to>
          <xdr:col>1</xdr:col>
          <xdr:colOff>1049821</xdr:colOff>
          <xdr:row>7</xdr:row>
          <xdr:rowOff>80755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8</xdr:row>
          <xdr:rowOff>4555</xdr:rowOff>
        </xdr:from>
        <xdr:to>
          <xdr:col>1</xdr:col>
          <xdr:colOff>1049821</xdr:colOff>
          <xdr:row>9</xdr:row>
          <xdr:rowOff>80755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10</xdr:row>
          <xdr:rowOff>4970</xdr:rowOff>
        </xdr:from>
        <xdr:to>
          <xdr:col>1</xdr:col>
          <xdr:colOff>1049821</xdr:colOff>
          <xdr:row>11</xdr:row>
          <xdr:rowOff>81170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12</xdr:row>
          <xdr:rowOff>5384</xdr:rowOff>
        </xdr:from>
        <xdr:to>
          <xdr:col>1</xdr:col>
          <xdr:colOff>1049821</xdr:colOff>
          <xdr:row>13</xdr:row>
          <xdr:rowOff>81584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14</xdr:row>
          <xdr:rowOff>6626</xdr:rowOff>
        </xdr:from>
        <xdr:to>
          <xdr:col>1</xdr:col>
          <xdr:colOff>1049821</xdr:colOff>
          <xdr:row>15</xdr:row>
          <xdr:rowOff>82826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16</xdr:row>
          <xdr:rowOff>6626</xdr:rowOff>
        </xdr:from>
        <xdr:to>
          <xdr:col>1</xdr:col>
          <xdr:colOff>1049821</xdr:colOff>
          <xdr:row>17</xdr:row>
          <xdr:rowOff>82826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18</xdr:row>
          <xdr:rowOff>7040</xdr:rowOff>
        </xdr:from>
        <xdr:to>
          <xdr:col>1</xdr:col>
          <xdr:colOff>1049821</xdr:colOff>
          <xdr:row>19</xdr:row>
          <xdr:rowOff>74958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19</xdr:row>
          <xdr:rowOff>17808</xdr:rowOff>
        </xdr:from>
        <xdr:to>
          <xdr:col>1</xdr:col>
          <xdr:colOff>1049821</xdr:colOff>
          <xdr:row>20</xdr:row>
          <xdr:rowOff>85725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20</xdr:row>
          <xdr:rowOff>19050</xdr:rowOff>
        </xdr:from>
        <xdr:to>
          <xdr:col>1</xdr:col>
          <xdr:colOff>1049821</xdr:colOff>
          <xdr:row>21</xdr:row>
          <xdr:rowOff>95250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22</xdr:row>
          <xdr:rowOff>19050</xdr:rowOff>
        </xdr:from>
        <xdr:to>
          <xdr:col>1</xdr:col>
          <xdr:colOff>1049821</xdr:colOff>
          <xdr:row>23</xdr:row>
          <xdr:rowOff>95250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24</xdr:row>
          <xdr:rowOff>19464</xdr:rowOff>
        </xdr:from>
        <xdr:to>
          <xdr:col>1</xdr:col>
          <xdr:colOff>1049821</xdr:colOff>
          <xdr:row>25</xdr:row>
          <xdr:rowOff>87382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25</xdr:row>
          <xdr:rowOff>20707</xdr:rowOff>
        </xdr:from>
        <xdr:to>
          <xdr:col>1</xdr:col>
          <xdr:colOff>1049821</xdr:colOff>
          <xdr:row>26</xdr:row>
          <xdr:rowOff>88624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26</xdr:row>
          <xdr:rowOff>21949</xdr:rowOff>
        </xdr:from>
        <xdr:to>
          <xdr:col>1</xdr:col>
          <xdr:colOff>1049821</xdr:colOff>
          <xdr:row>27</xdr:row>
          <xdr:rowOff>98149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28</xdr:row>
          <xdr:rowOff>21949</xdr:rowOff>
        </xdr:from>
        <xdr:to>
          <xdr:col>1</xdr:col>
          <xdr:colOff>1049821</xdr:colOff>
          <xdr:row>29</xdr:row>
          <xdr:rowOff>98149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30</xdr:row>
          <xdr:rowOff>22363</xdr:rowOff>
        </xdr:from>
        <xdr:to>
          <xdr:col>1</xdr:col>
          <xdr:colOff>1049821</xdr:colOff>
          <xdr:row>31</xdr:row>
          <xdr:rowOff>90280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31</xdr:row>
          <xdr:rowOff>23605</xdr:rowOff>
        </xdr:from>
        <xdr:to>
          <xdr:col>1</xdr:col>
          <xdr:colOff>1049821</xdr:colOff>
          <xdr:row>32</xdr:row>
          <xdr:rowOff>91523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32</xdr:row>
          <xdr:rowOff>24848</xdr:rowOff>
        </xdr:from>
        <xdr:to>
          <xdr:col>1</xdr:col>
          <xdr:colOff>1049821</xdr:colOff>
          <xdr:row>33</xdr:row>
          <xdr:rowOff>92765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33</xdr:row>
          <xdr:rowOff>26090</xdr:rowOff>
        </xdr:from>
        <xdr:to>
          <xdr:col>1</xdr:col>
          <xdr:colOff>1049821</xdr:colOff>
          <xdr:row>34</xdr:row>
          <xdr:rowOff>102290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35</xdr:row>
          <xdr:rowOff>36029</xdr:rowOff>
        </xdr:from>
        <xdr:to>
          <xdr:col>1</xdr:col>
          <xdr:colOff>1049821</xdr:colOff>
          <xdr:row>36</xdr:row>
          <xdr:rowOff>103947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36</xdr:row>
          <xdr:rowOff>37272</xdr:rowOff>
        </xdr:from>
        <xdr:to>
          <xdr:col>1</xdr:col>
          <xdr:colOff>1049821</xdr:colOff>
          <xdr:row>37</xdr:row>
          <xdr:rowOff>105189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37</xdr:row>
          <xdr:rowOff>38514</xdr:rowOff>
        </xdr:from>
        <xdr:to>
          <xdr:col>1</xdr:col>
          <xdr:colOff>1049821</xdr:colOff>
          <xdr:row>38</xdr:row>
          <xdr:rowOff>114714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39</xdr:row>
          <xdr:rowOff>38514</xdr:rowOff>
        </xdr:from>
        <xdr:to>
          <xdr:col>1</xdr:col>
          <xdr:colOff>1049821</xdr:colOff>
          <xdr:row>40</xdr:row>
          <xdr:rowOff>114714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41</xdr:row>
          <xdr:rowOff>38514</xdr:rowOff>
        </xdr:from>
        <xdr:to>
          <xdr:col>1</xdr:col>
          <xdr:colOff>1049821</xdr:colOff>
          <xdr:row>42</xdr:row>
          <xdr:rowOff>114714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43</xdr:row>
          <xdr:rowOff>38928</xdr:rowOff>
        </xdr:from>
        <xdr:to>
          <xdr:col>1</xdr:col>
          <xdr:colOff>1049821</xdr:colOff>
          <xdr:row>44</xdr:row>
          <xdr:rowOff>115128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45</xdr:row>
          <xdr:rowOff>40171</xdr:rowOff>
        </xdr:from>
        <xdr:to>
          <xdr:col>1</xdr:col>
          <xdr:colOff>1049821</xdr:colOff>
          <xdr:row>46</xdr:row>
          <xdr:rowOff>116371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47</xdr:row>
          <xdr:rowOff>40171</xdr:rowOff>
        </xdr:from>
        <xdr:to>
          <xdr:col>1</xdr:col>
          <xdr:colOff>1049821</xdr:colOff>
          <xdr:row>48</xdr:row>
          <xdr:rowOff>116371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49</xdr:row>
          <xdr:rowOff>40585</xdr:rowOff>
        </xdr:from>
        <xdr:to>
          <xdr:col>1</xdr:col>
          <xdr:colOff>1049821</xdr:colOff>
          <xdr:row>50</xdr:row>
          <xdr:rowOff>108502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50</xdr:row>
          <xdr:rowOff>41827</xdr:rowOff>
        </xdr:from>
        <xdr:to>
          <xdr:col>1</xdr:col>
          <xdr:colOff>1049821</xdr:colOff>
          <xdr:row>51</xdr:row>
          <xdr:rowOff>109745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51</xdr:row>
          <xdr:rowOff>43070</xdr:rowOff>
        </xdr:from>
        <xdr:to>
          <xdr:col>1</xdr:col>
          <xdr:colOff>1049821</xdr:colOff>
          <xdr:row>52</xdr:row>
          <xdr:rowOff>119270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53</xdr:row>
          <xdr:rowOff>43070</xdr:rowOff>
        </xdr:from>
        <xdr:to>
          <xdr:col>1</xdr:col>
          <xdr:colOff>1049821</xdr:colOff>
          <xdr:row>54</xdr:row>
          <xdr:rowOff>119270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55</xdr:row>
          <xdr:rowOff>44312</xdr:rowOff>
        </xdr:from>
        <xdr:to>
          <xdr:col>1</xdr:col>
          <xdr:colOff>1049821</xdr:colOff>
          <xdr:row>56</xdr:row>
          <xdr:rowOff>112229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56</xdr:row>
          <xdr:rowOff>55079</xdr:rowOff>
        </xdr:from>
        <xdr:to>
          <xdr:col>1</xdr:col>
          <xdr:colOff>1049821</xdr:colOff>
          <xdr:row>57</xdr:row>
          <xdr:rowOff>122997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57</xdr:row>
          <xdr:rowOff>56322</xdr:rowOff>
        </xdr:from>
        <xdr:to>
          <xdr:col>1</xdr:col>
          <xdr:colOff>1049821</xdr:colOff>
          <xdr:row>58</xdr:row>
          <xdr:rowOff>132522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59</xdr:row>
          <xdr:rowOff>56322</xdr:rowOff>
        </xdr:from>
        <xdr:to>
          <xdr:col>1</xdr:col>
          <xdr:colOff>1049821</xdr:colOff>
          <xdr:row>60</xdr:row>
          <xdr:rowOff>132522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61</xdr:row>
          <xdr:rowOff>56736</xdr:rowOff>
        </xdr:from>
        <xdr:to>
          <xdr:col>1</xdr:col>
          <xdr:colOff>1049821</xdr:colOff>
          <xdr:row>62</xdr:row>
          <xdr:rowOff>124653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62</xdr:row>
          <xdr:rowOff>57978</xdr:rowOff>
        </xdr:from>
        <xdr:to>
          <xdr:col>1</xdr:col>
          <xdr:colOff>1049821</xdr:colOff>
          <xdr:row>63</xdr:row>
          <xdr:rowOff>125896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63</xdr:row>
          <xdr:rowOff>59221</xdr:rowOff>
        </xdr:from>
        <xdr:to>
          <xdr:col>1</xdr:col>
          <xdr:colOff>1049821</xdr:colOff>
          <xdr:row>64</xdr:row>
          <xdr:rowOff>135421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65</xdr:row>
          <xdr:rowOff>59221</xdr:rowOff>
        </xdr:from>
        <xdr:to>
          <xdr:col>1</xdr:col>
          <xdr:colOff>1049821</xdr:colOff>
          <xdr:row>66</xdr:row>
          <xdr:rowOff>135421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67</xdr:row>
          <xdr:rowOff>59635</xdr:rowOff>
        </xdr:from>
        <xdr:to>
          <xdr:col>1</xdr:col>
          <xdr:colOff>1049821</xdr:colOff>
          <xdr:row>68</xdr:row>
          <xdr:rowOff>127552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68</xdr:row>
          <xdr:rowOff>60877</xdr:rowOff>
        </xdr:from>
        <xdr:to>
          <xdr:col>1</xdr:col>
          <xdr:colOff>1049821</xdr:colOff>
          <xdr:row>69</xdr:row>
          <xdr:rowOff>128795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69</xdr:row>
          <xdr:rowOff>62120</xdr:rowOff>
        </xdr:from>
        <xdr:to>
          <xdr:col>1</xdr:col>
          <xdr:colOff>1049821</xdr:colOff>
          <xdr:row>70</xdr:row>
          <xdr:rowOff>138320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71</xdr:row>
          <xdr:rowOff>62120</xdr:rowOff>
        </xdr:from>
        <xdr:to>
          <xdr:col>1</xdr:col>
          <xdr:colOff>1049821</xdr:colOff>
          <xdr:row>72</xdr:row>
          <xdr:rowOff>138320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73</xdr:row>
          <xdr:rowOff>62534</xdr:rowOff>
        </xdr:from>
        <xdr:to>
          <xdr:col>1</xdr:col>
          <xdr:colOff>1049821</xdr:colOff>
          <xdr:row>74</xdr:row>
          <xdr:rowOff>130451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74</xdr:row>
          <xdr:rowOff>63776</xdr:rowOff>
        </xdr:from>
        <xdr:to>
          <xdr:col>1</xdr:col>
          <xdr:colOff>1049821</xdr:colOff>
          <xdr:row>75</xdr:row>
          <xdr:rowOff>131693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75</xdr:row>
          <xdr:rowOff>74543</xdr:rowOff>
        </xdr:from>
        <xdr:to>
          <xdr:col>1</xdr:col>
          <xdr:colOff>1049821</xdr:colOff>
          <xdr:row>76</xdr:row>
          <xdr:rowOff>150743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77</xdr:row>
          <xdr:rowOff>74543</xdr:rowOff>
        </xdr:from>
        <xdr:to>
          <xdr:col>1</xdr:col>
          <xdr:colOff>1049821</xdr:colOff>
          <xdr:row>78</xdr:row>
          <xdr:rowOff>150743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79</xdr:row>
          <xdr:rowOff>74958</xdr:rowOff>
        </xdr:from>
        <xdr:to>
          <xdr:col>1</xdr:col>
          <xdr:colOff>1049821</xdr:colOff>
          <xdr:row>80</xdr:row>
          <xdr:rowOff>142875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80</xdr:row>
          <xdr:rowOff>76200</xdr:rowOff>
        </xdr:from>
        <xdr:to>
          <xdr:col>1</xdr:col>
          <xdr:colOff>1049821</xdr:colOff>
          <xdr:row>81</xdr:row>
          <xdr:rowOff>144117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81</xdr:row>
          <xdr:rowOff>77442</xdr:rowOff>
        </xdr:from>
        <xdr:to>
          <xdr:col>1</xdr:col>
          <xdr:colOff>1049821</xdr:colOff>
          <xdr:row>82</xdr:row>
          <xdr:rowOff>153642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83</xdr:row>
          <xdr:rowOff>77442</xdr:rowOff>
        </xdr:from>
        <xdr:to>
          <xdr:col>1</xdr:col>
          <xdr:colOff>1049821</xdr:colOff>
          <xdr:row>84</xdr:row>
          <xdr:rowOff>153642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85</xdr:row>
          <xdr:rowOff>77857</xdr:rowOff>
        </xdr:from>
        <xdr:to>
          <xdr:col>1</xdr:col>
          <xdr:colOff>1049821</xdr:colOff>
          <xdr:row>86</xdr:row>
          <xdr:rowOff>145774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86</xdr:row>
          <xdr:rowOff>79099</xdr:rowOff>
        </xdr:from>
        <xdr:to>
          <xdr:col>1</xdr:col>
          <xdr:colOff>1049821</xdr:colOff>
          <xdr:row>87</xdr:row>
          <xdr:rowOff>147016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87</xdr:row>
          <xdr:rowOff>80341</xdr:rowOff>
        </xdr:from>
        <xdr:to>
          <xdr:col>1</xdr:col>
          <xdr:colOff>1049821</xdr:colOff>
          <xdr:row>88</xdr:row>
          <xdr:rowOff>156541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89</xdr:row>
          <xdr:rowOff>80341</xdr:rowOff>
        </xdr:from>
        <xdr:to>
          <xdr:col>1</xdr:col>
          <xdr:colOff>1049821</xdr:colOff>
          <xdr:row>90</xdr:row>
          <xdr:rowOff>156541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91</xdr:row>
          <xdr:rowOff>80755</xdr:rowOff>
        </xdr:from>
        <xdr:to>
          <xdr:col>1</xdr:col>
          <xdr:colOff>1049821</xdr:colOff>
          <xdr:row>92</xdr:row>
          <xdr:rowOff>148673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92</xdr:row>
          <xdr:rowOff>81998</xdr:rowOff>
        </xdr:from>
        <xdr:to>
          <xdr:col>1</xdr:col>
          <xdr:colOff>1049821</xdr:colOff>
          <xdr:row>93</xdr:row>
          <xdr:rowOff>149915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93</xdr:row>
          <xdr:rowOff>83240</xdr:rowOff>
        </xdr:from>
        <xdr:to>
          <xdr:col>1</xdr:col>
          <xdr:colOff>1049821</xdr:colOff>
          <xdr:row>94</xdr:row>
          <xdr:rowOff>159440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95</xdr:row>
          <xdr:rowOff>83240</xdr:rowOff>
        </xdr:from>
        <xdr:to>
          <xdr:col>1</xdr:col>
          <xdr:colOff>1049821</xdr:colOff>
          <xdr:row>96</xdr:row>
          <xdr:rowOff>159440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97</xdr:row>
          <xdr:rowOff>83240</xdr:rowOff>
        </xdr:from>
        <xdr:to>
          <xdr:col>1</xdr:col>
          <xdr:colOff>1049821</xdr:colOff>
          <xdr:row>98</xdr:row>
          <xdr:rowOff>151158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98</xdr:row>
          <xdr:rowOff>94008</xdr:rowOff>
        </xdr:from>
        <xdr:to>
          <xdr:col>1</xdr:col>
          <xdr:colOff>1049821</xdr:colOff>
          <xdr:row>99</xdr:row>
          <xdr:rowOff>161925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99</xdr:row>
          <xdr:rowOff>95250</xdr:rowOff>
        </xdr:from>
        <xdr:to>
          <xdr:col>1</xdr:col>
          <xdr:colOff>1049821</xdr:colOff>
          <xdr:row>100</xdr:row>
          <xdr:rowOff>171450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101</xdr:row>
          <xdr:rowOff>95250</xdr:rowOff>
        </xdr:from>
        <xdr:to>
          <xdr:col>1</xdr:col>
          <xdr:colOff>1049821</xdr:colOff>
          <xdr:row>102</xdr:row>
          <xdr:rowOff>171450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103</xdr:row>
          <xdr:rowOff>96492</xdr:rowOff>
        </xdr:from>
        <xdr:to>
          <xdr:col>1</xdr:col>
          <xdr:colOff>1049821</xdr:colOff>
          <xdr:row>104</xdr:row>
          <xdr:rowOff>172692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105</xdr:row>
          <xdr:rowOff>97735</xdr:rowOff>
        </xdr:from>
        <xdr:to>
          <xdr:col>1</xdr:col>
          <xdr:colOff>1049821</xdr:colOff>
          <xdr:row>106</xdr:row>
          <xdr:rowOff>173935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107</xdr:row>
          <xdr:rowOff>98977</xdr:rowOff>
        </xdr:from>
        <xdr:to>
          <xdr:col>1</xdr:col>
          <xdr:colOff>1049821</xdr:colOff>
          <xdr:row>108</xdr:row>
          <xdr:rowOff>175177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109</xdr:row>
          <xdr:rowOff>100220</xdr:rowOff>
        </xdr:from>
        <xdr:to>
          <xdr:col>1</xdr:col>
          <xdr:colOff>1049821</xdr:colOff>
          <xdr:row>110</xdr:row>
          <xdr:rowOff>176420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111</xdr:row>
          <xdr:rowOff>100634</xdr:rowOff>
        </xdr:from>
        <xdr:to>
          <xdr:col>1</xdr:col>
          <xdr:colOff>1049821</xdr:colOff>
          <xdr:row>112</xdr:row>
          <xdr:rowOff>176834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113</xdr:row>
          <xdr:rowOff>101048</xdr:rowOff>
        </xdr:from>
        <xdr:to>
          <xdr:col>1</xdr:col>
          <xdr:colOff>1049821</xdr:colOff>
          <xdr:row>114</xdr:row>
          <xdr:rowOff>177248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115</xdr:row>
          <xdr:rowOff>101462</xdr:rowOff>
        </xdr:from>
        <xdr:to>
          <xdr:col>1</xdr:col>
          <xdr:colOff>1049821</xdr:colOff>
          <xdr:row>116</xdr:row>
          <xdr:rowOff>177662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117</xdr:row>
          <xdr:rowOff>101876</xdr:rowOff>
        </xdr:from>
        <xdr:to>
          <xdr:col>1</xdr:col>
          <xdr:colOff>1049821</xdr:colOff>
          <xdr:row>118</xdr:row>
          <xdr:rowOff>178076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119</xdr:row>
          <xdr:rowOff>102290</xdr:rowOff>
        </xdr:from>
        <xdr:to>
          <xdr:col>1</xdr:col>
          <xdr:colOff>1049821</xdr:colOff>
          <xdr:row>120</xdr:row>
          <xdr:rowOff>178490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121</xdr:row>
          <xdr:rowOff>112229</xdr:rowOff>
        </xdr:from>
        <xdr:to>
          <xdr:col>1</xdr:col>
          <xdr:colOff>1049821</xdr:colOff>
          <xdr:row>122</xdr:row>
          <xdr:rowOff>188429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123</xdr:row>
          <xdr:rowOff>112643</xdr:rowOff>
        </xdr:from>
        <xdr:to>
          <xdr:col>1</xdr:col>
          <xdr:colOff>1049821</xdr:colOff>
          <xdr:row>124</xdr:row>
          <xdr:rowOff>188843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125</xdr:row>
          <xdr:rowOff>113058</xdr:rowOff>
        </xdr:from>
        <xdr:to>
          <xdr:col>1</xdr:col>
          <xdr:colOff>1049821</xdr:colOff>
          <xdr:row>126</xdr:row>
          <xdr:rowOff>189258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127</xdr:row>
          <xdr:rowOff>113472</xdr:rowOff>
        </xdr:from>
        <xdr:to>
          <xdr:col>1</xdr:col>
          <xdr:colOff>1049821</xdr:colOff>
          <xdr:row>128</xdr:row>
          <xdr:rowOff>189672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129</xdr:row>
          <xdr:rowOff>113886</xdr:rowOff>
        </xdr:from>
        <xdr:to>
          <xdr:col>1</xdr:col>
          <xdr:colOff>1049821</xdr:colOff>
          <xdr:row>130</xdr:row>
          <xdr:rowOff>190086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131</xdr:row>
          <xdr:rowOff>114300</xdr:rowOff>
        </xdr:from>
        <xdr:to>
          <xdr:col>1</xdr:col>
          <xdr:colOff>1049821</xdr:colOff>
          <xdr:row>132</xdr:row>
          <xdr:rowOff>190500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133</xdr:row>
          <xdr:rowOff>114714</xdr:rowOff>
        </xdr:from>
        <xdr:to>
          <xdr:col>1</xdr:col>
          <xdr:colOff>1049821</xdr:colOff>
          <xdr:row>134</xdr:row>
          <xdr:rowOff>190914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2071</xdr:colOff>
          <xdr:row>135</xdr:row>
          <xdr:rowOff>115128</xdr:rowOff>
        </xdr:from>
        <xdr:to>
          <xdr:col>1</xdr:col>
          <xdr:colOff>1049821</xdr:colOff>
          <xdr:row>136</xdr:row>
          <xdr:rowOff>191328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4.x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29.xml"/><Relationship Id="rId42" Type="http://schemas.openxmlformats.org/officeDocument/2006/relationships/control" Target="../activeX/activeX37.xml"/><Relationship Id="rId47" Type="http://schemas.openxmlformats.org/officeDocument/2006/relationships/control" Target="../activeX/activeX42.xml"/><Relationship Id="rId50" Type="http://schemas.openxmlformats.org/officeDocument/2006/relationships/control" Target="../activeX/activeX45.xml"/><Relationship Id="rId55" Type="http://schemas.openxmlformats.org/officeDocument/2006/relationships/control" Target="../activeX/activeX50.xml"/><Relationship Id="rId63" Type="http://schemas.openxmlformats.org/officeDocument/2006/relationships/control" Target="../activeX/activeX58.xml"/><Relationship Id="rId68" Type="http://schemas.openxmlformats.org/officeDocument/2006/relationships/control" Target="../activeX/activeX63.xml"/><Relationship Id="rId76" Type="http://schemas.openxmlformats.org/officeDocument/2006/relationships/control" Target="../activeX/activeX71.xml"/><Relationship Id="rId84" Type="http://schemas.openxmlformats.org/officeDocument/2006/relationships/control" Target="../activeX/activeX79.xml"/><Relationship Id="rId7" Type="http://schemas.openxmlformats.org/officeDocument/2006/relationships/control" Target="../activeX/activeX3.xml"/><Relationship Id="rId71" Type="http://schemas.openxmlformats.org/officeDocument/2006/relationships/control" Target="../activeX/activeX66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5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40" Type="http://schemas.openxmlformats.org/officeDocument/2006/relationships/control" Target="../activeX/activeX35.xml"/><Relationship Id="rId45" Type="http://schemas.openxmlformats.org/officeDocument/2006/relationships/control" Target="../activeX/activeX40.xml"/><Relationship Id="rId53" Type="http://schemas.openxmlformats.org/officeDocument/2006/relationships/control" Target="../activeX/activeX48.xml"/><Relationship Id="rId58" Type="http://schemas.openxmlformats.org/officeDocument/2006/relationships/control" Target="../activeX/activeX53.xml"/><Relationship Id="rId66" Type="http://schemas.openxmlformats.org/officeDocument/2006/relationships/control" Target="../activeX/activeX61.xml"/><Relationship Id="rId74" Type="http://schemas.openxmlformats.org/officeDocument/2006/relationships/control" Target="../activeX/activeX69.xml"/><Relationship Id="rId79" Type="http://schemas.openxmlformats.org/officeDocument/2006/relationships/control" Target="../activeX/activeX74.xml"/><Relationship Id="rId87" Type="http://schemas.openxmlformats.org/officeDocument/2006/relationships/control" Target="../activeX/activeX82.xml"/><Relationship Id="rId5" Type="http://schemas.openxmlformats.org/officeDocument/2006/relationships/image" Target="../media/image1.emf"/><Relationship Id="rId61" Type="http://schemas.openxmlformats.org/officeDocument/2006/relationships/control" Target="../activeX/activeX56.xml"/><Relationship Id="rId82" Type="http://schemas.openxmlformats.org/officeDocument/2006/relationships/control" Target="../activeX/activeX77.xml"/><Relationship Id="rId19" Type="http://schemas.openxmlformats.org/officeDocument/2006/relationships/control" Target="../activeX/activeX15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image" Target="../media/image2.emf"/><Relationship Id="rId35" Type="http://schemas.openxmlformats.org/officeDocument/2006/relationships/control" Target="../activeX/activeX30.xml"/><Relationship Id="rId43" Type="http://schemas.openxmlformats.org/officeDocument/2006/relationships/control" Target="../activeX/activeX38.xml"/><Relationship Id="rId48" Type="http://schemas.openxmlformats.org/officeDocument/2006/relationships/control" Target="../activeX/activeX43.xml"/><Relationship Id="rId56" Type="http://schemas.openxmlformats.org/officeDocument/2006/relationships/control" Target="../activeX/activeX51.xml"/><Relationship Id="rId64" Type="http://schemas.openxmlformats.org/officeDocument/2006/relationships/control" Target="../activeX/activeX59.xml"/><Relationship Id="rId69" Type="http://schemas.openxmlformats.org/officeDocument/2006/relationships/control" Target="../activeX/activeX64.xml"/><Relationship Id="rId77" Type="http://schemas.openxmlformats.org/officeDocument/2006/relationships/control" Target="../activeX/activeX72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6.xml"/><Relationship Id="rId72" Type="http://schemas.openxmlformats.org/officeDocument/2006/relationships/control" Target="../activeX/activeX67.xml"/><Relationship Id="rId80" Type="http://schemas.openxmlformats.org/officeDocument/2006/relationships/control" Target="../activeX/activeX75.xml"/><Relationship Id="rId85" Type="http://schemas.openxmlformats.org/officeDocument/2006/relationships/control" Target="../activeX/activeX80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Relationship Id="rId46" Type="http://schemas.openxmlformats.org/officeDocument/2006/relationships/control" Target="../activeX/activeX41.xml"/><Relationship Id="rId59" Type="http://schemas.openxmlformats.org/officeDocument/2006/relationships/control" Target="../activeX/activeX54.xml"/><Relationship Id="rId67" Type="http://schemas.openxmlformats.org/officeDocument/2006/relationships/control" Target="../activeX/activeX62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6.xml"/><Relationship Id="rId54" Type="http://schemas.openxmlformats.org/officeDocument/2006/relationships/control" Target="../activeX/activeX49.xml"/><Relationship Id="rId62" Type="http://schemas.openxmlformats.org/officeDocument/2006/relationships/control" Target="../activeX/activeX57.xml"/><Relationship Id="rId70" Type="http://schemas.openxmlformats.org/officeDocument/2006/relationships/control" Target="../activeX/activeX65.xml"/><Relationship Id="rId75" Type="http://schemas.openxmlformats.org/officeDocument/2006/relationships/control" Target="../activeX/activeX70.xml"/><Relationship Id="rId83" Type="http://schemas.openxmlformats.org/officeDocument/2006/relationships/control" Target="../activeX/activeX78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1.xml"/><Relationship Id="rId49" Type="http://schemas.openxmlformats.org/officeDocument/2006/relationships/control" Target="../activeX/activeX44.xml"/><Relationship Id="rId57" Type="http://schemas.openxmlformats.org/officeDocument/2006/relationships/control" Target="../activeX/activeX52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6.xml"/><Relationship Id="rId44" Type="http://schemas.openxmlformats.org/officeDocument/2006/relationships/control" Target="../activeX/activeX39.xml"/><Relationship Id="rId52" Type="http://schemas.openxmlformats.org/officeDocument/2006/relationships/control" Target="../activeX/activeX47.xml"/><Relationship Id="rId60" Type="http://schemas.openxmlformats.org/officeDocument/2006/relationships/control" Target="../activeX/activeX55.xml"/><Relationship Id="rId65" Type="http://schemas.openxmlformats.org/officeDocument/2006/relationships/control" Target="../activeX/activeX60.xml"/><Relationship Id="rId73" Type="http://schemas.openxmlformats.org/officeDocument/2006/relationships/control" Target="../activeX/activeX68.xml"/><Relationship Id="rId78" Type="http://schemas.openxmlformats.org/officeDocument/2006/relationships/control" Target="../activeX/activeX73.xml"/><Relationship Id="rId81" Type="http://schemas.openxmlformats.org/officeDocument/2006/relationships/control" Target="../activeX/activeX76.xml"/><Relationship Id="rId86" Type="http://schemas.openxmlformats.org/officeDocument/2006/relationships/control" Target="../activeX/activeX8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B138"/>
  <sheetViews>
    <sheetView topLeftCell="A112" zoomScale="115" zoomScaleNormal="115" workbookViewId="0">
      <selection activeCell="B113" sqref="B113"/>
    </sheetView>
  </sheetViews>
  <sheetFormatPr defaultColWidth="61.7109375" defaultRowHeight="15" x14ac:dyDescent="0.25"/>
  <cols>
    <col min="1" max="1" width="47.85546875" style="6" customWidth="1"/>
  </cols>
  <sheetData>
    <row r="1" spans="1:2" x14ac:dyDescent="0.25">
      <c r="A1" s="14" t="s">
        <v>39</v>
      </c>
      <c r="B1" s="3"/>
    </row>
    <row r="2" spans="1:2" ht="21.75" customHeight="1" thickBot="1" x14ac:dyDescent="0.3">
      <c r="A2" s="15"/>
      <c r="B2" s="2" t="s">
        <v>0</v>
      </c>
    </row>
    <row r="3" spans="1:2" x14ac:dyDescent="0.25">
      <c r="A3" s="14" t="s">
        <v>40</v>
      </c>
      <c r="B3" s="3"/>
    </row>
    <row r="4" spans="1:2" ht="20.25" thickBot="1" x14ac:dyDescent="0.3">
      <c r="A4" s="15"/>
      <c r="B4" s="2" t="s">
        <v>1</v>
      </c>
    </row>
    <row r="5" spans="1:2" x14ac:dyDescent="0.25">
      <c r="A5" s="14" t="s">
        <v>41</v>
      </c>
      <c r="B5" s="3"/>
    </row>
    <row r="6" spans="1:2" ht="15.75" thickBot="1" x14ac:dyDescent="0.3">
      <c r="A6" s="15"/>
      <c r="B6" s="2" t="s">
        <v>2</v>
      </c>
    </row>
    <row r="7" spans="1:2" x14ac:dyDescent="0.25">
      <c r="A7" s="14" t="s">
        <v>42</v>
      </c>
      <c r="B7" s="3"/>
    </row>
    <row r="8" spans="1:2" ht="30" thickBot="1" x14ac:dyDescent="0.3">
      <c r="A8" s="15"/>
      <c r="B8" s="2" t="s">
        <v>3</v>
      </c>
    </row>
    <row r="9" spans="1:2" x14ac:dyDescent="0.25">
      <c r="A9" s="14" t="s">
        <v>43</v>
      </c>
      <c r="B9" s="3"/>
    </row>
    <row r="10" spans="1:2" ht="20.25" thickBot="1" x14ac:dyDescent="0.3">
      <c r="A10" s="15"/>
      <c r="B10" s="2" t="s">
        <v>4</v>
      </c>
    </row>
    <row r="11" spans="1:2" x14ac:dyDescent="0.25">
      <c r="A11" s="14" t="s">
        <v>44</v>
      </c>
      <c r="B11" s="3"/>
    </row>
    <row r="12" spans="1:2" ht="20.25" thickBot="1" x14ac:dyDescent="0.3">
      <c r="A12" s="15"/>
      <c r="B12" s="2" t="s">
        <v>5</v>
      </c>
    </row>
    <row r="13" spans="1:2" x14ac:dyDescent="0.25">
      <c r="A13" s="14" t="s">
        <v>45</v>
      </c>
      <c r="B13" s="3"/>
    </row>
    <row r="14" spans="1:2" ht="15.75" thickBot="1" x14ac:dyDescent="0.3">
      <c r="A14" s="15"/>
      <c r="B14" s="2" t="s">
        <v>2</v>
      </c>
    </row>
    <row r="15" spans="1:2" x14ac:dyDescent="0.25">
      <c r="A15" s="14" t="s">
        <v>46</v>
      </c>
      <c r="B15" s="3"/>
    </row>
    <row r="16" spans="1:2" ht="30" thickBot="1" x14ac:dyDescent="0.3">
      <c r="A16" s="15"/>
      <c r="B16" s="2" t="s">
        <v>3</v>
      </c>
    </row>
    <row r="17" spans="1:2" x14ac:dyDescent="0.25">
      <c r="A17" s="14" t="s">
        <v>47</v>
      </c>
      <c r="B17" s="3"/>
    </row>
    <row r="18" spans="1:2" ht="20.25" thickBot="1" x14ac:dyDescent="0.3">
      <c r="A18" s="15"/>
      <c r="B18" s="2" t="s">
        <v>6</v>
      </c>
    </row>
    <row r="19" spans="1:2" ht="15.75" thickBot="1" x14ac:dyDescent="0.3">
      <c r="A19" s="4" t="s">
        <v>48</v>
      </c>
      <c r="B19" s="3"/>
    </row>
    <row r="20" spans="1:2" ht="15.75" thickBot="1" x14ac:dyDescent="0.3">
      <c r="A20" s="4" t="s">
        <v>49</v>
      </c>
      <c r="B20" s="3"/>
    </row>
    <row r="21" spans="1:2" x14ac:dyDescent="0.25">
      <c r="A21" s="14" t="s">
        <v>50</v>
      </c>
      <c r="B21" s="3"/>
    </row>
    <row r="22" spans="1:2" ht="30" thickBot="1" x14ac:dyDescent="0.3">
      <c r="A22" s="15"/>
      <c r="B22" s="2" t="s">
        <v>3</v>
      </c>
    </row>
    <row r="23" spans="1:2" x14ac:dyDescent="0.25">
      <c r="A23" s="14" t="s">
        <v>51</v>
      </c>
      <c r="B23" s="3"/>
    </row>
    <row r="24" spans="1:2" ht="20.25" thickBot="1" x14ac:dyDescent="0.3">
      <c r="A24" s="15"/>
      <c r="B24" s="2" t="s">
        <v>7</v>
      </c>
    </row>
    <row r="25" spans="1:2" ht="15.75" thickBot="1" x14ac:dyDescent="0.3">
      <c r="A25" s="4" t="s">
        <v>52</v>
      </c>
      <c r="B25" s="3"/>
    </row>
    <row r="26" spans="1:2" ht="15.75" thickBot="1" x14ac:dyDescent="0.3">
      <c r="A26" s="4" t="s">
        <v>53</v>
      </c>
      <c r="B26" s="3"/>
    </row>
    <row r="27" spans="1:2" x14ac:dyDescent="0.25">
      <c r="A27" s="14" t="s">
        <v>54</v>
      </c>
      <c r="B27" s="3"/>
    </row>
    <row r="28" spans="1:2" ht="30" thickBot="1" x14ac:dyDescent="0.3">
      <c r="A28" s="15"/>
      <c r="B28" s="2" t="s">
        <v>3</v>
      </c>
    </row>
    <row r="29" spans="1:2" x14ac:dyDescent="0.25">
      <c r="A29" s="14" t="s">
        <v>55</v>
      </c>
      <c r="B29" s="3"/>
    </row>
    <row r="30" spans="1:2" ht="20.25" thickBot="1" x14ac:dyDescent="0.3">
      <c r="A30" s="15"/>
      <c r="B30" s="2" t="s">
        <v>8</v>
      </c>
    </row>
    <row r="31" spans="1:2" ht="15.75" thickBot="1" x14ac:dyDescent="0.3">
      <c r="A31" s="4" t="s">
        <v>56</v>
      </c>
      <c r="B31" s="3"/>
    </row>
    <row r="32" spans="1:2" ht="15.75" thickBot="1" x14ac:dyDescent="0.3">
      <c r="A32" s="4" t="s">
        <v>57</v>
      </c>
      <c r="B32" s="3"/>
    </row>
    <row r="33" spans="1:2" ht="15.75" thickBot="1" x14ac:dyDescent="0.3">
      <c r="A33" s="4" t="s">
        <v>58</v>
      </c>
      <c r="B33" s="3"/>
    </row>
    <row r="34" spans="1:2" x14ac:dyDescent="0.25">
      <c r="A34" s="14" t="s">
        <v>59</v>
      </c>
      <c r="B34" s="3"/>
    </row>
    <row r="35" spans="1:2" ht="20.25" thickBot="1" x14ac:dyDescent="0.3">
      <c r="A35" s="15"/>
      <c r="B35" s="2" t="s">
        <v>9</v>
      </c>
    </row>
    <row r="36" spans="1:2" ht="15.75" thickBot="1" x14ac:dyDescent="0.3">
      <c r="A36" s="4" t="s">
        <v>60</v>
      </c>
      <c r="B36" s="3"/>
    </row>
    <row r="37" spans="1:2" ht="15.75" thickBot="1" x14ac:dyDescent="0.3">
      <c r="A37" s="4" t="s">
        <v>61</v>
      </c>
      <c r="B37" s="3"/>
    </row>
    <row r="38" spans="1:2" x14ac:dyDescent="0.25">
      <c r="A38" s="14" t="s">
        <v>62</v>
      </c>
      <c r="B38" s="3"/>
    </row>
    <row r="39" spans="1:2" ht="30" thickBot="1" x14ac:dyDescent="0.3">
      <c r="A39" s="15"/>
      <c r="B39" s="2" t="s">
        <v>3</v>
      </c>
    </row>
    <row r="40" spans="1:2" x14ac:dyDescent="0.25">
      <c r="A40" s="14" t="s">
        <v>63</v>
      </c>
      <c r="B40" s="3"/>
    </row>
    <row r="41" spans="1:2" ht="30" thickBot="1" x14ac:dyDescent="0.3">
      <c r="A41" s="15"/>
      <c r="B41" s="2" t="s">
        <v>10</v>
      </c>
    </row>
    <row r="42" spans="1:2" x14ac:dyDescent="0.25">
      <c r="A42" s="14" t="s">
        <v>64</v>
      </c>
      <c r="B42" s="3"/>
    </row>
    <row r="43" spans="1:2" ht="20.25" thickBot="1" x14ac:dyDescent="0.3">
      <c r="A43" s="15"/>
      <c r="B43" s="2" t="s">
        <v>11</v>
      </c>
    </row>
    <row r="44" spans="1:2" x14ac:dyDescent="0.25">
      <c r="A44" s="14" t="s">
        <v>65</v>
      </c>
      <c r="B44" s="3"/>
    </row>
    <row r="45" spans="1:2" ht="15.75" thickBot="1" x14ac:dyDescent="0.3">
      <c r="A45" s="15"/>
      <c r="B45" s="2" t="s">
        <v>2</v>
      </c>
    </row>
    <row r="46" spans="1:2" x14ac:dyDescent="0.25">
      <c r="A46" s="14" t="s">
        <v>66</v>
      </c>
      <c r="B46" s="3"/>
    </row>
    <row r="47" spans="1:2" ht="30" thickBot="1" x14ac:dyDescent="0.3">
      <c r="A47" s="15"/>
      <c r="B47" s="2" t="s">
        <v>3</v>
      </c>
    </row>
    <row r="48" spans="1:2" x14ac:dyDescent="0.25">
      <c r="A48" s="14" t="s">
        <v>67</v>
      </c>
      <c r="B48" s="3"/>
    </row>
    <row r="49" spans="1:2" ht="20.25" thickBot="1" x14ac:dyDescent="0.3">
      <c r="A49" s="15"/>
      <c r="B49" s="2" t="s">
        <v>12</v>
      </c>
    </row>
    <row r="50" spans="1:2" ht="15.75" thickBot="1" x14ac:dyDescent="0.3">
      <c r="A50" s="4" t="s">
        <v>68</v>
      </c>
      <c r="B50" s="3"/>
    </row>
    <row r="51" spans="1:2" ht="15.75" thickBot="1" x14ac:dyDescent="0.3">
      <c r="A51" s="4" t="s">
        <v>69</v>
      </c>
      <c r="B51" s="3"/>
    </row>
    <row r="52" spans="1:2" x14ac:dyDescent="0.25">
      <c r="A52" s="14" t="s">
        <v>70</v>
      </c>
      <c r="B52" s="3"/>
    </row>
    <row r="53" spans="1:2" ht="30" thickBot="1" x14ac:dyDescent="0.3">
      <c r="A53" s="15"/>
      <c r="B53" s="2" t="s">
        <v>3</v>
      </c>
    </row>
    <row r="54" spans="1:2" x14ac:dyDescent="0.25">
      <c r="A54" s="14" t="s">
        <v>71</v>
      </c>
      <c r="B54" s="3"/>
    </row>
    <row r="55" spans="1:2" ht="15.75" thickBot="1" x14ac:dyDescent="0.3">
      <c r="A55" s="15"/>
      <c r="B55" s="2" t="s">
        <v>13</v>
      </c>
    </row>
    <row r="56" spans="1:2" ht="15.75" thickBot="1" x14ac:dyDescent="0.3">
      <c r="A56" s="4" t="s">
        <v>72</v>
      </c>
      <c r="B56" s="3"/>
    </row>
    <row r="57" spans="1:2" ht="15.75" thickBot="1" x14ac:dyDescent="0.3">
      <c r="A57" s="4" t="s">
        <v>73</v>
      </c>
      <c r="B57" s="3"/>
    </row>
    <row r="58" spans="1:2" x14ac:dyDescent="0.25">
      <c r="A58" s="14" t="s">
        <v>74</v>
      </c>
      <c r="B58" s="3"/>
    </row>
    <row r="59" spans="1:2" ht="30" thickBot="1" x14ac:dyDescent="0.3">
      <c r="A59" s="15"/>
      <c r="B59" s="2" t="s">
        <v>3</v>
      </c>
    </row>
    <row r="60" spans="1:2" x14ac:dyDescent="0.25">
      <c r="A60" s="14" t="s">
        <v>75</v>
      </c>
      <c r="B60" s="3"/>
    </row>
    <row r="61" spans="1:2" ht="20.25" thickBot="1" x14ac:dyDescent="0.3">
      <c r="A61" s="15"/>
      <c r="B61" s="2" t="s">
        <v>14</v>
      </c>
    </row>
    <row r="62" spans="1:2" ht="15.75" thickBot="1" x14ac:dyDescent="0.3">
      <c r="A62" s="4" t="s">
        <v>76</v>
      </c>
      <c r="B62" s="3"/>
    </row>
    <row r="63" spans="1:2" ht="15.75" thickBot="1" x14ac:dyDescent="0.3">
      <c r="A63" s="4" t="s">
        <v>77</v>
      </c>
      <c r="B63" s="3"/>
    </row>
    <row r="64" spans="1:2" x14ac:dyDescent="0.25">
      <c r="A64" s="14" t="s">
        <v>78</v>
      </c>
      <c r="B64" s="3"/>
    </row>
    <row r="65" spans="1:2" ht="30" thickBot="1" x14ac:dyDescent="0.3">
      <c r="A65" s="15"/>
      <c r="B65" s="2" t="s">
        <v>3</v>
      </c>
    </row>
    <row r="66" spans="1:2" x14ac:dyDescent="0.25">
      <c r="A66" s="14" t="s">
        <v>79</v>
      </c>
      <c r="B66" s="3"/>
    </row>
    <row r="67" spans="1:2" ht="20.25" thickBot="1" x14ac:dyDescent="0.3">
      <c r="A67" s="15"/>
      <c r="B67" s="2" t="s">
        <v>15</v>
      </c>
    </row>
    <row r="68" spans="1:2" ht="15.75" thickBot="1" x14ac:dyDescent="0.3">
      <c r="A68" s="4" t="s">
        <v>80</v>
      </c>
      <c r="B68" s="3"/>
    </row>
    <row r="69" spans="1:2" ht="15.75" thickBot="1" x14ac:dyDescent="0.3">
      <c r="A69" s="4" t="s">
        <v>81</v>
      </c>
      <c r="B69" s="3"/>
    </row>
    <row r="70" spans="1:2" x14ac:dyDescent="0.25">
      <c r="A70" s="14" t="s">
        <v>82</v>
      </c>
      <c r="B70" s="3"/>
    </row>
    <row r="71" spans="1:2" ht="30" thickBot="1" x14ac:dyDescent="0.3">
      <c r="A71" s="15"/>
      <c r="B71" s="2" t="s">
        <v>3</v>
      </c>
    </row>
    <row r="72" spans="1:2" x14ac:dyDescent="0.25">
      <c r="A72" s="14" t="s">
        <v>83</v>
      </c>
      <c r="B72" s="3"/>
    </row>
    <row r="73" spans="1:2" ht="20.25" thickBot="1" x14ac:dyDescent="0.3">
      <c r="A73" s="15"/>
      <c r="B73" s="2" t="s">
        <v>16</v>
      </c>
    </row>
    <row r="74" spans="1:2" ht="15.75" thickBot="1" x14ac:dyDescent="0.3">
      <c r="A74" s="4" t="s">
        <v>84</v>
      </c>
      <c r="B74" s="3"/>
    </row>
    <row r="75" spans="1:2" ht="15.75" thickBot="1" x14ac:dyDescent="0.3">
      <c r="A75" s="4" t="s">
        <v>85</v>
      </c>
      <c r="B75" s="3"/>
    </row>
    <row r="76" spans="1:2" x14ac:dyDescent="0.25">
      <c r="A76" s="14" t="s">
        <v>86</v>
      </c>
      <c r="B76" s="3"/>
    </row>
    <row r="77" spans="1:2" ht="30" thickBot="1" x14ac:dyDescent="0.3">
      <c r="A77" s="15"/>
      <c r="B77" s="2" t="s">
        <v>3</v>
      </c>
    </row>
    <row r="78" spans="1:2" x14ac:dyDescent="0.25">
      <c r="A78" s="14" t="s">
        <v>87</v>
      </c>
      <c r="B78" s="3"/>
    </row>
    <row r="79" spans="1:2" ht="20.25" thickBot="1" x14ac:dyDescent="0.3">
      <c r="A79" s="15"/>
      <c r="B79" s="2" t="s">
        <v>17</v>
      </c>
    </row>
    <row r="80" spans="1:2" ht="15.75" thickBot="1" x14ac:dyDescent="0.3">
      <c r="A80" s="4" t="s">
        <v>88</v>
      </c>
      <c r="B80" s="3"/>
    </row>
    <row r="81" spans="1:2" ht="15.75" thickBot="1" x14ac:dyDescent="0.3">
      <c r="A81" s="4" t="s">
        <v>89</v>
      </c>
      <c r="B81" s="3"/>
    </row>
    <row r="82" spans="1:2" x14ac:dyDescent="0.25">
      <c r="A82" s="14" t="s">
        <v>90</v>
      </c>
      <c r="B82" s="3"/>
    </row>
    <row r="83" spans="1:2" ht="30" thickBot="1" x14ac:dyDescent="0.3">
      <c r="A83" s="15"/>
      <c r="B83" s="2" t="s">
        <v>3</v>
      </c>
    </row>
    <row r="84" spans="1:2" x14ac:dyDescent="0.25">
      <c r="A84" s="14" t="s">
        <v>91</v>
      </c>
      <c r="B84" s="3"/>
    </row>
    <row r="85" spans="1:2" ht="20.25" thickBot="1" x14ac:dyDescent="0.3">
      <c r="A85" s="15"/>
      <c r="B85" s="2" t="s">
        <v>18</v>
      </c>
    </row>
    <row r="86" spans="1:2" ht="15.75" thickBot="1" x14ac:dyDescent="0.3">
      <c r="A86" s="4" t="s">
        <v>92</v>
      </c>
      <c r="B86" s="3"/>
    </row>
    <row r="87" spans="1:2" ht="15.75" thickBot="1" x14ac:dyDescent="0.3">
      <c r="A87" s="4" t="s">
        <v>93</v>
      </c>
      <c r="B87" s="3"/>
    </row>
    <row r="88" spans="1:2" x14ac:dyDescent="0.25">
      <c r="A88" s="14" t="s">
        <v>94</v>
      </c>
      <c r="B88" s="3"/>
    </row>
    <row r="89" spans="1:2" ht="30" thickBot="1" x14ac:dyDescent="0.3">
      <c r="A89" s="15"/>
      <c r="B89" s="2" t="s">
        <v>3</v>
      </c>
    </row>
    <row r="90" spans="1:2" x14ac:dyDescent="0.25">
      <c r="A90" s="14" t="s">
        <v>95</v>
      </c>
      <c r="B90" s="3"/>
    </row>
    <row r="91" spans="1:2" ht="20.25" thickBot="1" x14ac:dyDescent="0.3">
      <c r="A91" s="15"/>
      <c r="B91" s="2" t="s">
        <v>19</v>
      </c>
    </row>
    <row r="92" spans="1:2" ht="15.75" thickBot="1" x14ac:dyDescent="0.3">
      <c r="A92" s="4" t="s">
        <v>96</v>
      </c>
      <c r="B92" s="3"/>
    </row>
    <row r="93" spans="1:2" ht="15.75" thickBot="1" x14ac:dyDescent="0.3">
      <c r="A93" s="4" t="s">
        <v>97</v>
      </c>
      <c r="B93" s="3"/>
    </row>
    <row r="94" spans="1:2" x14ac:dyDescent="0.25">
      <c r="A94" s="14" t="s">
        <v>98</v>
      </c>
      <c r="B94" s="3"/>
    </row>
    <row r="95" spans="1:2" ht="30" thickBot="1" x14ac:dyDescent="0.3">
      <c r="A95" s="15"/>
      <c r="B95" s="2" t="s">
        <v>3</v>
      </c>
    </row>
    <row r="96" spans="1:2" x14ac:dyDescent="0.25">
      <c r="A96" s="14" t="s">
        <v>99</v>
      </c>
      <c r="B96" s="3"/>
    </row>
    <row r="97" spans="1:2" ht="30" thickBot="1" x14ac:dyDescent="0.3">
      <c r="A97" s="15"/>
      <c r="B97" s="2" t="s">
        <v>20</v>
      </c>
    </row>
    <row r="98" spans="1:2" ht="15.75" thickBot="1" x14ac:dyDescent="0.3">
      <c r="A98" s="4" t="s">
        <v>100</v>
      </c>
      <c r="B98" s="3"/>
    </row>
    <row r="99" spans="1:2" ht="15.75" thickBot="1" x14ac:dyDescent="0.3">
      <c r="A99" s="4" t="s">
        <v>101</v>
      </c>
      <c r="B99" s="3"/>
    </row>
    <row r="100" spans="1:2" x14ac:dyDescent="0.25">
      <c r="A100" s="14" t="s">
        <v>102</v>
      </c>
      <c r="B100" s="3"/>
    </row>
    <row r="101" spans="1:2" ht="30" thickBot="1" x14ac:dyDescent="0.3">
      <c r="A101" s="15"/>
      <c r="B101" s="2" t="s">
        <v>3</v>
      </c>
    </row>
    <row r="102" spans="1:2" x14ac:dyDescent="0.25">
      <c r="A102" s="14" t="s">
        <v>103</v>
      </c>
      <c r="B102" s="3"/>
    </row>
    <row r="103" spans="1:2" ht="15.75" thickBot="1" x14ac:dyDescent="0.3">
      <c r="A103" s="15"/>
      <c r="B103" s="2" t="s">
        <v>21</v>
      </c>
    </row>
    <row r="104" spans="1:2" x14ac:dyDescent="0.25">
      <c r="A104" s="14" t="s">
        <v>104</v>
      </c>
      <c r="B104" s="3"/>
    </row>
    <row r="105" spans="1:2" ht="15.75" thickBot="1" x14ac:dyDescent="0.3">
      <c r="A105" s="15"/>
      <c r="B105" s="2" t="s">
        <v>22</v>
      </c>
    </row>
    <row r="106" spans="1:2" x14ac:dyDescent="0.25">
      <c r="A106" s="14" t="s">
        <v>105</v>
      </c>
      <c r="B106" s="3"/>
    </row>
    <row r="107" spans="1:2" ht="15.75" thickBot="1" x14ac:dyDescent="0.3">
      <c r="A107" s="15"/>
      <c r="B107" s="2" t="s">
        <v>23</v>
      </c>
    </row>
    <row r="108" spans="1:2" x14ac:dyDescent="0.25">
      <c r="A108" s="14" t="s">
        <v>106</v>
      </c>
      <c r="B108" s="3"/>
    </row>
    <row r="109" spans="1:2" ht="15.75" thickBot="1" x14ac:dyDescent="0.3">
      <c r="A109" s="15"/>
      <c r="B109" s="2" t="s">
        <v>24</v>
      </c>
    </row>
    <row r="110" spans="1:2" x14ac:dyDescent="0.25">
      <c r="A110" s="14" t="s">
        <v>107</v>
      </c>
      <c r="B110" s="3"/>
    </row>
    <row r="111" spans="1:2" ht="20.25" thickBot="1" x14ac:dyDescent="0.3">
      <c r="A111" s="15"/>
      <c r="B111" s="2" t="s">
        <v>25</v>
      </c>
    </row>
    <row r="112" spans="1:2" x14ac:dyDescent="0.25">
      <c r="A112" s="14" t="s">
        <v>108</v>
      </c>
      <c r="B112" s="3"/>
    </row>
    <row r="113" spans="1:2" ht="20.25" thickBot="1" x14ac:dyDescent="0.3">
      <c r="A113" s="15"/>
      <c r="B113" s="2" t="s">
        <v>26</v>
      </c>
    </row>
    <row r="114" spans="1:2" x14ac:dyDescent="0.25">
      <c r="A114" s="14" t="s">
        <v>109</v>
      </c>
      <c r="B114" s="3"/>
    </row>
    <row r="115" spans="1:2" ht="20.25" thickBot="1" x14ac:dyDescent="0.3">
      <c r="A115" s="15"/>
      <c r="B115" s="2" t="s">
        <v>27</v>
      </c>
    </row>
    <row r="116" spans="1:2" x14ac:dyDescent="0.25">
      <c r="A116" s="14" t="s">
        <v>110</v>
      </c>
      <c r="B116" s="3"/>
    </row>
    <row r="117" spans="1:2" ht="20.25" thickBot="1" x14ac:dyDescent="0.3">
      <c r="A117" s="15"/>
      <c r="B117" s="2" t="s">
        <v>28</v>
      </c>
    </row>
    <row r="118" spans="1:2" x14ac:dyDescent="0.25">
      <c r="A118" s="14" t="s">
        <v>111</v>
      </c>
      <c r="B118" s="3"/>
    </row>
    <row r="119" spans="1:2" ht="20.25" thickBot="1" x14ac:dyDescent="0.3">
      <c r="A119" s="15"/>
      <c r="B119" s="2" t="s">
        <v>29</v>
      </c>
    </row>
    <row r="120" spans="1:2" x14ac:dyDescent="0.25">
      <c r="A120" s="14" t="s">
        <v>112</v>
      </c>
      <c r="B120" s="3"/>
    </row>
    <row r="121" spans="1:2" ht="20.25" thickBot="1" x14ac:dyDescent="0.3">
      <c r="A121" s="15"/>
      <c r="B121" s="2" t="s">
        <v>30</v>
      </c>
    </row>
    <row r="122" spans="1:2" x14ac:dyDescent="0.25">
      <c r="A122" s="14" t="s">
        <v>113</v>
      </c>
      <c r="B122" s="3"/>
    </row>
    <row r="123" spans="1:2" ht="20.25" thickBot="1" x14ac:dyDescent="0.3">
      <c r="A123" s="15"/>
      <c r="B123" s="2" t="s">
        <v>31</v>
      </c>
    </row>
    <row r="124" spans="1:2" x14ac:dyDescent="0.25">
      <c r="A124" s="14" t="s">
        <v>114</v>
      </c>
      <c r="B124" s="3"/>
    </row>
    <row r="125" spans="1:2" ht="20.25" thickBot="1" x14ac:dyDescent="0.3">
      <c r="A125" s="15"/>
      <c r="B125" s="2" t="s">
        <v>32</v>
      </c>
    </row>
    <row r="126" spans="1:2" x14ac:dyDescent="0.25">
      <c r="A126" s="14" t="s">
        <v>115</v>
      </c>
      <c r="B126" s="3"/>
    </row>
    <row r="127" spans="1:2" ht="20.25" thickBot="1" x14ac:dyDescent="0.3">
      <c r="A127" s="15"/>
      <c r="B127" s="2" t="s">
        <v>33</v>
      </c>
    </row>
    <row r="128" spans="1:2" x14ac:dyDescent="0.25">
      <c r="A128" s="14" t="s">
        <v>116</v>
      </c>
      <c r="B128" s="3"/>
    </row>
    <row r="129" spans="1:2" ht="20.25" thickBot="1" x14ac:dyDescent="0.3">
      <c r="A129" s="15"/>
      <c r="B129" s="2" t="s">
        <v>34</v>
      </c>
    </row>
    <row r="130" spans="1:2" x14ac:dyDescent="0.25">
      <c r="A130" s="14" t="s">
        <v>117</v>
      </c>
      <c r="B130" s="3"/>
    </row>
    <row r="131" spans="1:2" ht="20.25" thickBot="1" x14ac:dyDescent="0.3">
      <c r="A131" s="15"/>
      <c r="B131" s="2" t="s">
        <v>35</v>
      </c>
    </row>
    <row r="132" spans="1:2" x14ac:dyDescent="0.25">
      <c r="A132" s="14" t="s">
        <v>118</v>
      </c>
      <c r="B132" s="3"/>
    </row>
    <row r="133" spans="1:2" ht="20.25" thickBot="1" x14ac:dyDescent="0.3">
      <c r="A133" s="15"/>
      <c r="B133" s="2" t="s">
        <v>36</v>
      </c>
    </row>
    <row r="134" spans="1:2" x14ac:dyDescent="0.25">
      <c r="A134" s="14" t="s">
        <v>119</v>
      </c>
      <c r="B134" s="3"/>
    </row>
    <row r="135" spans="1:2" ht="20.25" thickBot="1" x14ac:dyDescent="0.3">
      <c r="A135" s="15"/>
      <c r="B135" s="2" t="s">
        <v>37</v>
      </c>
    </row>
    <row r="136" spans="1:2" x14ac:dyDescent="0.25">
      <c r="A136" s="14" t="s">
        <v>120</v>
      </c>
      <c r="B136" s="3"/>
    </row>
    <row r="137" spans="1:2" ht="20.25" thickBot="1" x14ac:dyDescent="0.3">
      <c r="A137" s="15"/>
      <c r="B137" s="2" t="s">
        <v>38</v>
      </c>
    </row>
    <row r="138" spans="1:2" x14ac:dyDescent="0.25">
      <c r="A138" s="5"/>
      <c r="B138" s="1"/>
    </row>
  </sheetData>
  <mergeCells count="55">
    <mergeCell ref="A136:A137"/>
    <mergeCell ref="A124:A125"/>
    <mergeCell ref="A126:A127"/>
    <mergeCell ref="A128:A129"/>
    <mergeCell ref="A130:A131"/>
    <mergeCell ref="A132:A133"/>
    <mergeCell ref="A134:A135"/>
    <mergeCell ref="A122:A123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96:A97"/>
    <mergeCell ref="A64:A65"/>
    <mergeCell ref="A66:A67"/>
    <mergeCell ref="A70:A71"/>
    <mergeCell ref="A72:A73"/>
    <mergeCell ref="A76:A77"/>
    <mergeCell ref="A78:A79"/>
    <mergeCell ref="A82:A83"/>
    <mergeCell ref="A84:A85"/>
    <mergeCell ref="A88:A89"/>
    <mergeCell ref="A90:A91"/>
    <mergeCell ref="A94:A95"/>
    <mergeCell ref="A60:A61"/>
    <mergeCell ref="A29:A30"/>
    <mergeCell ref="A34:A35"/>
    <mergeCell ref="A38:A39"/>
    <mergeCell ref="A40:A41"/>
    <mergeCell ref="A42:A43"/>
    <mergeCell ref="A44:A45"/>
    <mergeCell ref="A46:A47"/>
    <mergeCell ref="A48:A49"/>
    <mergeCell ref="A52:A53"/>
    <mergeCell ref="A54:A55"/>
    <mergeCell ref="A58:A59"/>
    <mergeCell ref="A1:A2"/>
    <mergeCell ref="A27:A28"/>
    <mergeCell ref="A3:A4"/>
    <mergeCell ref="A5:A6"/>
    <mergeCell ref="A7:A8"/>
    <mergeCell ref="A9:A10"/>
    <mergeCell ref="A11:A12"/>
    <mergeCell ref="A13:A14"/>
    <mergeCell ref="A15:A16"/>
    <mergeCell ref="A17:A18"/>
    <mergeCell ref="A21:A22"/>
    <mergeCell ref="A23:A24"/>
  </mergeCells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106" r:id="rId4" name="Control 82">
          <controlPr defaultSize="0" r:id="rId5">
            <anchor moveWithCells="1">
              <from>
                <xdr:col>1</xdr:col>
                <xdr:colOff>0</xdr:colOff>
                <xdr:row>135</xdr:row>
                <xdr:rowOff>114300</xdr:rowOff>
              </from>
              <to>
                <xdr:col>1</xdr:col>
                <xdr:colOff>1047750</xdr:colOff>
                <xdr:row>136</xdr:row>
                <xdr:rowOff>190500</xdr:rowOff>
              </to>
            </anchor>
          </controlPr>
        </control>
      </mc:Choice>
      <mc:Fallback>
        <control shapeId="1106" r:id="rId4" name="Control 82"/>
      </mc:Fallback>
    </mc:AlternateContent>
    <mc:AlternateContent xmlns:mc="http://schemas.openxmlformats.org/markup-compatibility/2006">
      <mc:Choice Requires="x14">
        <control shapeId="1105" r:id="rId6" name="Control 81">
          <controlPr defaultSize="0" r:id="rId5">
            <anchor moveWithCells="1">
              <from>
                <xdr:col>1</xdr:col>
                <xdr:colOff>0</xdr:colOff>
                <xdr:row>133</xdr:row>
                <xdr:rowOff>114300</xdr:rowOff>
              </from>
              <to>
                <xdr:col>1</xdr:col>
                <xdr:colOff>1047750</xdr:colOff>
                <xdr:row>134</xdr:row>
                <xdr:rowOff>190500</xdr:rowOff>
              </to>
            </anchor>
          </controlPr>
        </control>
      </mc:Choice>
      <mc:Fallback>
        <control shapeId="1105" r:id="rId6" name="Control 81"/>
      </mc:Fallback>
    </mc:AlternateContent>
    <mc:AlternateContent xmlns:mc="http://schemas.openxmlformats.org/markup-compatibility/2006">
      <mc:Choice Requires="x14">
        <control shapeId="1104" r:id="rId7" name="Control 80">
          <controlPr defaultSize="0" r:id="rId5">
            <anchor moveWithCells="1">
              <from>
                <xdr:col>1</xdr:col>
                <xdr:colOff>0</xdr:colOff>
                <xdr:row>131</xdr:row>
                <xdr:rowOff>114300</xdr:rowOff>
              </from>
              <to>
                <xdr:col>1</xdr:col>
                <xdr:colOff>1047750</xdr:colOff>
                <xdr:row>132</xdr:row>
                <xdr:rowOff>190500</xdr:rowOff>
              </to>
            </anchor>
          </controlPr>
        </control>
      </mc:Choice>
      <mc:Fallback>
        <control shapeId="1104" r:id="rId7" name="Control 80"/>
      </mc:Fallback>
    </mc:AlternateContent>
    <mc:AlternateContent xmlns:mc="http://schemas.openxmlformats.org/markup-compatibility/2006">
      <mc:Choice Requires="x14">
        <control shapeId="1103" r:id="rId8" name="Control 79">
          <controlPr defaultSize="0" r:id="rId5">
            <anchor moveWithCells="1">
              <from>
                <xdr:col>1</xdr:col>
                <xdr:colOff>0</xdr:colOff>
                <xdr:row>129</xdr:row>
                <xdr:rowOff>114300</xdr:rowOff>
              </from>
              <to>
                <xdr:col>1</xdr:col>
                <xdr:colOff>1047750</xdr:colOff>
                <xdr:row>130</xdr:row>
                <xdr:rowOff>190500</xdr:rowOff>
              </to>
            </anchor>
          </controlPr>
        </control>
      </mc:Choice>
      <mc:Fallback>
        <control shapeId="1103" r:id="rId8" name="Control 79"/>
      </mc:Fallback>
    </mc:AlternateContent>
    <mc:AlternateContent xmlns:mc="http://schemas.openxmlformats.org/markup-compatibility/2006">
      <mc:Choice Requires="x14">
        <control shapeId="1102" r:id="rId9" name="Control 78">
          <controlPr defaultSize="0" r:id="rId5">
            <anchor moveWithCells="1">
              <from>
                <xdr:col>1</xdr:col>
                <xdr:colOff>0</xdr:colOff>
                <xdr:row>127</xdr:row>
                <xdr:rowOff>114300</xdr:rowOff>
              </from>
              <to>
                <xdr:col>1</xdr:col>
                <xdr:colOff>1047750</xdr:colOff>
                <xdr:row>128</xdr:row>
                <xdr:rowOff>190500</xdr:rowOff>
              </to>
            </anchor>
          </controlPr>
        </control>
      </mc:Choice>
      <mc:Fallback>
        <control shapeId="1102" r:id="rId9" name="Control 78"/>
      </mc:Fallback>
    </mc:AlternateContent>
    <mc:AlternateContent xmlns:mc="http://schemas.openxmlformats.org/markup-compatibility/2006">
      <mc:Choice Requires="x14">
        <control shapeId="1101" r:id="rId10" name="Control 77">
          <controlPr defaultSize="0" r:id="rId5">
            <anchor moveWithCells="1">
              <from>
                <xdr:col>1</xdr:col>
                <xdr:colOff>0</xdr:colOff>
                <xdr:row>125</xdr:row>
                <xdr:rowOff>114300</xdr:rowOff>
              </from>
              <to>
                <xdr:col>1</xdr:col>
                <xdr:colOff>1047750</xdr:colOff>
                <xdr:row>126</xdr:row>
                <xdr:rowOff>190500</xdr:rowOff>
              </to>
            </anchor>
          </controlPr>
        </control>
      </mc:Choice>
      <mc:Fallback>
        <control shapeId="1101" r:id="rId10" name="Control 77"/>
      </mc:Fallback>
    </mc:AlternateContent>
    <mc:AlternateContent xmlns:mc="http://schemas.openxmlformats.org/markup-compatibility/2006">
      <mc:Choice Requires="x14">
        <control shapeId="1100" r:id="rId11" name="Control 76">
          <controlPr defaultSize="0" r:id="rId5">
            <anchor moveWithCells="1">
              <from>
                <xdr:col>1</xdr:col>
                <xdr:colOff>0</xdr:colOff>
                <xdr:row>123</xdr:row>
                <xdr:rowOff>114300</xdr:rowOff>
              </from>
              <to>
                <xdr:col>1</xdr:col>
                <xdr:colOff>1047750</xdr:colOff>
                <xdr:row>124</xdr:row>
                <xdr:rowOff>190500</xdr:rowOff>
              </to>
            </anchor>
          </controlPr>
        </control>
      </mc:Choice>
      <mc:Fallback>
        <control shapeId="1100" r:id="rId11" name="Control 76"/>
      </mc:Fallback>
    </mc:AlternateContent>
    <mc:AlternateContent xmlns:mc="http://schemas.openxmlformats.org/markup-compatibility/2006">
      <mc:Choice Requires="x14">
        <control shapeId="1099" r:id="rId12" name="Control 75">
          <controlPr defaultSize="0" r:id="rId5">
            <anchor moveWithCells="1">
              <from>
                <xdr:col>1</xdr:col>
                <xdr:colOff>0</xdr:colOff>
                <xdr:row>121</xdr:row>
                <xdr:rowOff>114300</xdr:rowOff>
              </from>
              <to>
                <xdr:col>1</xdr:col>
                <xdr:colOff>1047750</xdr:colOff>
                <xdr:row>122</xdr:row>
                <xdr:rowOff>190500</xdr:rowOff>
              </to>
            </anchor>
          </controlPr>
        </control>
      </mc:Choice>
      <mc:Fallback>
        <control shapeId="1099" r:id="rId12" name="Control 75"/>
      </mc:Fallback>
    </mc:AlternateContent>
    <mc:AlternateContent xmlns:mc="http://schemas.openxmlformats.org/markup-compatibility/2006">
      <mc:Choice Requires="x14">
        <control shapeId="1098" r:id="rId13" name="Control 74">
          <controlPr defaultSize="0" r:id="rId5">
            <anchor moveWithCells="1">
              <from>
                <xdr:col>1</xdr:col>
                <xdr:colOff>0</xdr:colOff>
                <xdr:row>119</xdr:row>
                <xdr:rowOff>104775</xdr:rowOff>
              </from>
              <to>
                <xdr:col>1</xdr:col>
                <xdr:colOff>1047750</xdr:colOff>
                <xdr:row>120</xdr:row>
                <xdr:rowOff>180975</xdr:rowOff>
              </to>
            </anchor>
          </controlPr>
        </control>
      </mc:Choice>
      <mc:Fallback>
        <control shapeId="1098" r:id="rId13" name="Control 74"/>
      </mc:Fallback>
    </mc:AlternateContent>
    <mc:AlternateContent xmlns:mc="http://schemas.openxmlformats.org/markup-compatibility/2006">
      <mc:Choice Requires="x14">
        <control shapeId="1097" r:id="rId14" name="Control 73">
          <controlPr defaultSize="0" r:id="rId5">
            <anchor moveWithCells="1">
              <from>
                <xdr:col>1</xdr:col>
                <xdr:colOff>0</xdr:colOff>
                <xdr:row>117</xdr:row>
                <xdr:rowOff>104775</xdr:rowOff>
              </from>
              <to>
                <xdr:col>1</xdr:col>
                <xdr:colOff>1047750</xdr:colOff>
                <xdr:row>118</xdr:row>
                <xdr:rowOff>180975</xdr:rowOff>
              </to>
            </anchor>
          </controlPr>
        </control>
      </mc:Choice>
      <mc:Fallback>
        <control shapeId="1097" r:id="rId14" name="Control 73"/>
      </mc:Fallback>
    </mc:AlternateContent>
    <mc:AlternateContent xmlns:mc="http://schemas.openxmlformats.org/markup-compatibility/2006">
      <mc:Choice Requires="x14">
        <control shapeId="1096" r:id="rId15" name="Control 72">
          <controlPr defaultSize="0" r:id="rId5">
            <anchor moveWithCells="1">
              <from>
                <xdr:col>1</xdr:col>
                <xdr:colOff>0</xdr:colOff>
                <xdr:row>115</xdr:row>
                <xdr:rowOff>104775</xdr:rowOff>
              </from>
              <to>
                <xdr:col>1</xdr:col>
                <xdr:colOff>1047750</xdr:colOff>
                <xdr:row>116</xdr:row>
                <xdr:rowOff>180975</xdr:rowOff>
              </to>
            </anchor>
          </controlPr>
        </control>
      </mc:Choice>
      <mc:Fallback>
        <control shapeId="1096" r:id="rId15" name="Control 72"/>
      </mc:Fallback>
    </mc:AlternateContent>
    <mc:AlternateContent xmlns:mc="http://schemas.openxmlformats.org/markup-compatibility/2006">
      <mc:Choice Requires="x14">
        <control shapeId="1095" r:id="rId16" name="Control 71">
          <controlPr defaultSize="0" r:id="rId5">
            <anchor moveWithCells="1">
              <from>
                <xdr:col>1</xdr:col>
                <xdr:colOff>0</xdr:colOff>
                <xdr:row>113</xdr:row>
                <xdr:rowOff>104775</xdr:rowOff>
              </from>
              <to>
                <xdr:col>1</xdr:col>
                <xdr:colOff>1047750</xdr:colOff>
                <xdr:row>114</xdr:row>
                <xdr:rowOff>180975</xdr:rowOff>
              </to>
            </anchor>
          </controlPr>
        </control>
      </mc:Choice>
      <mc:Fallback>
        <control shapeId="1095" r:id="rId16" name="Control 71"/>
      </mc:Fallback>
    </mc:AlternateContent>
    <mc:AlternateContent xmlns:mc="http://schemas.openxmlformats.org/markup-compatibility/2006">
      <mc:Choice Requires="x14">
        <control shapeId="1094" r:id="rId17" name="Control 70">
          <controlPr defaultSize="0" r:id="rId5">
            <anchor moveWithCells="1">
              <from>
                <xdr:col>1</xdr:col>
                <xdr:colOff>0</xdr:colOff>
                <xdr:row>111</xdr:row>
                <xdr:rowOff>104775</xdr:rowOff>
              </from>
              <to>
                <xdr:col>1</xdr:col>
                <xdr:colOff>1047750</xdr:colOff>
                <xdr:row>112</xdr:row>
                <xdr:rowOff>180975</xdr:rowOff>
              </to>
            </anchor>
          </controlPr>
        </control>
      </mc:Choice>
      <mc:Fallback>
        <control shapeId="1094" r:id="rId17" name="Control 70"/>
      </mc:Fallback>
    </mc:AlternateContent>
    <mc:AlternateContent xmlns:mc="http://schemas.openxmlformats.org/markup-compatibility/2006">
      <mc:Choice Requires="x14">
        <control shapeId="1093" r:id="rId18" name="Control 69">
          <controlPr defaultSize="0" r:id="rId5">
            <anchor moveWithCells="1">
              <from>
                <xdr:col>1</xdr:col>
                <xdr:colOff>0</xdr:colOff>
                <xdr:row>109</xdr:row>
                <xdr:rowOff>104775</xdr:rowOff>
              </from>
              <to>
                <xdr:col>1</xdr:col>
                <xdr:colOff>1047750</xdr:colOff>
                <xdr:row>110</xdr:row>
                <xdr:rowOff>180975</xdr:rowOff>
              </to>
            </anchor>
          </controlPr>
        </control>
      </mc:Choice>
      <mc:Fallback>
        <control shapeId="1093" r:id="rId18" name="Control 69"/>
      </mc:Fallback>
    </mc:AlternateContent>
    <mc:AlternateContent xmlns:mc="http://schemas.openxmlformats.org/markup-compatibility/2006">
      <mc:Choice Requires="x14">
        <control shapeId="1092" r:id="rId19" name="Control 68">
          <controlPr defaultSize="0" r:id="rId5">
            <anchor moveWithCells="1">
              <from>
                <xdr:col>1</xdr:col>
                <xdr:colOff>0</xdr:colOff>
                <xdr:row>107</xdr:row>
                <xdr:rowOff>95250</xdr:rowOff>
              </from>
              <to>
                <xdr:col>1</xdr:col>
                <xdr:colOff>1047750</xdr:colOff>
                <xdr:row>108</xdr:row>
                <xdr:rowOff>171450</xdr:rowOff>
              </to>
            </anchor>
          </controlPr>
        </control>
      </mc:Choice>
      <mc:Fallback>
        <control shapeId="1092" r:id="rId19" name="Control 68"/>
      </mc:Fallback>
    </mc:AlternateContent>
    <mc:AlternateContent xmlns:mc="http://schemas.openxmlformats.org/markup-compatibility/2006">
      <mc:Choice Requires="x14">
        <control shapeId="1091" r:id="rId20" name="Control 67">
          <controlPr defaultSize="0" r:id="rId5">
            <anchor moveWithCells="1">
              <from>
                <xdr:col>1</xdr:col>
                <xdr:colOff>0</xdr:colOff>
                <xdr:row>105</xdr:row>
                <xdr:rowOff>95250</xdr:rowOff>
              </from>
              <to>
                <xdr:col>1</xdr:col>
                <xdr:colOff>1047750</xdr:colOff>
                <xdr:row>106</xdr:row>
                <xdr:rowOff>171450</xdr:rowOff>
              </to>
            </anchor>
          </controlPr>
        </control>
      </mc:Choice>
      <mc:Fallback>
        <control shapeId="1091" r:id="rId20" name="Control 67"/>
      </mc:Fallback>
    </mc:AlternateContent>
    <mc:AlternateContent xmlns:mc="http://schemas.openxmlformats.org/markup-compatibility/2006">
      <mc:Choice Requires="x14">
        <control shapeId="1090" r:id="rId21" name="Control 66">
          <controlPr defaultSize="0" r:id="rId5">
            <anchor moveWithCells="1">
              <from>
                <xdr:col>1</xdr:col>
                <xdr:colOff>0</xdr:colOff>
                <xdr:row>103</xdr:row>
                <xdr:rowOff>95250</xdr:rowOff>
              </from>
              <to>
                <xdr:col>1</xdr:col>
                <xdr:colOff>1047750</xdr:colOff>
                <xdr:row>104</xdr:row>
                <xdr:rowOff>171450</xdr:rowOff>
              </to>
            </anchor>
          </controlPr>
        </control>
      </mc:Choice>
      <mc:Fallback>
        <control shapeId="1090" r:id="rId21" name="Control 66"/>
      </mc:Fallback>
    </mc:AlternateContent>
    <mc:AlternateContent xmlns:mc="http://schemas.openxmlformats.org/markup-compatibility/2006">
      <mc:Choice Requires="x14">
        <control shapeId="1089" r:id="rId22" name="Control 65">
          <controlPr defaultSize="0" r:id="rId5">
            <anchor moveWithCells="1">
              <from>
                <xdr:col>1</xdr:col>
                <xdr:colOff>0</xdr:colOff>
                <xdr:row>101</xdr:row>
                <xdr:rowOff>95250</xdr:rowOff>
              </from>
              <to>
                <xdr:col>1</xdr:col>
                <xdr:colOff>1047750</xdr:colOff>
                <xdr:row>102</xdr:row>
                <xdr:rowOff>171450</xdr:rowOff>
              </to>
            </anchor>
          </controlPr>
        </control>
      </mc:Choice>
      <mc:Fallback>
        <control shapeId="1089" r:id="rId22" name="Control 65"/>
      </mc:Fallback>
    </mc:AlternateContent>
    <mc:AlternateContent xmlns:mc="http://schemas.openxmlformats.org/markup-compatibility/2006">
      <mc:Choice Requires="x14">
        <control shapeId="1088" r:id="rId23" name="Control 64">
          <controlPr defaultSize="0" r:id="rId5">
            <anchor moveWithCells="1">
              <from>
                <xdr:col>1</xdr:col>
                <xdr:colOff>0</xdr:colOff>
                <xdr:row>99</xdr:row>
                <xdr:rowOff>95250</xdr:rowOff>
              </from>
              <to>
                <xdr:col>1</xdr:col>
                <xdr:colOff>1047750</xdr:colOff>
                <xdr:row>100</xdr:row>
                <xdr:rowOff>171450</xdr:rowOff>
              </to>
            </anchor>
          </controlPr>
        </control>
      </mc:Choice>
      <mc:Fallback>
        <control shapeId="1088" r:id="rId23" name="Control 64"/>
      </mc:Fallback>
    </mc:AlternateContent>
    <mc:AlternateContent xmlns:mc="http://schemas.openxmlformats.org/markup-compatibility/2006">
      <mc:Choice Requires="x14">
        <control shapeId="1087" r:id="rId24" name="Control 63">
          <controlPr defaultSize="0" r:id="rId5">
            <anchor moveWithCells="1">
              <from>
                <xdr:col>1</xdr:col>
                <xdr:colOff>0</xdr:colOff>
                <xdr:row>98</xdr:row>
                <xdr:rowOff>95250</xdr:rowOff>
              </from>
              <to>
                <xdr:col>1</xdr:col>
                <xdr:colOff>1047750</xdr:colOff>
                <xdr:row>99</xdr:row>
                <xdr:rowOff>161925</xdr:rowOff>
              </to>
            </anchor>
          </controlPr>
        </control>
      </mc:Choice>
      <mc:Fallback>
        <control shapeId="1087" r:id="rId24" name="Control 63"/>
      </mc:Fallback>
    </mc:AlternateContent>
    <mc:AlternateContent xmlns:mc="http://schemas.openxmlformats.org/markup-compatibility/2006">
      <mc:Choice Requires="x14">
        <control shapeId="1086" r:id="rId25" name="Control 62">
          <controlPr defaultSize="0" r:id="rId5">
            <anchor moveWithCells="1">
              <from>
                <xdr:col>1</xdr:col>
                <xdr:colOff>0</xdr:colOff>
                <xdr:row>97</xdr:row>
                <xdr:rowOff>85725</xdr:rowOff>
              </from>
              <to>
                <xdr:col>1</xdr:col>
                <xdr:colOff>1047750</xdr:colOff>
                <xdr:row>98</xdr:row>
                <xdr:rowOff>152400</xdr:rowOff>
              </to>
            </anchor>
          </controlPr>
        </control>
      </mc:Choice>
      <mc:Fallback>
        <control shapeId="1086" r:id="rId25" name="Control 62"/>
      </mc:Fallback>
    </mc:AlternateContent>
    <mc:AlternateContent xmlns:mc="http://schemas.openxmlformats.org/markup-compatibility/2006">
      <mc:Choice Requires="x14">
        <control shapeId="1085" r:id="rId26" name="Control 61">
          <controlPr defaultSize="0" r:id="rId5">
            <anchor moveWithCells="1">
              <from>
                <xdr:col>1</xdr:col>
                <xdr:colOff>0</xdr:colOff>
                <xdr:row>95</xdr:row>
                <xdr:rowOff>85725</xdr:rowOff>
              </from>
              <to>
                <xdr:col>1</xdr:col>
                <xdr:colOff>1047750</xdr:colOff>
                <xdr:row>96</xdr:row>
                <xdr:rowOff>161925</xdr:rowOff>
              </to>
            </anchor>
          </controlPr>
        </control>
      </mc:Choice>
      <mc:Fallback>
        <control shapeId="1085" r:id="rId26" name="Control 61"/>
      </mc:Fallback>
    </mc:AlternateContent>
    <mc:AlternateContent xmlns:mc="http://schemas.openxmlformats.org/markup-compatibility/2006">
      <mc:Choice Requires="x14">
        <control shapeId="1084" r:id="rId27" name="Control 60">
          <controlPr defaultSize="0" r:id="rId5">
            <anchor moveWithCells="1">
              <from>
                <xdr:col>1</xdr:col>
                <xdr:colOff>0</xdr:colOff>
                <xdr:row>93</xdr:row>
                <xdr:rowOff>85725</xdr:rowOff>
              </from>
              <to>
                <xdr:col>1</xdr:col>
                <xdr:colOff>1047750</xdr:colOff>
                <xdr:row>94</xdr:row>
                <xdr:rowOff>161925</xdr:rowOff>
              </to>
            </anchor>
          </controlPr>
        </control>
      </mc:Choice>
      <mc:Fallback>
        <control shapeId="1084" r:id="rId27" name="Control 60"/>
      </mc:Fallback>
    </mc:AlternateContent>
    <mc:AlternateContent xmlns:mc="http://schemas.openxmlformats.org/markup-compatibility/2006">
      <mc:Choice Requires="x14">
        <control shapeId="1083" r:id="rId28" name="Control 59">
          <controlPr defaultSize="0" r:id="rId5">
            <anchor moveWithCells="1">
              <from>
                <xdr:col>1</xdr:col>
                <xdr:colOff>0</xdr:colOff>
                <xdr:row>92</xdr:row>
                <xdr:rowOff>85725</xdr:rowOff>
              </from>
              <to>
                <xdr:col>1</xdr:col>
                <xdr:colOff>1047750</xdr:colOff>
                <xdr:row>93</xdr:row>
                <xdr:rowOff>152400</xdr:rowOff>
              </to>
            </anchor>
          </controlPr>
        </control>
      </mc:Choice>
      <mc:Fallback>
        <control shapeId="1083" r:id="rId28" name="Control 59"/>
      </mc:Fallback>
    </mc:AlternateContent>
    <mc:AlternateContent xmlns:mc="http://schemas.openxmlformats.org/markup-compatibility/2006">
      <mc:Choice Requires="x14">
        <control shapeId="1082" r:id="rId29" name="Control 58">
          <controlPr defaultSize="0" r:id="rId30">
            <anchor moveWithCells="1">
              <from>
                <xdr:col>1</xdr:col>
                <xdr:colOff>0</xdr:colOff>
                <xdr:row>91</xdr:row>
                <xdr:rowOff>76200</xdr:rowOff>
              </from>
              <to>
                <xdr:col>1</xdr:col>
                <xdr:colOff>1047750</xdr:colOff>
                <xdr:row>92</xdr:row>
                <xdr:rowOff>152400</xdr:rowOff>
              </to>
            </anchor>
          </controlPr>
        </control>
      </mc:Choice>
      <mc:Fallback>
        <control shapeId="1082" r:id="rId29" name="Control 58"/>
      </mc:Fallback>
    </mc:AlternateContent>
    <mc:AlternateContent xmlns:mc="http://schemas.openxmlformats.org/markup-compatibility/2006">
      <mc:Choice Requires="x14">
        <control shapeId="1081" r:id="rId31" name="Control 57">
          <controlPr defaultSize="0" r:id="rId5">
            <anchor moveWithCells="1">
              <from>
                <xdr:col>1</xdr:col>
                <xdr:colOff>0</xdr:colOff>
                <xdr:row>89</xdr:row>
                <xdr:rowOff>76200</xdr:rowOff>
              </from>
              <to>
                <xdr:col>1</xdr:col>
                <xdr:colOff>1047750</xdr:colOff>
                <xdr:row>90</xdr:row>
                <xdr:rowOff>152400</xdr:rowOff>
              </to>
            </anchor>
          </controlPr>
        </control>
      </mc:Choice>
      <mc:Fallback>
        <control shapeId="1081" r:id="rId31" name="Control 57"/>
      </mc:Fallback>
    </mc:AlternateContent>
    <mc:AlternateContent xmlns:mc="http://schemas.openxmlformats.org/markup-compatibility/2006">
      <mc:Choice Requires="x14">
        <control shapeId="1080" r:id="rId32" name="Control 56">
          <controlPr defaultSize="0" r:id="rId5">
            <anchor moveWithCells="1">
              <from>
                <xdr:col>1</xdr:col>
                <xdr:colOff>0</xdr:colOff>
                <xdr:row>87</xdr:row>
                <xdr:rowOff>76200</xdr:rowOff>
              </from>
              <to>
                <xdr:col>1</xdr:col>
                <xdr:colOff>1047750</xdr:colOff>
                <xdr:row>88</xdr:row>
                <xdr:rowOff>152400</xdr:rowOff>
              </to>
            </anchor>
          </controlPr>
        </control>
      </mc:Choice>
      <mc:Fallback>
        <control shapeId="1080" r:id="rId32" name="Control 56"/>
      </mc:Fallback>
    </mc:AlternateContent>
    <mc:AlternateContent xmlns:mc="http://schemas.openxmlformats.org/markup-compatibility/2006">
      <mc:Choice Requires="x14">
        <control shapeId="1079" r:id="rId33" name="Control 55">
          <controlPr defaultSize="0" r:id="rId5">
            <anchor moveWithCells="1">
              <from>
                <xdr:col>1</xdr:col>
                <xdr:colOff>0</xdr:colOff>
                <xdr:row>86</xdr:row>
                <xdr:rowOff>76200</xdr:rowOff>
              </from>
              <to>
                <xdr:col>1</xdr:col>
                <xdr:colOff>1047750</xdr:colOff>
                <xdr:row>87</xdr:row>
                <xdr:rowOff>142875</xdr:rowOff>
              </to>
            </anchor>
          </controlPr>
        </control>
      </mc:Choice>
      <mc:Fallback>
        <control shapeId="1079" r:id="rId33" name="Control 55"/>
      </mc:Fallback>
    </mc:AlternateContent>
    <mc:AlternateContent xmlns:mc="http://schemas.openxmlformats.org/markup-compatibility/2006">
      <mc:Choice Requires="x14">
        <control shapeId="1078" r:id="rId34" name="Control 54">
          <controlPr defaultSize="0" r:id="rId5">
            <anchor moveWithCells="1">
              <from>
                <xdr:col>1</xdr:col>
                <xdr:colOff>0</xdr:colOff>
                <xdr:row>85</xdr:row>
                <xdr:rowOff>76200</xdr:rowOff>
              </from>
              <to>
                <xdr:col>1</xdr:col>
                <xdr:colOff>1047750</xdr:colOff>
                <xdr:row>86</xdr:row>
                <xdr:rowOff>142875</xdr:rowOff>
              </to>
            </anchor>
          </controlPr>
        </control>
      </mc:Choice>
      <mc:Fallback>
        <control shapeId="1078" r:id="rId34" name="Control 54"/>
      </mc:Fallback>
    </mc:AlternateContent>
    <mc:AlternateContent xmlns:mc="http://schemas.openxmlformats.org/markup-compatibility/2006">
      <mc:Choice Requires="x14">
        <control shapeId="1077" r:id="rId35" name="Control 53">
          <controlPr defaultSize="0" r:id="rId5">
            <anchor moveWithCells="1">
              <from>
                <xdr:col>1</xdr:col>
                <xdr:colOff>0</xdr:colOff>
                <xdr:row>83</xdr:row>
                <xdr:rowOff>76200</xdr:rowOff>
              </from>
              <to>
                <xdr:col>1</xdr:col>
                <xdr:colOff>1047750</xdr:colOff>
                <xdr:row>84</xdr:row>
                <xdr:rowOff>152400</xdr:rowOff>
              </to>
            </anchor>
          </controlPr>
        </control>
      </mc:Choice>
      <mc:Fallback>
        <control shapeId="1077" r:id="rId35" name="Control 53"/>
      </mc:Fallback>
    </mc:AlternateContent>
    <mc:AlternateContent xmlns:mc="http://schemas.openxmlformats.org/markup-compatibility/2006">
      <mc:Choice Requires="x14">
        <control shapeId="1076" r:id="rId36" name="Control 52">
          <controlPr defaultSize="0" r:id="rId5">
            <anchor moveWithCells="1">
              <from>
                <xdr:col>1</xdr:col>
                <xdr:colOff>0</xdr:colOff>
                <xdr:row>81</xdr:row>
                <xdr:rowOff>76200</xdr:rowOff>
              </from>
              <to>
                <xdr:col>1</xdr:col>
                <xdr:colOff>1047750</xdr:colOff>
                <xdr:row>82</xdr:row>
                <xdr:rowOff>152400</xdr:rowOff>
              </to>
            </anchor>
          </controlPr>
        </control>
      </mc:Choice>
      <mc:Fallback>
        <control shapeId="1076" r:id="rId36" name="Control 52"/>
      </mc:Fallback>
    </mc:AlternateContent>
    <mc:AlternateContent xmlns:mc="http://schemas.openxmlformats.org/markup-compatibility/2006">
      <mc:Choice Requires="x14">
        <control shapeId="1075" r:id="rId37" name="Control 51">
          <controlPr defaultSize="0" r:id="rId5">
            <anchor moveWithCells="1">
              <from>
                <xdr:col>1</xdr:col>
                <xdr:colOff>0</xdr:colOff>
                <xdr:row>80</xdr:row>
                <xdr:rowOff>76200</xdr:rowOff>
              </from>
              <to>
                <xdr:col>1</xdr:col>
                <xdr:colOff>1047750</xdr:colOff>
                <xdr:row>81</xdr:row>
                <xdr:rowOff>142875</xdr:rowOff>
              </to>
            </anchor>
          </controlPr>
        </control>
      </mc:Choice>
      <mc:Fallback>
        <control shapeId="1075" r:id="rId37" name="Control 51"/>
      </mc:Fallback>
    </mc:AlternateContent>
    <mc:AlternateContent xmlns:mc="http://schemas.openxmlformats.org/markup-compatibility/2006">
      <mc:Choice Requires="x14">
        <control shapeId="1074" r:id="rId38" name="Control 50">
          <controlPr defaultSize="0" r:id="rId5">
            <anchor moveWithCells="1">
              <from>
                <xdr:col>1</xdr:col>
                <xdr:colOff>0</xdr:colOff>
                <xdr:row>79</xdr:row>
                <xdr:rowOff>76200</xdr:rowOff>
              </from>
              <to>
                <xdr:col>1</xdr:col>
                <xdr:colOff>1047750</xdr:colOff>
                <xdr:row>80</xdr:row>
                <xdr:rowOff>142875</xdr:rowOff>
              </to>
            </anchor>
          </controlPr>
        </control>
      </mc:Choice>
      <mc:Fallback>
        <control shapeId="1074" r:id="rId38" name="Control 50"/>
      </mc:Fallback>
    </mc:AlternateContent>
    <mc:AlternateContent xmlns:mc="http://schemas.openxmlformats.org/markup-compatibility/2006">
      <mc:Choice Requires="x14">
        <control shapeId="1073" r:id="rId39" name="Control 49">
          <controlPr defaultSize="0" r:id="rId5">
            <anchor moveWithCells="1">
              <from>
                <xdr:col>1</xdr:col>
                <xdr:colOff>0</xdr:colOff>
                <xdr:row>77</xdr:row>
                <xdr:rowOff>76200</xdr:rowOff>
              </from>
              <to>
                <xdr:col>1</xdr:col>
                <xdr:colOff>1047750</xdr:colOff>
                <xdr:row>78</xdr:row>
                <xdr:rowOff>152400</xdr:rowOff>
              </to>
            </anchor>
          </controlPr>
        </control>
      </mc:Choice>
      <mc:Fallback>
        <control shapeId="1073" r:id="rId39" name="Control 49"/>
      </mc:Fallback>
    </mc:AlternateContent>
    <mc:AlternateContent xmlns:mc="http://schemas.openxmlformats.org/markup-compatibility/2006">
      <mc:Choice Requires="x14">
        <control shapeId="1072" r:id="rId40" name="Control 48">
          <controlPr defaultSize="0" r:id="rId5">
            <anchor moveWithCells="1">
              <from>
                <xdr:col>1</xdr:col>
                <xdr:colOff>0</xdr:colOff>
                <xdr:row>75</xdr:row>
                <xdr:rowOff>76200</xdr:rowOff>
              </from>
              <to>
                <xdr:col>1</xdr:col>
                <xdr:colOff>1047750</xdr:colOff>
                <xdr:row>76</xdr:row>
                <xdr:rowOff>152400</xdr:rowOff>
              </to>
            </anchor>
          </controlPr>
        </control>
      </mc:Choice>
      <mc:Fallback>
        <control shapeId="1072" r:id="rId40" name="Control 48"/>
      </mc:Fallback>
    </mc:AlternateContent>
    <mc:AlternateContent xmlns:mc="http://schemas.openxmlformats.org/markup-compatibility/2006">
      <mc:Choice Requires="x14">
        <control shapeId="1071" r:id="rId41" name="Control 47">
          <controlPr defaultSize="0" r:id="rId5">
            <anchor moveWithCells="1">
              <from>
                <xdr:col>1</xdr:col>
                <xdr:colOff>0</xdr:colOff>
                <xdr:row>74</xdr:row>
                <xdr:rowOff>66675</xdr:rowOff>
              </from>
              <to>
                <xdr:col>1</xdr:col>
                <xdr:colOff>1047750</xdr:colOff>
                <xdr:row>75</xdr:row>
                <xdr:rowOff>133350</xdr:rowOff>
              </to>
            </anchor>
          </controlPr>
        </control>
      </mc:Choice>
      <mc:Fallback>
        <control shapeId="1071" r:id="rId41" name="Control 47"/>
      </mc:Fallback>
    </mc:AlternateContent>
    <mc:AlternateContent xmlns:mc="http://schemas.openxmlformats.org/markup-compatibility/2006">
      <mc:Choice Requires="x14">
        <control shapeId="1070" r:id="rId42" name="Control 46">
          <controlPr defaultSize="0" r:id="rId5">
            <anchor moveWithCells="1">
              <from>
                <xdr:col>1</xdr:col>
                <xdr:colOff>0</xdr:colOff>
                <xdr:row>73</xdr:row>
                <xdr:rowOff>66675</xdr:rowOff>
              </from>
              <to>
                <xdr:col>1</xdr:col>
                <xdr:colOff>1047750</xdr:colOff>
                <xdr:row>74</xdr:row>
                <xdr:rowOff>133350</xdr:rowOff>
              </to>
            </anchor>
          </controlPr>
        </control>
      </mc:Choice>
      <mc:Fallback>
        <control shapeId="1070" r:id="rId42" name="Control 46"/>
      </mc:Fallback>
    </mc:AlternateContent>
    <mc:AlternateContent xmlns:mc="http://schemas.openxmlformats.org/markup-compatibility/2006">
      <mc:Choice Requires="x14">
        <control shapeId="1069" r:id="rId43" name="Control 45">
          <controlPr defaultSize="0" r:id="rId5">
            <anchor moveWithCells="1">
              <from>
                <xdr:col>1</xdr:col>
                <xdr:colOff>0</xdr:colOff>
                <xdr:row>71</xdr:row>
                <xdr:rowOff>66675</xdr:rowOff>
              </from>
              <to>
                <xdr:col>1</xdr:col>
                <xdr:colOff>1047750</xdr:colOff>
                <xdr:row>72</xdr:row>
                <xdr:rowOff>142875</xdr:rowOff>
              </to>
            </anchor>
          </controlPr>
        </control>
      </mc:Choice>
      <mc:Fallback>
        <control shapeId="1069" r:id="rId43" name="Control 45"/>
      </mc:Fallback>
    </mc:AlternateContent>
    <mc:AlternateContent xmlns:mc="http://schemas.openxmlformats.org/markup-compatibility/2006">
      <mc:Choice Requires="x14">
        <control shapeId="1068" r:id="rId44" name="Control 44">
          <controlPr defaultSize="0" r:id="rId5">
            <anchor moveWithCells="1">
              <from>
                <xdr:col>1</xdr:col>
                <xdr:colOff>0</xdr:colOff>
                <xdr:row>69</xdr:row>
                <xdr:rowOff>66675</xdr:rowOff>
              </from>
              <to>
                <xdr:col>1</xdr:col>
                <xdr:colOff>1047750</xdr:colOff>
                <xdr:row>70</xdr:row>
                <xdr:rowOff>142875</xdr:rowOff>
              </to>
            </anchor>
          </controlPr>
        </control>
      </mc:Choice>
      <mc:Fallback>
        <control shapeId="1068" r:id="rId44" name="Control 44"/>
      </mc:Fallback>
    </mc:AlternateContent>
    <mc:AlternateContent xmlns:mc="http://schemas.openxmlformats.org/markup-compatibility/2006">
      <mc:Choice Requires="x14">
        <control shapeId="1067" r:id="rId45" name="Control 43">
          <controlPr defaultSize="0" r:id="rId30">
            <anchor moveWithCells="1">
              <from>
                <xdr:col>1</xdr:col>
                <xdr:colOff>0</xdr:colOff>
                <xdr:row>68</xdr:row>
                <xdr:rowOff>57150</xdr:rowOff>
              </from>
              <to>
                <xdr:col>1</xdr:col>
                <xdr:colOff>1047750</xdr:colOff>
                <xdr:row>69</xdr:row>
                <xdr:rowOff>133350</xdr:rowOff>
              </to>
            </anchor>
          </controlPr>
        </control>
      </mc:Choice>
      <mc:Fallback>
        <control shapeId="1067" r:id="rId45" name="Control 43"/>
      </mc:Fallback>
    </mc:AlternateContent>
    <mc:AlternateContent xmlns:mc="http://schemas.openxmlformats.org/markup-compatibility/2006">
      <mc:Choice Requires="x14">
        <control shapeId="1066" r:id="rId46" name="Control 42">
          <controlPr defaultSize="0" r:id="rId5">
            <anchor moveWithCells="1">
              <from>
                <xdr:col>1</xdr:col>
                <xdr:colOff>0</xdr:colOff>
                <xdr:row>67</xdr:row>
                <xdr:rowOff>57150</xdr:rowOff>
              </from>
              <to>
                <xdr:col>1</xdr:col>
                <xdr:colOff>1047750</xdr:colOff>
                <xdr:row>68</xdr:row>
                <xdr:rowOff>123825</xdr:rowOff>
              </to>
            </anchor>
          </controlPr>
        </control>
      </mc:Choice>
      <mc:Fallback>
        <control shapeId="1066" r:id="rId46" name="Control 42"/>
      </mc:Fallback>
    </mc:AlternateContent>
    <mc:AlternateContent xmlns:mc="http://schemas.openxmlformats.org/markup-compatibility/2006">
      <mc:Choice Requires="x14">
        <control shapeId="1065" r:id="rId47" name="Control 41">
          <controlPr defaultSize="0" r:id="rId5">
            <anchor moveWithCells="1">
              <from>
                <xdr:col>1</xdr:col>
                <xdr:colOff>0</xdr:colOff>
                <xdr:row>65</xdr:row>
                <xdr:rowOff>57150</xdr:rowOff>
              </from>
              <to>
                <xdr:col>1</xdr:col>
                <xdr:colOff>1047750</xdr:colOff>
                <xdr:row>66</xdr:row>
                <xdr:rowOff>133350</xdr:rowOff>
              </to>
            </anchor>
          </controlPr>
        </control>
      </mc:Choice>
      <mc:Fallback>
        <control shapeId="1065" r:id="rId47" name="Control 41"/>
      </mc:Fallback>
    </mc:AlternateContent>
    <mc:AlternateContent xmlns:mc="http://schemas.openxmlformats.org/markup-compatibility/2006">
      <mc:Choice Requires="x14">
        <control shapeId="1064" r:id="rId48" name="Control 40">
          <controlPr defaultSize="0" r:id="rId5">
            <anchor moveWithCells="1">
              <from>
                <xdr:col>1</xdr:col>
                <xdr:colOff>0</xdr:colOff>
                <xdr:row>63</xdr:row>
                <xdr:rowOff>57150</xdr:rowOff>
              </from>
              <to>
                <xdr:col>1</xdr:col>
                <xdr:colOff>1047750</xdr:colOff>
                <xdr:row>64</xdr:row>
                <xdr:rowOff>133350</xdr:rowOff>
              </to>
            </anchor>
          </controlPr>
        </control>
      </mc:Choice>
      <mc:Fallback>
        <control shapeId="1064" r:id="rId48" name="Control 40"/>
      </mc:Fallback>
    </mc:AlternateContent>
    <mc:AlternateContent xmlns:mc="http://schemas.openxmlformats.org/markup-compatibility/2006">
      <mc:Choice Requires="x14">
        <control shapeId="1063" r:id="rId49" name="Control 39">
          <controlPr defaultSize="0" r:id="rId5">
            <anchor moveWithCells="1">
              <from>
                <xdr:col>1</xdr:col>
                <xdr:colOff>0</xdr:colOff>
                <xdr:row>62</xdr:row>
                <xdr:rowOff>57150</xdr:rowOff>
              </from>
              <to>
                <xdr:col>1</xdr:col>
                <xdr:colOff>1047750</xdr:colOff>
                <xdr:row>63</xdr:row>
                <xdr:rowOff>123825</xdr:rowOff>
              </to>
            </anchor>
          </controlPr>
        </control>
      </mc:Choice>
      <mc:Fallback>
        <control shapeId="1063" r:id="rId49" name="Control 39"/>
      </mc:Fallback>
    </mc:AlternateContent>
    <mc:AlternateContent xmlns:mc="http://schemas.openxmlformats.org/markup-compatibility/2006">
      <mc:Choice Requires="x14">
        <control shapeId="1062" r:id="rId50" name="Control 38">
          <controlPr defaultSize="0" r:id="rId5">
            <anchor moveWithCells="1">
              <from>
                <xdr:col>1</xdr:col>
                <xdr:colOff>0</xdr:colOff>
                <xdr:row>61</xdr:row>
                <xdr:rowOff>57150</xdr:rowOff>
              </from>
              <to>
                <xdr:col>1</xdr:col>
                <xdr:colOff>1047750</xdr:colOff>
                <xdr:row>62</xdr:row>
                <xdr:rowOff>123825</xdr:rowOff>
              </to>
            </anchor>
          </controlPr>
        </control>
      </mc:Choice>
      <mc:Fallback>
        <control shapeId="1062" r:id="rId50" name="Control 38"/>
      </mc:Fallback>
    </mc:AlternateContent>
    <mc:AlternateContent xmlns:mc="http://schemas.openxmlformats.org/markup-compatibility/2006">
      <mc:Choice Requires="x14">
        <control shapeId="1061" r:id="rId51" name="Control 37">
          <controlPr defaultSize="0" r:id="rId5">
            <anchor moveWithCells="1">
              <from>
                <xdr:col>1</xdr:col>
                <xdr:colOff>0</xdr:colOff>
                <xdr:row>59</xdr:row>
                <xdr:rowOff>57150</xdr:rowOff>
              </from>
              <to>
                <xdr:col>1</xdr:col>
                <xdr:colOff>1047750</xdr:colOff>
                <xdr:row>60</xdr:row>
                <xdr:rowOff>133350</xdr:rowOff>
              </to>
            </anchor>
          </controlPr>
        </control>
      </mc:Choice>
      <mc:Fallback>
        <control shapeId="1061" r:id="rId51" name="Control 37"/>
      </mc:Fallback>
    </mc:AlternateContent>
    <mc:AlternateContent xmlns:mc="http://schemas.openxmlformats.org/markup-compatibility/2006">
      <mc:Choice Requires="x14">
        <control shapeId="1060" r:id="rId52" name="Control 36">
          <controlPr defaultSize="0" r:id="rId5">
            <anchor moveWithCells="1">
              <from>
                <xdr:col>1</xdr:col>
                <xdr:colOff>0</xdr:colOff>
                <xdr:row>57</xdr:row>
                <xdr:rowOff>57150</xdr:rowOff>
              </from>
              <to>
                <xdr:col>1</xdr:col>
                <xdr:colOff>1047750</xdr:colOff>
                <xdr:row>58</xdr:row>
                <xdr:rowOff>133350</xdr:rowOff>
              </to>
            </anchor>
          </controlPr>
        </control>
      </mc:Choice>
      <mc:Fallback>
        <control shapeId="1060" r:id="rId52" name="Control 36"/>
      </mc:Fallback>
    </mc:AlternateContent>
    <mc:AlternateContent xmlns:mc="http://schemas.openxmlformats.org/markup-compatibility/2006">
      <mc:Choice Requires="x14">
        <control shapeId="1059" r:id="rId53" name="Control 35">
          <controlPr defaultSize="0" r:id="rId5">
            <anchor moveWithCells="1">
              <from>
                <xdr:col>1</xdr:col>
                <xdr:colOff>0</xdr:colOff>
                <xdr:row>56</xdr:row>
                <xdr:rowOff>57150</xdr:rowOff>
              </from>
              <to>
                <xdr:col>1</xdr:col>
                <xdr:colOff>1047750</xdr:colOff>
                <xdr:row>57</xdr:row>
                <xdr:rowOff>123825</xdr:rowOff>
              </to>
            </anchor>
          </controlPr>
        </control>
      </mc:Choice>
      <mc:Fallback>
        <control shapeId="1059" r:id="rId53" name="Control 35"/>
      </mc:Fallback>
    </mc:AlternateContent>
    <mc:AlternateContent xmlns:mc="http://schemas.openxmlformats.org/markup-compatibility/2006">
      <mc:Choice Requires="x14">
        <control shapeId="1058" r:id="rId54" name="Control 34">
          <controlPr defaultSize="0" r:id="rId5">
            <anchor moveWithCells="1">
              <from>
                <xdr:col>1</xdr:col>
                <xdr:colOff>0</xdr:colOff>
                <xdr:row>55</xdr:row>
                <xdr:rowOff>47625</xdr:rowOff>
              </from>
              <to>
                <xdr:col>1</xdr:col>
                <xdr:colOff>1047750</xdr:colOff>
                <xdr:row>56</xdr:row>
                <xdr:rowOff>114300</xdr:rowOff>
              </to>
            </anchor>
          </controlPr>
        </control>
      </mc:Choice>
      <mc:Fallback>
        <control shapeId="1058" r:id="rId54" name="Control 34"/>
      </mc:Fallback>
    </mc:AlternateContent>
    <mc:AlternateContent xmlns:mc="http://schemas.openxmlformats.org/markup-compatibility/2006">
      <mc:Choice Requires="x14">
        <control shapeId="1057" r:id="rId55" name="Control 33">
          <controlPr defaultSize="0" r:id="rId5">
            <anchor moveWithCells="1">
              <from>
                <xdr:col>1</xdr:col>
                <xdr:colOff>0</xdr:colOff>
                <xdr:row>53</xdr:row>
                <xdr:rowOff>47625</xdr:rowOff>
              </from>
              <to>
                <xdr:col>1</xdr:col>
                <xdr:colOff>1047750</xdr:colOff>
                <xdr:row>54</xdr:row>
                <xdr:rowOff>123825</xdr:rowOff>
              </to>
            </anchor>
          </controlPr>
        </control>
      </mc:Choice>
      <mc:Fallback>
        <control shapeId="1057" r:id="rId55" name="Control 33"/>
      </mc:Fallback>
    </mc:AlternateContent>
    <mc:AlternateContent xmlns:mc="http://schemas.openxmlformats.org/markup-compatibility/2006">
      <mc:Choice Requires="x14">
        <control shapeId="1056" r:id="rId56" name="Control 32">
          <controlPr defaultSize="0" r:id="rId5">
            <anchor moveWithCells="1">
              <from>
                <xdr:col>1</xdr:col>
                <xdr:colOff>0</xdr:colOff>
                <xdr:row>51</xdr:row>
                <xdr:rowOff>47625</xdr:rowOff>
              </from>
              <to>
                <xdr:col>1</xdr:col>
                <xdr:colOff>1047750</xdr:colOff>
                <xdr:row>52</xdr:row>
                <xdr:rowOff>123825</xdr:rowOff>
              </to>
            </anchor>
          </controlPr>
        </control>
      </mc:Choice>
      <mc:Fallback>
        <control shapeId="1056" r:id="rId56" name="Control 32"/>
      </mc:Fallback>
    </mc:AlternateContent>
    <mc:AlternateContent xmlns:mc="http://schemas.openxmlformats.org/markup-compatibility/2006">
      <mc:Choice Requires="x14">
        <control shapeId="1055" r:id="rId57" name="Control 31">
          <controlPr defaultSize="0" r:id="rId30">
            <anchor moveWithCells="1">
              <from>
                <xdr:col>1</xdr:col>
                <xdr:colOff>0</xdr:colOff>
                <xdr:row>50</xdr:row>
                <xdr:rowOff>38100</xdr:rowOff>
              </from>
              <to>
                <xdr:col>1</xdr:col>
                <xdr:colOff>1047750</xdr:colOff>
                <xdr:row>51</xdr:row>
                <xdr:rowOff>114300</xdr:rowOff>
              </to>
            </anchor>
          </controlPr>
        </control>
      </mc:Choice>
      <mc:Fallback>
        <control shapeId="1055" r:id="rId57" name="Control 31"/>
      </mc:Fallback>
    </mc:AlternateContent>
    <mc:AlternateContent xmlns:mc="http://schemas.openxmlformats.org/markup-compatibility/2006">
      <mc:Choice Requires="x14">
        <control shapeId="1054" r:id="rId58" name="Control 30">
          <controlPr defaultSize="0" r:id="rId5">
            <anchor moveWithCells="1">
              <from>
                <xdr:col>1</xdr:col>
                <xdr:colOff>0</xdr:colOff>
                <xdr:row>49</xdr:row>
                <xdr:rowOff>38100</xdr:rowOff>
              </from>
              <to>
                <xdr:col>1</xdr:col>
                <xdr:colOff>1047750</xdr:colOff>
                <xdr:row>50</xdr:row>
                <xdr:rowOff>104775</xdr:rowOff>
              </to>
            </anchor>
          </controlPr>
        </control>
      </mc:Choice>
      <mc:Fallback>
        <control shapeId="1054" r:id="rId58" name="Control 30"/>
      </mc:Fallback>
    </mc:AlternateContent>
    <mc:AlternateContent xmlns:mc="http://schemas.openxmlformats.org/markup-compatibility/2006">
      <mc:Choice Requires="x14">
        <control shapeId="1053" r:id="rId59" name="Control 29">
          <controlPr defaultSize="0" r:id="rId5">
            <anchor moveWithCells="1">
              <from>
                <xdr:col>1</xdr:col>
                <xdr:colOff>0</xdr:colOff>
                <xdr:row>47</xdr:row>
                <xdr:rowOff>38100</xdr:rowOff>
              </from>
              <to>
                <xdr:col>1</xdr:col>
                <xdr:colOff>1047750</xdr:colOff>
                <xdr:row>48</xdr:row>
                <xdr:rowOff>114300</xdr:rowOff>
              </to>
            </anchor>
          </controlPr>
        </control>
      </mc:Choice>
      <mc:Fallback>
        <control shapeId="1053" r:id="rId59" name="Control 29"/>
      </mc:Fallback>
    </mc:AlternateContent>
    <mc:AlternateContent xmlns:mc="http://schemas.openxmlformats.org/markup-compatibility/2006">
      <mc:Choice Requires="x14">
        <control shapeId="1052" r:id="rId60" name="Control 28">
          <controlPr defaultSize="0" r:id="rId5">
            <anchor moveWithCells="1">
              <from>
                <xdr:col>1</xdr:col>
                <xdr:colOff>0</xdr:colOff>
                <xdr:row>45</xdr:row>
                <xdr:rowOff>38100</xdr:rowOff>
              </from>
              <to>
                <xdr:col>1</xdr:col>
                <xdr:colOff>1047750</xdr:colOff>
                <xdr:row>46</xdr:row>
                <xdr:rowOff>114300</xdr:rowOff>
              </to>
            </anchor>
          </controlPr>
        </control>
      </mc:Choice>
      <mc:Fallback>
        <control shapeId="1052" r:id="rId60" name="Control 28"/>
      </mc:Fallback>
    </mc:AlternateContent>
    <mc:AlternateContent xmlns:mc="http://schemas.openxmlformats.org/markup-compatibility/2006">
      <mc:Choice Requires="x14">
        <control shapeId="1051" r:id="rId61" name="Control 27">
          <controlPr defaultSize="0" r:id="rId5">
            <anchor moveWithCells="1">
              <from>
                <xdr:col>1</xdr:col>
                <xdr:colOff>0</xdr:colOff>
                <xdr:row>43</xdr:row>
                <xdr:rowOff>38100</xdr:rowOff>
              </from>
              <to>
                <xdr:col>1</xdr:col>
                <xdr:colOff>1047750</xdr:colOff>
                <xdr:row>44</xdr:row>
                <xdr:rowOff>114300</xdr:rowOff>
              </to>
            </anchor>
          </controlPr>
        </control>
      </mc:Choice>
      <mc:Fallback>
        <control shapeId="1051" r:id="rId61" name="Control 27"/>
      </mc:Fallback>
    </mc:AlternateContent>
    <mc:AlternateContent xmlns:mc="http://schemas.openxmlformats.org/markup-compatibility/2006">
      <mc:Choice Requires="x14">
        <control shapeId="1050" r:id="rId62" name="Control 26">
          <controlPr defaultSize="0" r:id="rId5">
            <anchor moveWithCells="1">
              <from>
                <xdr:col>1</xdr:col>
                <xdr:colOff>0</xdr:colOff>
                <xdr:row>41</xdr:row>
                <xdr:rowOff>38100</xdr:rowOff>
              </from>
              <to>
                <xdr:col>1</xdr:col>
                <xdr:colOff>1047750</xdr:colOff>
                <xdr:row>42</xdr:row>
                <xdr:rowOff>114300</xdr:rowOff>
              </to>
            </anchor>
          </controlPr>
        </control>
      </mc:Choice>
      <mc:Fallback>
        <control shapeId="1050" r:id="rId62" name="Control 26"/>
      </mc:Fallback>
    </mc:AlternateContent>
    <mc:AlternateContent xmlns:mc="http://schemas.openxmlformats.org/markup-compatibility/2006">
      <mc:Choice Requires="x14">
        <control shapeId="1049" r:id="rId63" name="Control 25">
          <controlPr defaultSize="0" r:id="rId5">
            <anchor moveWithCells="1">
              <from>
                <xdr:col>1</xdr:col>
                <xdr:colOff>0</xdr:colOff>
                <xdr:row>39</xdr:row>
                <xdr:rowOff>38100</xdr:rowOff>
              </from>
              <to>
                <xdr:col>1</xdr:col>
                <xdr:colOff>1047750</xdr:colOff>
                <xdr:row>40</xdr:row>
                <xdr:rowOff>114300</xdr:rowOff>
              </to>
            </anchor>
          </controlPr>
        </control>
      </mc:Choice>
      <mc:Fallback>
        <control shapeId="1049" r:id="rId63" name="Control 25"/>
      </mc:Fallback>
    </mc:AlternateContent>
    <mc:AlternateContent xmlns:mc="http://schemas.openxmlformats.org/markup-compatibility/2006">
      <mc:Choice Requires="x14">
        <control shapeId="1048" r:id="rId64" name="Control 24">
          <controlPr defaultSize="0" r:id="rId5">
            <anchor moveWithCells="1">
              <from>
                <xdr:col>1</xdr:col>
                <xdr:colOff>0</xdr:colOff>
                <xdr:row>37</xdr:row>
                <xdr:rowOff>38100</xdr:rowOff>
              </from>
              <to>
                <xdr:col>1</xdr:col>
                <xdr:colOff>1047750</xdr:colOff>
                <xdr:row>38</xdr:row>
                <xdr:rowOff>114300</xdr:rowOff>
              </to>
            </anchor>
          </controlPr>
        </control>
      </mc:Choice>
      <mc:Fallback>
        <control shapeId="1048" r:id="rId64" name="Control 24"/>
      </mc:Fallback>
    </mc:AlternateContent>
    <mc:AlternateContent xmlns:mc="http://schemas.openxmlformats.org/markup-compatibility/2006">
      <mc:Choice Requires="x14">
        <control shapeId="1047" r:id="rId65" name="Control 23">
          <controlPr defaultSize="0" r:id="rId5">
            <anchor moveWithCells="1">
              <from>
                <xdr:col>1</xdr:col>
                <xdr:colOff>0</xdr:colOff>
                <xdr:row>36</xdr:row>
                <xdr:rowOff>38100</xdr:rowOff>
              </from>
              <to>
                <xdr:col>1</xdr:col>
                <xdr:colOff>1047750</xdr:colOff>
                <xdr:row>37</xdr:row>
                <xdr:rowOff>104775</xdr:rowOff>
              </to>
            </anchor>
          </controlPr>
        </control>
      </mc:Choice>
      <mc:Fallback>
        <control shapeId="1047" r:id="rId65" name="Control 23"/>
      </mc:Fallback>
    </mc:AlternateContent>
    <mc:AlternateContent xmlns:mc="http://schemas.openxmlformats.org/markup-compatibility/2006">
      <mc:Choice Requires="x14">
        <control shapeId="1046" r:id="rId66" name="Control 22">
          <controlPr defaultSize="0" r:id="rId5">
            <anchor moveWithCells="1">
              <from>
                <xdr:col>1</xdr:col>
                <xdr:colOff>0</xdr:colOff>
                <xdr:row>35</xdr:row>
                <xdr:rowOff>38100</xdr:rowOff>
              </from>
              <to>
                <xdr:col>1</xdr:col>
                <xdr:colOff>1047750</xdr:colOff>
                <xdr:row>36</xdr:row>
                <xdr:rowOff>104775</xdr:rowOff>
              </to>
            </anchor>
          </controlPr>
        </control>
      </mc:Choice>
      <mc:Fallback>
        <control shapeId="1046" r:id="rId66" name="Control 22"/>
      </mc:Fallback>
    </mc:AlternateContent>
    <mc:AlternateContent xmlns:mc="http://schemas.openxmlformats.org/markup-compatibility/2006">
      <mc:Choice Requires="x14">
        <control shapeId="1045" r:id="rId67" name="Control 21">
          <controlPr defaultSize="0" r:id="rId5">
            <anchor moveWithCells="1">
              <from>
                <xdr:col>1</xdr:col>
                <xdr:colOff>0</xdr:colOff>
                <xdr:row>33</xdr:row>
                <xdr:rowOff>28575</xdr:rowOff>
              </from>
              <to>
                <xdr:col>1</xdr:col>
                <xdr:colOff>1047750</xdr:colOff>
                <xdr:row>34</xdr:row>
                <xdr:rowOff>104775</xdr:rowOff>
              </to>
            </anchor>
          </controlPr>
        </control>
      </mc:Choice>
      <mc:Fallback>
        <control shapeId="1045" r:id="rId67" name="Control 21"/>
      </mc:Fallback>
    </mc:AlternateContent>
    <mc:AlternateContent xmlns:mc="http://schemas.openxmlformats.org/markup-compatibility/2006">
      <mc:Choice Requires="x14">
        <control shapeId="1044" r:id="rId68" name="Control 20">
          <controlPr defaultSize="0" r:id="rId5">
            <anchor moveWithCells="1">
              <from>
                <xdr:col>1</xdr:col>
                <xdr:colOff>0</xdr:colOff>
                <xdr:row>32</xdr:row>
                <xdr:rowOff>28575</xdr:rowOff>
              </from>
              <to>
                <xdr:col>1</xdr:col>
                <xdr:colOff>1047750</xdr:colOff>
                <xdr:row>33</xdr:row>
                <xdr:rowOff>95250</xdr:rowOff>
              </to>
            </anchor>
          </controlPr>
        </control>
      </mc:Choice>
      <mc:Fallback>
        <control shapeId="1044" r:id="rId68" name="Control 20"/>
      </mc:Fallback>
    </mc:AlternateContent>
    <mc:AlternateContent xmlns:mc="http://schemas.openxmlformats.org/markup-compatibility/2006">
      <mc:Choice Requires="x14">
        <control shapeId="1043" r:id="rId69" name="Control 19">
          <controlPr defaultSize="0" r:id="rId30">
            <anchor moveWithCells="1">
              <from>
                <xdr:col>1</xdr:col>
                <xdr:colOff>0</xdr:colOff>
                <xdr:row>31</xdr:row>
                <xdr:rowOff>19050</xdr:rowOff>
              </from>
              <to>
                <xdr:col>1</xdr:col>
                <xdr:colOff>1047750</xdr:colOff>
                <xdr:row>32</xdr:row>
                <xdr:rowOff>95250</xdr:rowOff>
              </to>
            </anchor>
          </controlPr>
        </control>
      </mc:Choice>
      <mc:Fallback>
        <control shapeId="1043" r:id="rId69" name="Control 19"/>
      </mc:Fallback>
    </mc:AlternateContent>
    <mc:AlternateContent xmlns:mc="http://schemas.openxmlformats.org/markup-compatibility/2006">
      <mc:Choice Requires="x14">
        <control shapeId="1042" r:id="rId70" name="Control 18">
          <controlPr defaultSize="0" r:id="rId5">
            <anchor moveWithCells="1">
              <from>
                <xdr:col>1</xdr:col>
                <xdr:colOff>0</xdr:colOff>
                <xdr:row>30</xdr:row>
                <xdr:rowOff>19050</xdr:rowOff>
              </from>
              <to>
                <xdr:col>1</xdr:col>
                <xdr:colOff>1047750</xdr:colOff>
                <xdr:row>31</xdr:row>
                <xdr:rowOff>85725</xdr:rowOff>
              </to>
            </anchor>
          </controlPr>
        </control>
      </mc:Choice>
      <mc:Fallback>
        <control shapeId="1042" r:id="rId70" name="Control 18"/>
      </mc:Fallback>
    </mc:AlternateContent>
    <mc:AlternateContent xmlns:mc="http://schemas.openxmlformats.org/markup-compatibility/2006">
      <mc:Choice Requires="x14">
        <control shapeId="1041" r:id="rId71" name="Control 17">
          <controlPr defaultSize="0" r:id="rId5">
            <anchor moveWithCells="1">
              <from>
                <xdr:col>1</xdr:col>
                <xdr:colOff>0</xdr:colOff>
                <xdr:row>28</xdr:row>
                <xdr:rowOff>19050</xdr:rowOff>
              </from>
              <to>
                <xdr:col>1</xdr:col>
                <xdr:colOff>1047750</xdr:colOff>
                <xdr:row>29</xdr:row>
                <xdr:rowOff>95250</xdr:rowOff>
              </to>
            </anchor>
          </controlPr>
        </control>
      </mc:Choice>
      <mc:Fallback>
        <control shapeId="1041" r:id="rId71" name="Control 17"/>
      </mc:Fallback>
    </mc:AlternateContent>
    <mc:AlternateContent xmlns:mc="http://schemas.openxmlformats.org/markup-compatibility/2006">
      <mc:Choice Requires="x14">
        <control shapeId="1040" r:id="rId72" name="Control 16">
          <controlPr defaultSize="0" r:id="rId5">
            <anchor moveWithCells="1">
              <from>
                <xdr:col>1</xdr:col>
                <xdr:colOff>0</xdr:colOff>
                <xdr:row>26</xdr:row>
                <xdr:rowOff>19050</xdr:rowOff>
              </from>
              <to>
                <xdr:col>1</xdr:col>
                <xdr:colOff>1047750</xdr:colOff>
                <xdr:row>27</xdr:row>
                <xdr:rowOff>95250</xdr:rowOff>
              </to>
            </anchor>
          </controlPr>
        </control>
      </mc:Choice>
      <mc:Fallback>
        <control shapeId="1040" r:id="rId72" name="Control 16"/>
      </mc:Fallback>
    </mc:AlternateContent>
    <mc:AlternateContent xmlns:mc="http://schemas.openxmlformats.org/markup-compatibility/2006">
      <mc:Choice Requires="x14">
        <control shapeId="1039" r:id="rId73" name="Control 15">
          <controlPr defaultSize="0" r:id="rId5">
            <anchor moveWithCells="1">
              <from>
                <xdr:col>1</xdr:col>
                <xdr:colOff>0</xdr:colOff>
                <xdr:row>25</xdr:row>
                <xdr:rowOff>19050</xdr:rowOff>
              </from>
              <to>
                <xdr:col>1</xdr:col>
                <xdr:colOff>1047750</xdr:colOff>
                <xdr:row>26</xdr:row>
                <xdr:rowOff>85725</xdr:rowOff>
              </to>
            </anchor>
          </controlPr>
        </control>
      </mc:Choice>
      <mc:Fallback>
        <control shapeId="1039" r:id="rId73" name="Control 15"/>
      </mc:Fallback>
    </mc:AlternateContent>
    <mc:AlternateContent xmlns:mc="http://schemas.openxmlformats.org/markup-compatibility/2006">
      <mc:Choice Requires="x14">
        <control shapeId="1038" r:id="rId74" name="Control 14">
          <controlPr defaultSize="0" r:id="rId5">
            <anchor moveWithCells="1">
              <from>
                <xdr:col>1</xdr:col>
                <xdr:colOff>0</xdr:colOff>
                <xdr:row>24</xdr:row>
                <xdr:rowOff>19050</xdr:rowOff>
              </from>
              <to>
                <xdr:col>1</xdr:col>
                <xdr:colOff>1047750</xdr:colOff>
                <xdr:row>25</xdr:row>
                <xdr:rowOff>85725</xdr:rowOff>
              </to>
            </anchor>
          </controlPr>
        </control>
      </mc:Choice>
      <mc:Fallback>
        <control shapeId="1038" r:id="rId74" name="Control 14"/>
      </mc:Fallback>
    </mc:AlternateContent>
    <mc:AlternateContent xmlns:mc="http://schemas.openxmlformats.org/markup-compatibility/2006">
      <mc:Choice Requires="x14">
        <control shapeId="1037" r:id="rId75" name="Control 13">
          <controlPr defaultSize="0" r:id="rId5">
            <anchor moveWithCells="1">
              <from>
                <xdr:col>1</xdr:col>
                <xdr:colOff>0</xdr:colOff>
                <xdr:row>22</xdr:row>
                <xdr:rowOff>19050</xdr:rowOff>
              </from>
              <to>
                <xdr:col>1</xdr:col>
                <xdr:colOff>1047750</xdr:colOff>
                <xdr:row>23</xdr:row>
                <xdr:rowOff>95250</xdr:rowOff>
              </to>
            </anchor>
          </controlPr>
        </control>
      </mc:Choice>
      <mc:Fallback>
        <control shapeId="1037" r:id="rId75" name="Control 13"/>
      </mc:Fallback>
    </mc:AlternateContent>
    <mc:AlternateContent xmlns:mc="http://schemas.openxmlformats.org/markup-compatibility/2006">
      <mc:Choice Requires="x14">
        <control shapeId="1036" r:id="rId76" name="Control 12">
          <controlPr defaultSize="0" r:id="rId5">
            <anchor moveWithCells="1">
              <from>
                <xdr:col>1</xdr:col>
                <xdr:colOff>0</xdr:colOff>
                <xdr:row>20</xdr:row>
                <xdr:rowOff>19050</xdr:rowOff>
              </from>
              <to>
                <xdr:col>1</xdr:col>
                <xdr:colOff>1047750</xdr:colOff>
                <xdr:row>21</xdr:row>
                <xdr:rowOff>95250</xdr:rowOff>
              </to>
            </anchor>
          </controlPr>
        </control>
      </mc:Choice>
      <mc:Fallback>
        <control shapeId="1036" r:id="rId76" name="Control 12"/>
      </mc:Fallback>
    </mc:AlternateContent>
    <mc:AlternateContent xmlns:mc="http://schemas.openxmlformats.org/markup-compatibility/2006">
      <mc:Choice Requires="x14">
        <control shapeId="1035" r:id="rId77" name="Control 11">
          <controlPr defaultSize="0" r:id="rId5">
            <anchor moveWithCells="1">
              <from>
                <xdr:col>1</xdr:col>
                <xdr:colOff>0</xdr:colOff>
                <xdr:row>19</xdr:row>
                <xdr:rowOff>19050</xdr:rowOff>
              </from>
              <to>
                <xdr:col>1</xdr:col>
                <xdr:colOff>1047750</xdr:colOff>
                <xdr:row>20</xdr:row>
                <xdr:rowOff>85725</xdr:rowOff>
              </to>
            </anchor>
          </controlPr>
        </control>
      </mc:Choice>
      <mc:Fallback>
        <control shapeId="1035" r:id="rId77" name="Control 11"/>
      </mc:Fallback>
    </mc:AlternateContent>
    <mc:AlternateContent xmlns:mc="http://schemas.openxmlformats.org/markup-compatibility/2006">
      <mc:Choice Requires="x14">
        <control shapeId="1034" r:id="rId78" name="Control 10">
          <controlPr defaultSize="0" r:id="rId5">
            <anchor moveWithCells="1">
              <from>
                <xdr:col>1</xdr:col>
                <xdr:colOff>0</xdr:colOff>
                <xdr:row>18</xdr:row>
                <xdr:rowOff>9525</xdr:rowOff>
              </from>
              <to>
                <xdr:col>1</xdr:col>
                <xdr:colOff>1047750</xdr:colOff>
                <xdr:row>19</xdr:row>
                <xdr:rowOff>76200</xdr:rowOff>
              </to>
            </anchor>
          </controlPr>
        </control>
      </mc:Choice>
      <mc:Fallback>
        <control shapeId="1034" r:id="rId78" name="Control 10"/>
      </mc:Fallback>
    </mc:AlternateContent>
    <mc:AlternateContent xmlns:mc="http://schemas.openxmlformats.org/markup-compatibility/2006">
      <mc:Choice Requires="x14">
        <control shapeId="1033" r:id="rId79" name="Control 9">
          <controlPr defaultSize="0" r:id="rId5">
            <anchor moveWithCells="1">
              <from>
                <xdr:col>1</xdr:col>
                <xdr:colOff>0</xdr:colOff>
                <xdr:row>16</xdr:row>
                <xdr:rowOff>9525</xdr:rowOff>
              </from>
              <to>
                <xdr:col>1</xdr:col>
                <xdr:colOff>1047750</xdr:colOff>
                <xdr:row>17</xdr:row>
                <xdr:rowOff>85725</xdr:rowOff>
              </to>
            </anchor>
          </controlPr>
        </control>
      </mc:Choice>
      <mc:Fallback>
        <control shapeId="1033" r:id="rId79" name="Control 9"/>
      </mc:Fallback>
    </mc:AlternateContent>
    <mc:AlternateContent xmlns:mc="http://schemas.openxmlformats.org/markup-compatibility/2006">
      <mc:Choice Requires="x14">
        <control shapeId="1032" r:id="rId80" name="Control 8">
          <controlPr defaultSize="0" r:id="rId5">
            <anchor moveWithCells="1">
              <from>
                <xdr:col>1</xdr:col>
                <xdr:colOff>0</xdr:colOff>
                <xdr:row>14</xdr:row>
                <xdr:rowOff>9525</xdr:rowOff>
              </from>
              <to>
                <xdr:col>1</xdr:col>
                <xdr:colOff>1047750</xdr:colOff>
                <xdr:row>15</xdr:row>
                <xdr:rowOff>85725</xdr:rowOff>
              </to>
            </anchor>
          </controlPr>
        </control>
      </mc:Choice>
      <mc:Fallback>
        <control shapeId="1032" r:id="rId80" name="Control 8"/>
      </mc:Fallback>
    </mc:AlternateContent>
    <mc:AlternateContent xmlns:mc="http://schemas.openxmlformats.org/markup-compatibility/2006">
      <mc:Choice Requires="x14">
        <control shapeId="1031" r:id="rId81" name="Control 7">
          <controlPr defaultSize="0" r:id="rId5">
            <anchor moveWithCells="1">
              <from>
                <xdr:col>1</xdr:col>
                <xdr:colOff>0</xdr:colOff>
                <xdr:row>12</xdr:row>
                <xdr:rowOff>9525</xdr:rowOff>
              </from>
              <to>
                <xdr:col>1</xdr:col>
                <xdr:colOff>1047750</xdr:colOff>
                <xdr:row>13</xdr:row>
                <xdr:rowOff>85725</xdr:rowOff>
              </to>
            </anchor>
          </controlPr>
        </control>
      </mc:Choice>
      <mc:Fallback>
        <control shapeId="1031" r:id="rId81" name="Control 7"/>
      </mc:Fallback>
    </mc:AlternateContent>
    <mc:AlternateContent xmlns:mc="http://schemas.openxmlformats.org/markup-compatibility/2006">
      <mc:Choice Requires="x14">
        <control shapeId="1030" r:id="rId82" name="Control 6">
          <controlPr defaultSize="0" r:id="rId5">
            <anchor moveWithCells="1">
              <from>
                <xdr:col>1</xdr:col>
                <xdr:colOff>0</xdr:colOff>
                <xdr:row>10</xdr:row>
                <xdr:rowOff>9525</xdr:rowOff>
              </from>
              <to>
                <xdr:col>1</xdr:col>
                <xdr:colOff>1047750</xdr:colOff>
                <xdr:row>11</xdr:row>
                <xdr:rowOff>85725</xdr:rowOff>
              </to>
            </anchor>
          </controlPr>
        </control>
      </mc:Choice>
      <mc:Fallback>
        <control shapeId="1030" r:id="rId82" name="Control 6"/>
      </mc:Fallback>
    </mc:AlternateContent>
    <mc:AlternateContent xmlns:mc="http://schemas.openxmlformats.org/markup-compatibility/2006">
      <mc:Choice Requires="x14">
        <control shapeId="1029" r:id="rId83" name="Control 5">
          <controlPr defaultSize="0" r:id="rId5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1047750</xdr:colOff>
                <xdr:row>9</xdr:row>
                <xdr:rowOff>76200</xdr:rowOff>
              </to>
            </anchor>
          </controlPr>
        </control>
      </mc:Choice>
      <mc:Fallback>
        <control shapeId="1029" r:id="rId83" name="Control 5"/>
      </mc:Fallback>
    </mc:AlternateContent>
    <mc:AlternateContent xmlns:mc="http://schemas.openxmlformats.org/markup-compatibility/2006">
      <mc:Choice Requires="x14">
        <control shapeId="1028" r:id="rId84" name="Control 4">
          <controlPr defaultSize="0" r:id="rId5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1047750</xdr:colOff>
                <xdr:row>7</xdr:row>
                <xdr:rowOff>76200</xdr:rowOff>
              </to>
            </anchor>
          </controlPr>
        </control>
      </mc:Choice>
      <mc:Fallback>
        <control shapeId="1028" r:id="rId84" name="Control 4"/>
      </mc:Fallback>
    </mc:AlternateContent>
    <mc:AlternateContent xmlns:mc="http://schemas.openxmlformats.org/markup-compatibility/2006">
      <mc:Choice Requires="x14">
        <control shapeId="1027" r:id="rId85" name="Control 3">
          <controlPr defaultSize="0" r:id="rId5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1047750</xdr:colOff>
                <xdr:row>5</xdr:row>
                <xdr:rowOff>76200</xdr:rowOff>
              </to>
            </anchor>
          </controlPr>
        </control>
      </mc:Choice>
      <mc:Fallback>
        <control shapeId="1027" r:id="rId85" name="Control 3"/>
      </mc:Fallback>
    </mc:AlternateContent>
    <mc:AlternateContent xmlns:mc="http://schemas.openxmlformats.org/markup-compatibility/2006">
      <mc:Choice Requires="x14">
        <control shapeId="1026" r:id="rId86" name="Control 2">
          <controlPr defaultSize="0" r:id="rId5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1047750</xdr:colOff>
                <xdr:row>3</xdr:row>
                <xdr:rowOff>76200</xdr:rowOff>
              </to>
            </anchor>
          </controlPr>
        </control>
      </mc:Choice>
      <mc:Fallback>
        <control shapeId="1026" r:id="rId86" name="Control 2"/>
      </mc:Fallback>
    </mc:AlternateContent>
    <mc:AlternateContent xmlns:mc="http://schemas.openxmlformats.org/markup-compatibility/2006">
      <mc:Choice Requires="x14">
        <control shapeId="1025" r:id="rId87" name="Control 1">
          <controlPr defaultSize="0" r:id="rId5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1047750</xdr:colOff>
                <xdr:row>1</xdr:row>
                <xdr:rowOff>76200</xdr:rowOff>
              </to>
            </anchor>
          </controlPr>
        </control>
      </mc:Choice>
      <mc:Fallback>
        <control shapeId="1025" r:id="rId87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4"/>
  <sheetViews>
    <sheetView zoomScaleNormal="100" workbookViewId="0">
      <selection activeCell="B81" sqref="B81"/>
    </sheetView>
  </sheetViews>
  <sheetFormatPr defaultColWidth="57.140625" defaultRowHeight="12" outlineLevelRow="1" x14ac:dyDescent="0.25"/>
  <cols>
    <col min="1" max="1" width="35.5703125" style="7" customWidth="1"/>
    <col min="2" max="2" width="59.5703125" style="7" customWidth="1"/>
    <col min="3" max="3" width="8.85546875" style="7" customWidth="1"/>
    <col min="4" max="16384" width="57.140625" style="7"/>
  </cols>
  <sheetData>
    <row r="1" spans="1:3" ht="36" x14ac:dyDescent="0.25">
      <c r="A1" s="8" t="s">
        <v>121</v>
      </c>
      <c r="B1" s="8" t="s">
        <v>122</v>
      </c>
      <c r="C1" s="8">
        <v>15</v>
      </c>
    </row>
    <row r="2" spans="1:3" ht="24" x14ac:dyDescent="0.25">
      <c r="A2" s="8" t="s">
        <v>123</v>
      </c>
      <c r="B2" s="8" t="s">
        <v>124</v>
      </c>
      <c r="C2" s="8">
        <v>14</v>
      </c>
    </row>
    <row r="3" spans="1:3" ht="36" x14ac:dyDescent="0.25">
      <c r="A3" s="8" t="s">
        <v>125</v>
      </c>
      <c r="B3" s="8" t="s">
        <v>126</v>
      </c>
      <c r="C3" s="8">
        <v>5</v>
      </c>
    </row>
    <row r="4" spans="1:3" ht="48" x14ac:dyDescent="0.25">
      <c r="A4" s="8" t="s">
        <v>127</v>
      </c>
      <c r="B4" s="8" t="s">
        <v>128</v>
      </c>
      <c r="C4" s="8">
        <v>8</v>
      </c>
    </row>
    <row r="5" spans="1:3" x14ac:dyDescent="0.25">
      <c r="A5" s="8" t="s">
        <v>129</v>
      </c>
      <c r="B5" s="8"/>
      <c r="C5" s="8">
        <v>224</v>
      </c>
    </row>
    <row r="6" spans="1:3" x14ac:dyDescent="0.25">
      <c r="A6" s="8" t="s">
        <v>130</v>
      </c>
      <c r="B6" s="8" t="s">
        <v>131</v>
      </c>
      <c r="C6" s="8">
        <v>213</v>
      </c>
    </row>
    <row r="7" spans="1:3" ht="24" outlineLevel="1" x14ac:dyDescent="0.25">
      <c r="A7" s="8" t="s">
        <v>132</v>
      </c>
      <c r="B7" s="8" t="s">
        <v>0</v>
      </c>
      <c r="C7" s="8"/>
    </row>
    <row r="8" spans="1:3" ht="24" outlineLevel="1" x14ac:dyDescent="0.25">
      <c r="A8" s="8" t="s">
        <v>133</v>
      </c>
      <c r="B8" s="8" t="s">
        <v>1</v>
      </c>
      <c r="C8" s="8">
        <v>42</v>
      </c>
    </row>
    <row r="9" spans="1:3" outlineLevel="1" x14ac:dyDescent="0.25">
      <c r="A9" s="8" t="s">
        <v>134</v>
      </c>
      <c r="B9" s="8" t="s">
        <v>2</v>
      </c>
      <c r="C9" s="8"/>
    </row>
    <row r="10" spans="1:3" ht="36" outlineLevel="1" x14ac:dyDescent="0.25">
      <c r="A10" s="8" t="s">
        <v>135</v>
      </c>
      <c r="B10" s="8" t="s">
        <v>3</v>
      </c>
      <c r="C10" s="8"/>
    </row>
    <row r="11" spans="1:3" ht="24" outlineLevel="1" x14ac:dyDescent="0.25">
      <c r="A11" s="8" t="s">
        <v>136</v>
      </c>
      <c r="B11" s="8" t="s">
        <v>4</v>
      </c>
      <c r="C11" s="8"/>
    </row>
    <row r="12" spans="1:3" ht="24" outlineLevel="1" x14ac:dyDescent="0.25">
      <c r="A12" s="8" t="s">
        <v>137</v>
      </c>
      <c r="B12" s="8" t="s">
        <v>5</v>
      </c>
      <c r="C12" s="8">
        <v>50</v>
      </c>
    </row>
    <row r="13" spans="1:3" outlineLevel="1" x14ac:dyDescent="0.25">
      <c r="A13" s="8" t="s">
        <v>138</v>
      </c>
      <c r="B13" s="8" t="s">
        <v>2</v>
      </c>
      <c r="C13" s="8"/>
    </row>
    <row r="14" spans="1:3" ht="36" outlineLevel="1" x14ac:dyDescent="0.25">
      <c r="A14" s="8" t="s">
        <v>139</v>
      </c>
      <c r="B14" s="8" t="s">
        <v>3</v>
      </c>
      <c r="C14" s="8"/>
    </row>
    <row r="15" spans="1:3" ht="24" outlineLevel="1" x14ac:dyDescent="0.25">
      <c r="A15" s="8" t="s">
        <v>140</v>
      </c>
      <c r="B15" s="8" t="s">
        <v>6</v>
      </c>
      <c r="C15" s="8"/>
    </row>
    <row r="16" spans="1:3" outlineLevel="1" x14ac:dyDescent="0.25">
      <c r="A16" s="8" t="s">
        <v>141</v>
      </c>
      <c r="B16" s="8"/>
      <c r="C16" s="8">
        <v>3</v>
      </c>
    </row>
    <row r="17" spans="1:3" outlineLevel="1" x14ac:dyDescent="0.25">
      <c r="A17" s="8" t="s">
        <v>142</v>
      </c>
      <c r="B17" s="8"/>
      <c r="C17" s="8"/>
    </row>
    <row r="18" spans="1:3" ht="36" outlineLevel="1" x14ac:dyDescent="0.25">
      <c r="A18" s="8" t="s">
        <v>143</v>
      </c>
      <c r="B18" s="8" t="s">
        <v>3</v>
      </c>
      <c r="C18" s="8"/>
    </row>
    <row r="19" spans="1:3" ht="24" outlineLevel="1" x14ac:dyDescent="0.25">
      <c r="A19" s="8" t="s">
        <v>144</v>
      </c>
      <c r="B19" s="8" t="s">
        <v>7</v>
      </c>
      <c r="C19" s="8"/>
    </row>
    <row r="20" spans="1:3" outlineLevel="1" x14ac:dyDescent="0.25">
      <c r="A20" s="8" t="s">
        <v>145</v>
      </c>
      <c r="B20" s="8"/>
      <c r="C20" s="8">
        <v>83</v>
      </c>
    </row>
    <row r="21" spans="1:3" outlineLevel="1" x14ac:dyDescent="0.25">
      <c r="A21" s="8" t="s">
        <v>146</v>
      </c>
      <c r="B21" s="8"/>
      <c r="C21" s="8"/>
    </row>
    <row r="22" spans="1:3" ht="36" outlineLevel="1" x14ac:dyDescent="0.25">
      <c r="A22" s="8" t="s">
        <v>147</v>
      </c>
      <c r="B22" s="8" t="s">
        <v>3</v>
      </c>
      <c r="C22" s="8"/>
    </row>
    <row r="23" spans="1:3" ht="24" outlineLevel="1" x14ac:dyDescent="0.25">
      <c r="A23" s="8" t="s">
        <v>148</v>
      </c>
      <c r="B23" s="8" t="s">
        <v>8</v>
      </c>
      <c r="C23" s="8"/>
    </row>
    <row r="24" spans="1:3" outlineLevel="1" x14ac:dyDescent="0.25">
      <c r="A24" s="8" t="s">
        <v>149</v>
      </c>
      <c r="B24" s="8"/>
      <c r="C24" s="8">
        <v>3</v>
      </c>
    </row>
    <row r="25" spans="1:3" outlineLevel="1" x14ac:dyDescent="0.25">
      <c r="A25" s="8" t="s">
        <v>150</v>
      </c>
      <c r="B25" s="8"/>
      <c r="C25" s="8"/>
    </row>
    <row r="26" spans="1:3" outlineLevel="1" x14ac:dyDescent="0.25">
      <c r="A26" s="8" t="s">
        <v>151</v>
      </c>
      <c r="B26" s="8"/>
      <c r="C26" s="8"/>
    </row>
    <row r="27" spans="1:3" ht="24" outlineLevel="1" x14ac:dyDescent="0.25">
      <c r="A27" s="8" t="s">
        <v>152</v>
      </c>
      <c r="B27" s="8" t="s">
        <v>9</v>
      </c>
      <c r="C27" s="8"/>
    </row>
    <row r="28" spans="1:3" outlineLevel="1" x14ac:dyDescent="0.25">
      <c r="A28" s="8" t="s">
        <v>153</v>
      </c>
      <c r="B28" s="8"/>
      <c r="C28" s="8">
        <v>1</v>
      </c>
    </row>
    <row r="29" spans="1:3" outlineLevel="1" x14ac:dyDescent="0.25">
      <c r="A29" s="8" t="s">
        <v>154</v>
      </c>
      <c r="B29" s="8"/>
      <c r="C29" s="8"/>
    </row>
    <row r="30" spans="1:3" ht="36" outlineLevel="1" x14ac:dyDescent="0.25">
      <c r="A30" s="8" t="s">
        <v>155</v>
      </c>
      <c r="B30" s="8" t="s">
        <v>3</v>
      </c>
      <c r="C30" s="8"/>
    </row>
    <row r="31" spans="1:3" ht="36" outlineLevel="1" x14ac:dyDescent="0.25">
      <c r="A31" s="8" t="s">
        <v>156</v>
      </c>
      <c r="B31" s="8" t="s">
        <v>10</v>
      </c>
      <c r="C31" s="8"/>
    </row>
    <row r="32" spans="1:3" ht="24" outlineLevel="1" x14ac:dyDescent="0.25">
      <c r="A32" s="8" t="s">
        <v>157</v>
      </c>
      <c r="B32" s="8" t="s">
        <v>11</v>
      </c>
      <c r="C32" s="8"/>
    </row>
    <row r="33" spans="1:3" outlineLevel="1" x14ac:dyDescent="0.25">
      <c r="A33" s="8" t="s">
        <v>158</v>
      </c>
      <c r="B33" s="8" t="s">
        <v>2</v>
      </c>
      <c r="C33" s="8"/>
    </row>
    <row r="34" spans="1:3" ht="36" outlineLevel="1" x14ac:dyDescent="0.25">
      <c r="A34" s="8" t="s">
        <v>159</v>
      </c>
      <c r="B34" s="8" t="s">
        <v>3</v>
      </c>
      <c r="C34" s="8"/>
    </row>
    <row r="35" spans="1:3" ht="24" outlineLevel="1" x14ac:dyDescent="0.25">
      <c r="A35" s="8" t="s">
        <v>160</v>
      </c>
      <c r="B35" s="8" t="s">
        <v>12</v>
      </c>
      <c r="C35" s="8"/>
    </row>
    <row r="36" spans="1:3" outlineLevel="1" x14ac:dyDescent="0.25">
      <c r="A36" s="8" t="s">
        <v>161</v>
      </c>
      <c r="B36" s="8"/>
      <c r="C36" s="8">
        <v>7</v>
      </c>
    </row>
    <row r="37" spans="1:3" outlineLevel="1" x14ac:dyDescent="0.25">
      <c r="A37" s="8" t="s">
        <v>162</v>
      </c>
      <c r="B37" s="8"/>
      <c r="C37" s="8"/>
    </row>
    <row r="38" spans="1:3" ht="36" outlineLevel="1" x14ac:dyDescent="0.25">
      <c r="A38" s="8" t="s">
        <v>163</v>
      </c>
      <c r="B38" s="8" t="s">
        <v>3</v>
      </c>
      <c r="C38" s="8"/>
    </row>
    <row r="39" spans="1:3" outlineLevel="1" x14ac:dyDescent="0.25">
      <c r="A39" s="8" t="s">
        <v>164</v>
      </c>
      <c r="B39" s="8" t="s">
        <v>13</v>
      </c>
      <c r="C39" s="8">
        <v>1</v>
      </c>
    </row>
    <row r="40" spans="1:3" outlineLevel="1" x14ac:dyDescent="0.25">
      <c r="A40" s="8" t="s">
        <v>165</v>
      </c>
      <c r="B40" s="8"/>
      <c r="C40" s="8">
        <v>0</v>
      </c>
    </row>
    <row r="41" spans="1:3" outlineLevel="1" x14ac:dyDescent="0.25">
      <c r="A41" s="8" t="s">
        <v>166</v>
      </c>
      <c r="B41" s="8"/>
      <c r="C41" s="8">
        <v>0</v>
      </c>
    </row>
    <row r="42" spans="1:3" ht="36" outlineLevel="1" x14ac:dyDescent="0.25">
      <c r="A42" s="8" t="s">
        <v>167</v>
      </c>
      <c r="B42" s="8" t="s">
        <v>3</v>
      </c>
      <c r="C42" s="8">
        <v>0</v>
      </c>
    </row>
    <row r="43" spans="1:3" ht="24" outlineLevel="1" x14ac:dyDescent="0.25">
      <c r="A43" s="8" t="s">
        <v>168</v>
      </c>
      <c r="B43" s="8" t="s">
        <v>14</v>
      </c>
      <c r="C43" s="8"/>
    </row>
    <row r="44" spans="1:3" outlineLevel="1" x14ac:dyDescent="0.25">
      <c r="A44" s="8" t="s">
        <v>169</v>
      </c>
      <c r="B44" s="8"/>
      <c r="C44" s="8">
        <v>1</v>
      </c>
    </row>
    <row r="45" spans="1:3" outlineLevel="1" x14ac:dyDescent="0.25">
      <c r="A45" s="8" t="s">
        <v>170</v>
      </c>
      <c r="B45" s="8"/>
      <c r="C45" s="8"/>
    </row>
    <row r="46" spans="1:3" ht="36" outlineLevel="1" x14ac:dyDescent="0.25">
      <c r="A46" s="8" t="s">
        <v>171</v>
      </c>
      <c r="B46" s="8" t="s">
        <v>3</v>
      </c>
      <c r="C46" s="8"/>
    </row>
    <row r="47" spans="1:3" ht="24" outlineLevel="1" x14ac:dyDescent="0.25">
      <c r="A47" s="8" t="s">
        <v>172</v>
      </c>
      <c r="B47" s="8" t="s">
        <v>15</v>
      </c>
      <c r="C47" s="8"/>
    </row>
    <row r="48" spans="1:3" outlineLevel="1" x14ac:dyDescent="0.25">
      <c r="A48" s="8" t="s">
        <v>173</v>
      </c>
      <c r="B48" s="8"/>
      <c r="C48" s="8">
        <v>12</v>
      </c>
    </row>
    <row r="49" spans="1:3" outlineLevel="1" x14ac:dyDescent="0.25">
      <c r="A49" s="8" t="s">
        <v>174</v>
      </c>
      <c r="B49" s="8"/>
      <c r="C49" s="8"/>
    </row>
    <row r="50" spans="1:3" ht="36" outlineLevel="1" x14ac:dyDescent="0.25">
      <c r="A50" s="8" t="s">
        <v>175</v>
      </c>
      <c r="B50" s="8" t="s">
        <v>3</v>
      </c>
      <c r="C50" s="8"/>
    </row>
    <row r="51" spans="1:3" ht="24" outlineLevel="1" x14ac:dyDescent="0.25">
      <c r="A51" s="8" t="s">
        <v>176</v>
      </c>
      <c r="B51" s="8" t="s">
        <v>16</v>
      </c>
      <c r="C51" s="8"/>
    </row>
    <row r="52" spans="1:3" outlineLevel="1" x14ac:dyDescent="0.25">
      <c r="A52" s="8" t="s">
        <v>177</v>
      </c>
      <c r="B52" s="8"/>
      <c r="C52" s="8">
        <v>6</v>
      </c>
    </row>
    <row r="53" spans="1:3" outlineLevel="1" x14ac:dyDescent="0.25">
      <c r="A53" s="8" t="s">
        <v>178</v>
      </c>
      <c r="B53" s="8"/>
      <c r="C53" s="8"/>
    </row>
    <row r="54" spans="1:3" ht="36" outlineLevel="1" x14ac:dyDescent="0.25">
      <c r="A54" s="8" t="s">
        <v>179</v>
      </c>
      <c r="B54" s="8" t="s">
        <v>3</v>
      </c>
      <c r="C54" s="8"/>
    </row>
    <row r="55" spans="1:3" ht="24" outlineLevel="1" x14ac:dyDescent="0.25">
      <c r="A55" s="8" t="s">
        <v>180</v>
      </c>
      <c r="B55" s="8" t="s">
        <v>17</v>
      </c>
      <c r="C55" s="8"/>
    </row>
    <row r="56" spans="1:3" outlineLevel="1" x14ac:dyDescent="0.25">
      <c r="A56" s="8" t="s">
        <v>181</v>
      </c>
      <c r="B56" s="8"/>
      <c r="C56" s="8">
        <v>18</v>
      </c>
    </row>
    <row r="57" spans="1:3" outlineLevel="1" x14ac:dyDescent="0.25">
      <c r="A57" s="8" t="s">
        <v>182</v>
      </c>
      <c r="B57" s="8"/>
      <c r="C57" s="8"/>
    </row>
    <row r="58" spans="1:3" ht="36" outlineLevel="1" x14ac:dyDescent="0.25">
      <c r="A58" s="8" t="s">
        <v>183</v>
      </c>
      <c r="B58" s="8" t="s">
        <v>3</v>
      </c>
      <c r="C58" s="8"/>
    </row>
    <row r="59" spans="1:3" ht="24" x14ac:dyDescent="0.25">
      <c r="A59" s="8" t="s">
        <v>184</v>
      </c>
      <c r="B59" s="8" t="s">
        <v>18</v>
      </c>
      <c r="C59" s="8"/>
    </row>
    <row r="60" spans="1:3" x14ac:dyDescent="0.25">
      <c r="A60" s="8" t="s">
        <v>185</v>
      </c>
      <c r="B60" s="8"/>
      <c r="C60" s="8">
        <v>7</v>
      </c>
    </row>
    <row r="61" spans="1:3" x14ac:dyDescent="0.25">
      <c r="A61" s="8" t="s">
        <v>186</v>
      </c>
      <c r="B61" s="8"/>
      <c r="C61" s="8">
        <v>3</v>
      </c>
    </row>
    <row r="62" spans="1:3" ht="36" x14ac:dyDescent="0.25">
      <c r="A62" s="8" t="s">
        <v>187</v>
      </c>
      <c r="B62" s="8" t="s">
        <v>3</v>
      </c>
      <c r="C62" s="8">
        <v>345</v>
      </c>
    </row>
    <row r="63" spans="1:3" ht="24" outlineLevel="1" x14ac:dyDescent="0.25">
      <c r="A63" s="8" t="s">
        <v>188</v>
      </c>
      <c r="B63" s="8" t="s">
        <v>19</v>
      </c>
      <c r="C63" s="8"/>
    </row>
    <row r="64" spans="1:3" outlineLevel="1" x14ac:dyDescent="0.25">
      <c r="A64" s="8" t="s">
        <v>189</v>
      </c>
      <c r="B64" s="8"/>
      <c r="C64" s="8">
        <v>18</v>
      </c>
    </row>
    <row r="65" spans="1:3" outlineLevel="1" x14ac:dyDescent="0.25">
      <c r="A65" s="8" t="s">
        <v>190</v>
      </c>
      <c r="B65" s="8"/>
      <c r="C65" s="8"/>
    </row>
    <row r="66" spans="1:3" ht="36" outlineLevel="1" x14ac:dyDescent="0.25">
      <c r="A66" s="8" t="s">
        <v>191</v>
      </c>
      <c r="B66" s="8" t="s">
        <v>3</v>
      </c>
      <c r="C66" s="8"/>
    </row>
    <row r="67" spans="1:3" ht="36" x14ac:dyDescent="0.25">
      <c r="A67" s="8" t="s">
        <v>192</v>
      </c>
      <c r="B67" s="8" t="s">
        <v>20</v>
      </c>
      <c r="C67" s="8">
        <v>79</v>
      </c>
    </row>
    <row r="68" spans="1:3" x14ac:dyDescent="0.25">
      <c r="A68" s="8" t="s">
        <v>193</v>
      </c>
      <c r="B68" s="8"/>
      <c r="C68" s="8">
        <v>38</v>
      </c>
    </row>
    <row r="69" spans="1:3" x14ac:dyDescent="0.25">
      <c r="A69" s="8" t="s">
        <v>194</v>
      </c>
      <c r="B69" s="8"/>
      <c r="C69" s="8">
        <v>9</v>
      </c>
    </row>
    <row r="70" spans="1:3" ht="36" x14ac:dyDescent="0.25">
      <c r="A70" s="8" t="s">
        <v>195</v>
      </c>
      <c r="B70" s="8" t="s">
        <v>3</v>
      </c>
      <c r="C70" s="8">
        <v>5000</v>
      </c>
    </row>
    <row r="71" spans="1:3" x14ac:dyDescent="0.25">
      <c r="A71" s="8" t="s">
        <v>196</v>
      </c>
      <c r="B71" s="8" t="s">
        <v>21</v>
      </c>
      <c r="C71" s="8">
        <v>0</v>
      </c>
    </row>
    <row r="72" spans="1:3" x14ac:dyDescent="0.25">
      <c r="A72" s="8" t="s">
        <v>197</v>
      </c>
      <c r="B72" s="8" t="s">
        <v>22</v>
      </c>
      <c r="C72" s="8">
        <v>10</v>
      </c>
    </row>
    <row r="73" spans="1:3" x14ac:dyDescent="0.25">
      <c r="A73" s="8" t="s">
        <v>198</v>
      </c>
      <c r="B73" s="8" t="s">
        <v>23</v>
      </c>
      <c r="C73" s="8">
        <v>0</v>
      </c>
    </row>
    <row r="74" spans="1:3" x14ac:dyDescent="0.25">
      <c r="A74" s="8" t="s">
        <v>199</v>
      </c>
      <c r="B74" s="8" t="s">
        <v>24</v>
      </c>
      <c r="C74" s="8">
        <v>0</v>
      </c>
    </row>
    <row r="75" spans="1:3" ht="24" outlineLevel="1" x14ac:dyDescent="0.25">
      <c r="A75" s="8" t="s">
        <v>200</v>
      </c>
      <c r="B75" s="8" t="s">
        <v>25</v>
      </c>
      <c r="C75" s="8">
        <v>250</v>
      </c>
    </row>
    <row r="76" spans="1:3" ht="24" outlineLevel="1" x14ac:dyDescent="0.25">
      <c r="A76" s="8" t="s">
        <v>201</v>
      </c>
      <c r="B76" s="8" t="s">
        <v>26</v>
      </c>
      <c r="C76" s="8">
        <v>500</v>
      </c>
    </row>
    <row r="77" spans="1:3" ht="24" outlineLevel="1" x14ac:dyDescent="0.25">
      <c r="A77" s="8" t="s">
        <v>202</v>
      </c>
      <c r="B77" s="8" t="s">
        <v>27</v>
      </c>
      <c r="C77" s="8">
        <v>400</v>
      </c>
    </row>
    <row r="78" spans="1:3" ht="24" outlineLevel="1" x14ac:dyDescent="0.25">
      <c r="A78" s="8" t="s">
        <v>203</v>
      </c>
      <c r="B78" s="8" t="s">
        <v>28</v>
      </c>
      <c r="C78" s="8"/>
    </row>
    <row r="79" spans="1:3" ht="24" outlineLevel="1" x14ac:dyDescent="0.25">
      <c r="A79" s="8" t="s">
        <v>204</v>
      </c>
      <c r="B79" s="8" t="s">
        <v>29</v>
      </c>
      <c r="C79" s="8">
        <v>500</v>
      </c>
    </row>
    <row r="80" spans="1:3" ht="24" outlineLevel="1" x14ac:dyDescent="0.25">
      <c r="A80" s="8" t="s">
        <v>205</v>
      </c>
      <c r="B80" s="8" t="s">
        <v>30</v>
      </c>
      <c r="C80" s="8"/>
    </row>
    <row r="81" spans="1:3" ht="24" outlineLevel="1" x14ac:dyDescent="0.25">
      <c r="A81" s="8" t="s">
        <v>206</v>
      </c>
      <c r="B81" s="8" t="s">
        <v>31</v>
      </c>
      <c r="C81" s="8"/>
    </row>
    <row r="82" spans="1:3" ht="24" outlineLevel="1" x14ac:dyDescent="0.25">
      <c r="A82" s="8" t="s">
        <v>207</v>
      </c>
      <c r="B82" s="8" t="s">
        <v>32</v>
      </c>
      <c r="C82" s="8"/>
    </row>
    <row r="83" spans="1:3" ht="24" outlineLevel="1" x14ac:dyDescent="0.25">
      <c r="A83" s="8" t="s">
        <v>208</v>
      </c>
      <c r="B83" s="8" t="s">
        <v>33</v>
      </c>
      <c r="C83" s="8"/>
    </row>
    <row r="84" spans="1:3" ht="24" x14ac:dyDescent="0.25">
      <c r="A84" s="8" t="s">
        <v>209</v>
      </c>
      <c r="B84" s="8" t="s">
        <v>34</v>
      </c>
      <c r="C84" s="8">
        <v>0</v>
      </c>
    </row>
    <row r="85" spans="1:3" ht="24" x14ac:dyDescent="0.25">
      <c r="A85" s="8" t="s">
        <v>210</v>
      </c>
      <c r="B85" s="8" t="s">
        <v>35</v>
      </c>
      <c r="C85" s="8">
        <v>70</v>
      </c>
    </row>
    <row r="86" spans="1:3" ht="24" x14ac:dyDescent="0.25">
      <c r="A86" s="8" t="s">
        <v>211</v>
      </c>
      <c r="B86" s="8" t="s">
        <v>36</v>
      </c>
      <c r="C86" s="8">
        <v>950</v>
      </c>
    </row>
    <row r="87" spans="1:3" ht="24" x14ac:dyDescent="0.25">
      <c r="A87" s="8" t="s">
        <v>212</v>
      </c>
      <c r="B87" s="8" t="s">
        <v>37</v>
      </c>
      <c r="C87" s="8">
        <v>60</v>
      </c>
    </row>
    <row r="88" spans="1:3" ht="24" x14ac:dyDescent="0.25">
      <c r="A88" s="8" t="s">
        <v>213</v>
      </c>
      <c r="B88" s="8" t="s">
        <v>38</v>
      </c>
      <c r="C88" s="8">
        <v>0</v>
      </c>
    </row>
    <row r="89" spans="1:3" ht="36" x14ac:dyDescent="0.25">
      <c r="A89" s="8" t="s">
        <v>214</v>
      </c>
      <c r="B89" s="8" t="s">
        <v>215</v>
      </c>
      <c r="C89" s="8">
        <v>380</v>
      </c>
    </row>
    <row r="90" spans="1:3" ht="24" x14ac:dyDescent="0.25">
      <c r="A90" s="8" t="s">
        <v>216</v>
      </c>
      <c r="B90" s="8" t="s">
        <v>217</v>
      </c>
      <c r="C90" s="8">
        <v>160</v>
      </c>
    </row>
    <row r="91" spans="1:3" x14ac:dyDescent="0.25">
      <c r="A91" s="8" t="s">
        <v>218</v>
      </c>
      <c r="B91" s="8"/>
      <c r="C91" s="8">
        <v>85</v>
      </c>
    </row>
    <row r="92" spans="1:3" ht="24" x14ac:dyDescent="0.25">
      <c r="A92" s="8"/>
      <c r="B92" s="8" t="s">
        <v>219</v>
      </c>
      <c r="C92" s="8"/>
    </row>
    <row r="93" spans="1:3" ht="48" x14ac:dyDescent="0.25">
      <c r="A93" s="8"/>
      <c r="B93" s="8" t="s">
        <v>220</v>
      </c>
      <c r="C93" s="8"/>
    </row>
    <row r="94" spans="1:3" ht="36" x14ac:dyDescent="0.25">
      <c r="A94" s="8" t="s">
        <v>221</v>
      </c>
      <c r="B94" s="8" t="s">
        <v>222</v>
      </c>
      <c r="C94" s="8">
        <v>0</v>
      </c>
    </row>
  </sheetData>
  <pageMargins left="0.22" right="0.17" top="0.4" bottom="0.38" header="0.3" footer="0.3"/>
  <pageSetup paperSize="9" scale="9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A11" sqref="A11"/>
    </sheetView>
  </sheetViews>
  <sheetFormatPr defaultRowHeight="15" x14ac:dyDescent="0.25"/>
  <cols>
    <col min="1" max="1" width="22.140625" customWidth="1"/>
  </cols>
  <sheetData>
    <row r="2" spans="1:3" x14ac:dyDescent="0.25">
      <c r="A2" t="s">
        <v>223</v>
      </c>
      <c r="B2">
        <v>26</v>
      </c>
      <c r="C2">
        <v>1</v>
      </c>
    </row>
    <row r="3" spans="1:3" x14ac:dyDescent="0.25">
      <c r="A3" t="s">
        <v>224</v>
      </c>
      <c r="B3">
        <v>45</v>
      </c>
      <c r="C3">
        <v>15</v>
      </c>
    </row>
    <row r="4" spans="1:3" x14ac:dyDescent="0.25">
      <c r="A4" t="s">
        <v>225</v>
      </c>
      <c r="B4">
        <v>45</v>
      </c>
    </row>
    <row r="5" spans="1:3" x14ac:dyDescent="0.25">
      <c r="A5">
        <v>7</v>
      </c>
      <c r="B5">
        <v>55</v>
      </c>
    </row>
    <row r="6" spans="1:3" x14ac:dyDescent="0.25">
      <c r="A6" t="s">
        <v>226</v>
      </c>
      <c r="B6">
        <v>1</v>
      </c>
    </row>
    <row r="7" spans="1:3" x14ac:dyDescent="0.25">
      <c r="A7">
        <v>8</v>
      </c>
      <c r="B7">
        <v>5</v>
      </c>
    </row>
    <row r="8" spans="1:3" x14ac:dyDescent="0.25">
      <c r="A8" t="s">
        <v>227</v>
      </c>
      <c r="B8">
        <v>90</v>
      </c>
    </row>
    <row r="9" spans="1:3" x14ac:dyDescent="0.25">
      <c r="A9">
        <v>2008</v>
      </c>
      <c r="B9">
        <v>9</v>
      </c>
    </row>
    <row r="10" spans="1:3" x14ac:dyDescent="0.25">
      <c r="A10" t="s">
        <v>228</v>
      </c>
      <c r="B10">
        <v>155</v>
      </c>
    </row>
    <row r="11" spans="1:3" x14ac:dyDescent="0.25">
      <c r="A11">
        <v>2012</v>
      </c>
      <c r="B11">
        <v>1</v>
      </c>
    </row>
    <row r="12" spans="1:3" x14ac:dyDescent="0.25">
      <c r="A12" t="s">
        <v>229</v>
      </c>
      <c r="B1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F3" sqref="F3"/>
    </sheetView>
  </sheetViews>
  <sheetFormatPr defaultRowHeight="15" x14ac:dyDescent="0.25"/>
  <cols>
    <col min="1" max="1" width="21.5703125" bestFit="1" customWidth="1"/>
    <col min="2" max="2" width="4.140625" bestFit="1" customWidth="1"/>
    <col min="3" max="3" width="13.85546875" customWidth="1"/>
    <col min="4" max="4" width="3" bestFit="1" customWidth="1"/>
    <col min="6" max="6" width="12.7109375" bestFit="1" customWidth="1"/>
  </cols>
  <sheetData>
    <row r="1" spans="1:6" ht="18.75" x14ac:dyDescent="0.3">
      <c r="A1" s="11" t="s">
        <v>230</v>
      </c>
      <c r="B1" s="11">
        <f>D1+D2</f>
        <v>79</v>
      </c>
      <c r="C1" s="12" t="s">
        <v>259</v>
      </c>
      <c r="D1">
        <f>B3+B16+B22+B30</f>
        <v>41</v>
      </c>
      <c r="F1" t="s">
        <v>260</v>
      </c>
    </row>
    <row r="2" spans="1:6" x14ac:dyDescent="0.25">
      <c r="C2" s="12" t="s">
        <v>252</v>
      </c>
      <c r="D2">
        <f>B36</f>
        <v>38</v>
      </c>
      <c r="F2">
        <v>8</v>
      </c>
    </row>
    <row r="3" spans="1:6" x14ac:dyDescent="0.25">
      <c r="A3" s="9" t="s">
        <v>231</v>
      </c>
      <c r="B3" s="10">
        <f>SUM(B4:B13)</f>
        <v>18</v>
      </c>
    </row>
    <row r="4" spans="1:6" x14ac:dyDescent="0.25">
      <c r="A4" t="s">
        <v>232</v>
      </c>
      <c r="B4">
        <v>1</v>
      </c>
    </row>
    <row r="5" spans="1:6" x14ac:dyDescent="0.25">
      <c r="A5" t="s">
        <v>233</v>
      </c>
      <c r="B5">
        <v>3</v>
      </c>
    </row>
    <row r="6" spans="1:6" x14ac:dyDescent="0.25">
      <c r="A6" t="s">
        <v>234</v>
      </c>
      <c r="B6">
        <v>6</v>
      </c>
    </row>
    <row r="7" spans="1:6" x14ac:dyDescent="0.25">
      <c r="A7" t="s">
        <v>235</v>
      </c>
      <c r="B7">
        <v>1</v>
      </c>
    </row>
    <row r="8" spans="1:6" x14ac:dyDescent="0.25">
      <c r="A8" t="s">
        <v>236</v>
      </c>
      <c r="B8">
        <v>1</v>
      </c>
    </row>
    <row r="9" spans="1:6" x14ac:dyDescent="0.25">
      <c r="A9" t="s">
        <v>237</v>
      </c>
      <c r="B9">
        <v>1</v>
      </c>
    </row>
    <row r="10" spans="1:6" x14ac:dyDescent="0.25">
      <c r="A10" t="s">
        <v>238</v>
      </c>
      <c r="B10">
        <v>1</v>
      </c>
    </row>
    <row r="11" spans="1:6" x14ac:dyDescent="0.25">
      <c r="A11" t="s">
        <v>239</v>
      </c>
      <c r="B11">
        <v>2</v>
      </c>
    </row>
    <row r="12" spans="1:6" x14ac:dyDescent="0.25">
      <c r="A12">
        <v>202</v>
      </c>
      <c r="B12">
        <v>1</v>
      </c>
    </row>
    <row r="13" spans="1:6" x14ac:dyDescent="0.25">
      <c r="A13">
        <v>203</v>
      </c>
      <c r="B13">
        <v>1</v>
      </c>
    </row>
    <row r="16" spans="1:6" x14ac:dyDescent="0.25">
      <c r="A16" s="10" t="s">
        <v>240</v>
      </c>
      <c r="B16" s="10">
        <f>SUM(B17:B20)</f>
        <v>6</v>
      </c>
    </row>
    <row r="17" spans="1:3" x14ac:dyDescent="0.25">
      <c r="A17" t="s">
        <v>241</v>
      </c>
      <c r="B17">
        <v>1</v>
      </c>
    </row>
    <row r="18" spans="1:3" x14ac:dyDescent="0.25">
      <c r="A18" t="s">
        <v>242</v>
      </c>
      <c r="B18">
        <v>3</v>
      </c>
    </row>
    <row r="19" spans="1:3" x14ac:dyDescent="0.25">
      <c r="A19" t="s">
        <v>243</v>
      </c>
      <c r="B19">
        <v>1</v>
      </c>
    </row>
    <row r="20" spans="1:3" x14ac:dyDescent="0.25">
      <c r="A20" t="s">
        <v>248</v>
      </c>
      <c r="B20">
        <v>1</v>
      </c>
    </row>
    <row r="22" spans="1:3" x14ac:dyDescent="0.25">
      <c r="A22" s="10" t="s">
        <v>244</v>
      </c>
      <c r="B22" s="10">
        <f>SUM(B23:B27)</f>
        <v>6</v>
      </c>
    </row>
    <row r="23" spans="1:3" x14ac:dyDescent="0.25">
      <c r="A23" t="s">
        <v>245</v>
      </c>
      <c r="B23">
        <v>1</v>
      </c>
    </row>
    <row r="24" spans="1:3" x14ac:dyDescent="0.25">
      <c r="A24" t="s">
        <v>242</v>
      </c>
      <c r="B24">
        <v>1</v>
      </c>
    </row>
    <row r="25" spans="1:3" x14ac:dyDescent="0.25">
      <c r="A25" t="s">
        <v>246</v>
      </c>
      <c r="B25">
        <v>1</v>
      </c>
    </row>
    <row r="26" spans="1:3" x14ac:dyDescent="0.25">
      <c r="A26" t="s">
        <v>247</v>
      </c>
      <c r="B26">
        <v>1</v>
      </c>
    </row>
    <row r="27" spans="1:3" x14ac:dyDescent="0.25">
      <c r="A27" t="s">
        <v>248</v>
      </c>
      <c r="B27">
        <v>2</v>
      </c>
    </row>
    <row r="30" spans="1:3" x14ac:dyDescent="0.25">
      <c r="A30" s="10" t="s">
        <v>249</v>
      </c>
      <c r="B30" s="10">
        <f>SUM(B31:B34)</f>
        <v>11</v>
      </c>
    </row>
    <row r="31" spans="1:3" x14ac:dyDescent="0.25">
      <c r="A31" t="s">
        <v>250</v>
      </c>
      <c r="B31">
        <v>1</v>
      </c>
      <c r="C31" t="s">
        <v>258</v>
      </c>
    </row>
    <row r="32" spans="1:3" x14ac:dyDescent="0.25">
      <c r="A32" t="s">
        <v>247</v>
      </c>
      <c r="B32">
        <v>8</v>
      </c>
    </row>
    <row r="33" spans="1:2" x14ac:dyDescent="0.25">
      <c r="A33" t="s">
        <v>248</v>
      </c>
      <c r="B33">
        <v>2</v>
      </c>
    </row>
    <row r="36" spans="1:2" x14ac:dyDescent="0.25">
      <c r="A36" t="s">
        <v>252</v>
      </c>
      <c r="B36">
        <f>SUM(B37:B43)</f>
        <v>38</v>
      </c>
    </row>
    <row r="37" spans="1:2" x14ac:dyDescent="0.25">
      <c r="A37" t="s">
        <v>253</v>
      </c>
      <c r="B37">
        <v>5</v>
      </c>
    </row>
    <row r="38" spans="1:2" x14ac:dyDescent="0.25">
      <c r="A38" t="s">
        <v>254</v>
      </c>
      <c r="B38">
        <v>7</v>
      </c>
    </row>
    <row r="39" spans="1:2" x14ac:dyDescent="0.25">
      <c r="A39" t="s">
        <v>255</v>
      </c>
      <c r="B39">
        <v>2</v>
      </c>
    </row>
    <row r="40" spans="1:2" x14ac:dyDescent="0.25">
      <c r="A40" t="s">
        <v>256</v>
      </c>
      <c r="B40">
        <v>2</v>
      </c>
    </row>
    <row r="41" spans="1:2" x14ac:dyDescent="0.25">
      <c r="A41" t="s">
        <v>251</v>
      </c>
      <c r="B41">
        <v>1</v>
      </c>
    </row>
    <row r="42" spans="1:2" x14ac:dyDescent="0.25">
      <c r="A42" t="s">
        <v>257</v>
      </c>
      <c r="B42">
        <v>21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1" sqref="C21"/>
    </sheetView>
  </sheetViews>
  <sheetFormatPr defaultRowHeight="15" x14ac:dyDescent="0.25"/>
  <cols>
    <col min="2" max="2" width="25.7109375" bestFit="1" customWidth="1"/>
    <col min="3" max="3" width="8.42578125" bestFit="1" customWidth="1"/>
    <col min="4" max="4" width="7.140625" bestFit="1" customWidth="1"/>
  </cols>
  <sheetData>
    <row r="1" spans="1:5" x14ac:dyDescent="0.25">
      <c r="A1" t="s">
        <v>261</v>
      </c>
    </row>
    <row r="3" spans="1:5" x14ac:dyDescent="0.25">
      <c r="A3" t="s">
        <v>262</v>
      </c>
      <c r="B3" t="s">
        <v>264</v>
      </c>
      <c r="C3">
        <v>2500</v>
      </c>
      <c r="D3">
        <v>40</v>
      </c>
      <c r="E3">
        <f>D3*C3</f>
        <v>100000</v>
      </c>
    </row>
    <row r="4" spans="1:5" x14ac:dyDescent="0.25">
      <c r="B4" t="s">
        <v>267</v>
      </c>
      <c r="C4">
        <v>3000</v>
      </c>
      <c r="D4">
        <v>20</v>
      </c>
      <c r="E4">
        <f t="shared" ref="E4:E12" si="0">D4*C4</f>
        <v>60000</v>
      </c>
    </row>
    <row r="5" spans="1:5" x14ac:dyDescent="0.25">
      <c r="E5">
        <f t="shared" si="0"/>
        <v>0</v>
      </c>
    </row>
    <row r="6" spans="1:5" x14ac:dyDescent="0.25">
      <c r="A6" t="s">
        <v>263</v>
      </c>
      <c r="B6" t="s">
        <v>265</v>
      </c>
      <c r="C6">
        <v>5500</v>
      </c>
      <c r="D6">
        <v>12</v>
      </c>
      <c r="E6">
        <f t="shared" si="0"/>
        <v>66000</v>
      </c>
    </row>
    <row r="7" spans="1:5" x14ac:dyDescent="0.25">
      <c r="B7" t="s">
        <v>266</v>
      </c>
      <c r="C7">
        <v>5000</v>
      </c>
      <c r="D7">
        <v>16</v>
      </c>
      <c r="E7">
        <f t="shared" si="0"/>
        <v>80000</v>
      </c>
    </row>
    <row r="11" spans="1:5" x14ac:dyDescent="0.25">
      <c r="A11" t="s">
        <v>268</v>
      </c>
      <c r="C11" t="s">
        <v>270</v>
      </c>
    </row>
    <row r="12" spans="1:5" x14ac:dyDescent="0.25">
      <c r="B12" t="s">
        <v>269</v>
      </c>
      <c r="C12">
        <v>32</v>
      </c>
      <c r="D12">
        <v>10000</v>
      </c>
      <c r="E12">
        <f t="shared" si="0"/>
        <v>320000</v>
      </c>
    </row>
    <row r="14" spans="1:5" x14ac:dyDescent="0.25">
      <c r="A14" t="s">
        <v>271</v>
      </c>
      <c r="C14">
        <f>C15+C19+C20+C21</f>
        <v>28</v>
      </c>
    </row>
    <row r="15" spans="1:5" x14ac:dyDescent="0.25">
      <c r="B15" s="17" t="s">
        <v>231</v>
      </c>
      <c r="C15" s="22">
        <f>SUM(C16:C18)</f>
        <v>9</v>
      </c>
    </row>
    <row r="16" spans="1:5" x14ac:dyDescent="0.25">
      <c r="B16" s="18" t="s">
        <v>272</v>
      </c>
      <c r="C16" s="19">
        <v>1</v>
      </c>
    </row>
    <row r="17" spans="1:3" x14ac:dyDescent="0.25">
      <c r="B17" s="18" t="s">
        <v>273</v>
      </c>
      <c r="C17" s="19">
        <v>2</v>
      </c>
    </row>
    <row r="18" spans="1:3" x14ac:dyDescent="0.25">
      <c r="B18" s="20" t="s">
        <v>274</v>
      </c>
      <c r="C18" s="21">
        <v>6</v>
      </c>
    </row>
    <row r="19" spans="1:3" x14ac:dyDescent="0.25">
      <c r="B19" t="s">
        <v>240</v>
      </c>
      <c r="C19">
        <v>3</v>
      </c>
    </row>
    <row r="20" spans="1:3" x14ac:dyDescent="0.25">
      <c r="B20" t="s">
        <v>244</v>
      </c>
      <c r="C20">
        <v>2</v>
      </c>
    </row>
    <row r="21" spans="1:3" x14ac:dyDescent="0.25">
      <c r="B21" t="s">
        <v>275</v>
      </c>
      <c r="C21">
        <v>14</v>
      </c>
    </row>
    <row r="24" spans="1:3" x14ac:dyDescent="0.25">
      <c r="A24" t="s">
        <v>292</v>
      </c>
    </row>
    <row r="25" spans="1:3" x14ac:dyDescent="0.25">
      <c r="B25" t="s">
        <v>293</v>
      </c>
      <c r="C25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opLeftCell="B1" workbookViewId="0">
      <selection activeCell="K5" sqref="K5"/>
    </sheetView>
  </sheetViews>
  <sheetFormatPr defaultRowHeight="15" x14ac:dyDescent="0.25"/>
  <cols>
    <col min="1" max="1" width="12.140625" bestFit="1" customWidth="1"/>
    <col min="3" max="3" width="10.7109375" bestFit="1" customWidth="1"/>
    <col min="4" max="4" width="14.42578125" customWidth="1"/>
    <col min="5" max="5" width="12" bestFit="1" customWidth="1"/>
    <col min="6" max="6" width="10.140625" bestFit="1" customWidth="1"/>
    <col min="7" max="7" width="12.85546875" bestFit="1" customWidth="1"/>
  </cols>
  <sheetData>
    <row r="1" spans="1:15" x14ac:dyDescent="0.25">
      <c r="C1" t="s">
        <v>276</v>
      </c>
      <c r="D1" t="s">
        <v>278</v>
      </c>
      <c r="E1" t="s">
        <v>279</v>
      </c>
      <c r="F1" t="s">
        <v>282</v>
      </c>
      <c r="G1" t="s">
        <v>283</v>
      </c>
      <c r="H1" t="s">
        <v>284</v>
      </c>
      <c r="I1" t="s">
        <v>285</v>
      </c>
      <c r="J1" t="s">
        <v>286</v>
      </c>
      <c r="K1" t="s">
        <v>287</v>
      </c>
      <c r="L1" t="s">
        <v>288</v>
      </c>
      <c r="M1" t="s">
        <v>289</v>
      </c>
      <c r="N1" t="s">
        <v>290</v>
      </c>
      <c r="O1" t="s">
        <v>291</v>
      </c>
    </row>
    <row r="2" spans="1:15" x14ac:dyDescent="0.25">
      <c r="A2" t="s">
        <v>277</v>
      </c>
      <c r="C2">
        <v>55</v>
      </c>
      <c r="D2">
        <v>95</v>
      </c>
      <c r="E2">
        <v>7</v>
      </c>
      <c r="F2">
        <v>50</v>
      </c>
      <c r="G2">
        <v>32</v>
      </c>
      <c r="H2" s="16">
        <v>20</v>
      </c>
      <c r="I2" s="16"/>
      <c r="J2">
        <v>8</v>
      </c>
      <c r="K2">
        <v>1</v>
      </c>
      <c r="L2">
        <v>6</v>
      </c>
      <c r="M2">
        <v>9</v>
      </c>
      <c r="N2" s="13">
        <v>18</v>
      </c>
      <c r="O2" s="13">
        <v>7</v>
      </c>
    </row>
    <row r="3" spans="1:15" x14ac:dyDescent="0.25">
      <c r="A3" t="s">
        <v>281</v>
      </c>
      <c r="C3">
        <v>74</v>
      </c>
      <c r="D3">
        <v>83</v>
      </c>
      <c r="E3">
        <v>3</v>
      </c>
      <c r="F3">
        <v>50</v>
      </c>
      <c r="G3">
        <v>32</v>
      </c>
      <c r="H3">
        <v>4</v>
      </c>
      <c r="I3">
        <v>14</v>
      </c>
      <c r="J3">
        <v>7</v>
      </c>
      <c r="K3">
        <v>1</v>
      </c>
      <c r="L3">
        <v>6</v>
      </c>
      <c r="M3">
        <v>9</v>
      </c>
      <c r="N3">
        <v>18</v>
      </c>
      <c r="O3">
        <v>7</v>
      </c>
    </row>
    <row r="4" spans="1:15" x14ac:dyDescent="0.25">
      <c r="A4" t="s">
        <v>280</v>
      </c>
      <c r="K4">
        <v>21</v>
      </c>
    </row>
  </sheetData>
  <mergeCells count="1">
    <mergeCell ref="H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7"/>
  <sheetViews>
    <sheetView tabSelected="1" topLeftCell="A34" workbookViewId="0">
      <selection activeCell="C84" sqref="C84"/>
    </sheetView>
  </sheetViews>
  <sheetFormatPr defaultRowHeight="15" x14ac:dyDescent="0.25"/>
  <cols>
    <col min="1" max="1" width="43.140625" style="23" customWidth="1"/>
    <col min="2" max="2" width="22.28515625" style="24" customWidth="1"/>
    <col min="3" max="3" width="51.140625" style="24" customWidth="1"/>
    <col min="4" max="16384" width="9.140625" style="23"/>
  </cols>
  <sheetData>
    <row r="1" spans="1:3" x14ac:dyDescent="0.25">
      <c r="A1" s="25" t="s">
        <v>300</v>
      </c>
      <c r="B1" s="26">
        <v>51</v>
      </c>
      <c r="C1" s="26"/>
    </row>
    <row r="2" spans="1:3" x14ac:dyDescent="0.25">
      <c r="A2" s="25" t="s">
        <v>301</v>
      </c>
      <c r="B2" s="26"/>
      <c r="C2" s="26"/>
    </row>
    <row r="3" spans="1:3" ht="75" x14ac:dyDescent="0.25">
      <c r="A3" s="25" t="s">
        <v>121</v>
      </c>
      <c r="B3" s="26">
        <v>15</v>
      </c>
      <c r="C3" s="26" t="s">
        <v>294</v>
      </c>
    </row>
    <row r="4" spans="1:3" ht="30" x14ac:dyDescent="0.25">
      <c r="A4" s="25" t="s">
        <v>123</v>
      </c>
      <c r="B4" s="26">
        <v>14</v>
      </c>
      <c r="C4" s="26" t="s">
        <v>124</v>
      </c>
    </row>
    <row r="5" spans="1:3" ht="60" x14ac:dyDescent="0.25">
      <c r="A5" s="25" t="s">
        <v>125</v>
      </c>
      <c r="B5" s="26">
        <v>5</v>
      </c>
      <c r="C5" s="26" t="s">
        <v>126</v>
      </c>
    </row>
    <row r="6" spans="1:3" ht="75" x14ac:dyDescent="0.25">
      <c r="A6" s="25" t="s">
        <v>127</v>
      </c>
      <c r="B6" s="26">
        <v>8</v>
      </c>
      <c r="C6" s="26" t="s">
        <v>128</v>
      </c>
    </row>
    <row r="7" spans="1:3" x14ac:dyDescent="0.25">
      <c r="A7" s="25" t="s">
        <v>129</v>
      </c>
      <c r="B7" s="26">
        <v>224</v>
      </c>
      <c r="C7" s="26" t="s">
        <v>295</v>
      </c>
    </row>
    <row r="8" spans="1:3" ht="30" x14ac:dyDescent="0.25">
      <c r="A8" s="25" t="s">
        <v>130</v>
      </c>
      <c r="B8" s="26">
        <v>213</v>
      </c>
      <c r="C8" s="26" t="s">
        <v>131</v>
      </c>
    </row>
    <row r="9" spans="1:3" ht="45" x14ac:dyDescent="0.25">
      <c r="A9" s="25" t="s">
        <v>132</v>
      </c>
      <c r="B9" s="26">
        <v>288</v>
      </c>
      <c r="C9" s="26" t="s">
        <v>0</v>
      </c>
    </row>
    <row r="10" spans="1:3" ht="30" x14ac:dyDescent="0.25">
      <c r="A10" s="25" t="s">
        <v>133</v>
      </c>
      <c r="B10" s="26">
        <v>42</v>
      </c>
      <c r="C10" s="26" t="s">
        <v>1</v>
      </c>
    </row>
    <row r="11" spans="1:3" x14ac:dyDescent="0.25">
      <c r="A11" s="25" t="s">
        <v>134</v>
      </c>
      <c r="B11" s="26">
        <v>40</v>
      </c>
      <c r="C11" s="26" t="s">
        <v>2</v>
      </c>
    </row>
    <row r="12" spans="1:3" ht="60" x14ac:dyDescent="0.25">
      <c r="A12" s="25" t="s">
        <v>135</v>
      </c>
      <c r="B12" s="26">
        <v>0</v>
      </c>
      <c r="C12" s="26" t="s">
        <v>296</v>
      </c>
    </row>
    <row r="13" spans="1:3" ht="45" x14ac:dyDescent="0.25">
      <c r="A13" s="25" t="s">
        <v>136</v>
      </c>
      <c r="B13" s="26">
        <v>277</v>
      </c>
      <c r="C13" s="26" t="s">
        <v>4</v>
      </c>
    </row>
    <row r="14" spans="1:3" ht="30" x14ac:dyDescent="0.25">
      <c r="A14" s="25" t="s">
        <v>137</v>
      </c>
      <c r="B14" s="26">
        <v>98</v>
      </c>
      <c r="C14" s="26" t="s">
        <v>5</v>
      </c>
    </row>
    <row r="15" spans="1:3" x14ac:dyDescent="0.25">
      <c r="A15" s="25" t="s">
        <v>138</v>
      </c>
      <c r="B15" s="26">
        <v>40</v>
      </c>
      <c r="C15" s="26" t="s">
        <v>2</v>
      </c>
    </row>
    <row r="16" spans="1:3" ht="60" x14ac:dyDescent="0.25">
      <c r="A16" s="25" t="s">
        <v>139</v>
      </c>
      <c r="B16" s="26">
        <v>0</v>
      </c>
      <c r="C16" s="26" t="s">
        <v>3</v>
      </c>
    </row>
    <row r="17" spans="1:3" ht="45" x14ac:dyDescent="0.25">
      <c r="A17" s="25" t="s">
        <v>140</v>
      </c>
      <c r="B17" s="26">
        <v>16</v>
      </c>
      <c r="C17" s="26" t="s">
        <v>6</v>
      </c>
    </row>
    <row r="18" spans="1:3" x14ac:dyDescent="0.25">
      <c r="A18" s="25" t="s">
        <v>141</v>
      </c>
      <c r="B18" s="26">
        <v>5</v>
      </c>
      <c r="C18" s="26"/>
    </row>
    <row r="19" spans="1:3" x14ac:dyDescent="0.25">
      <c r="A19" s="25" t="s">
        <v>142</v>
      </c>
      <c r="B19" s="26">
        <v>3</v>
      </c>
      <c r="C19" s="26"/>
    </row>
    <row r="20" spans="1:3" ht="60" x14ac:dyDescent="0.25">
      <c r="A20" s="25" t="s">
        <v>143</v>
      </c>
      <c r="B20" s="26">
        <v>0</v>
      </c>
      <c r="C20" s="26" t="s">
        <v>3</v>
      </c>
    </row>
    <row r="21" spans="1:3" ht="45" x14ac:dyDescent="0.25">
      <c r="A21" s="25" t="s">
        <v>144</v>
      </c>
      <c r="B21" s="26">
        <v>298</v>
      </c>
      <c r="C21" s="26" t="s">
        <v>7</v>
      </c>
    </row>
    <row r="22" spans="1:3" x14ac:dyDescent="0.25">
      <c r="A22" s="25" t="s">
        <v>145</v>
      </c>
      <c r="B22" s="26">
        <v>83</v>
      </c>
      <c r="C22" s="26"/>
    </row>
    <row r="23" spans="1:3" x14ac:dyDescent="0.25">
      <c r="A23" s="25" t="s">
        <v>146</v>
      </c>
      <c r="B23" s="26">
        <v>20</v>
      </c>
      <c r="C23" s="26"/>
    </row>
    <row r="24" spans="1:3" ht="60" x14ac:dyDescent="0.25">
      <c r="A24" s="25" t="s">
        <v>147</v>
      </c>
      <c r="B24" s="26">
        <v>0</v>
      </c>
      <c r="C24" s="26" t="s">
        <v>3</v>
      </c>
    </row>
    <row r="25" spans="1:3" ht="45" x14ac:dyDescent="0.25">
      <c r="A25" s="25" t="s">
        <v>148</v>
      </c>
      <c r="B25" s="26">
        <v>3</v>
      </c>
      <c r="C25" s="26" t="s">
        <v>8</v>
      </c>
    </row>
    <row r="26" spans="1:3" x14ac:dyDescent="0.25">
      <c r="A26" s="25" t="s">
        <v>149</v>
      </c>
      <c r="B26" s="26">
        <v>3</v>
      </c>
      <c r="C26" s="26"/>
    </row>
    <row r="27" spans="1:3" x14ac:dyDescent="0.25">
      <c r="A27" s="25" t="s">
        <v>150</v>
      </c>
      <c r="B27" s="26">
        <v>0</v>
      </c>
      <c r="C27" s="26"/>
    </row>
    <row r="28" spans="1:3" x14ac:dyDescent="0.25">
      <c r="A28" s="25" t="s">
        <v>151</v>
      </c>
      <c r="B28" s="26">
        <v>0</v>
      </c>
      <c r="C28" s="26"/>
    </row>
    <row r="29" spans="1:3" ht="30" x14ac:dyDescent="0.25">
      <c r="A29" s="25" t="s">
        <v>152</v>
      </c>
      <c r="B29" s="26">
        <v>51</v>
      </c>
      <c r="C29" s="26" t="s">
        <v>9</v>
      </c>
    </row>
    <row r="30" spans="1:3" x14ac:dyDescent="0.25">
      <c r="A30" s="25" t="s">
        <v>153</v>
      </c>
      <c r="B30" s="26">
        <v>3</v>
      </c>
      <c r="C30" s="26"/>
    </row>
    <row r="31" spans="1:3" x14ac:dyDescent="0.25">
      <c r="A31" s="25" t="s">
        <v>154</v>
      </c>
      <c r="B31" s="26">
        <v>5</v>
      </c>
      <c r="C31" s="26"/>
    </row>
    <row r="32" spans="1:3" ht="60" x14ac:dyDescent="0.25">
      <c r="A32" s="25" t="s">
        <v>155</v>
      </c>
      <c r="B32" s="26">
        <v>0</v>
      </c>
      <c r="C32" s="26" t="s">
        <v>3</v>
      </c>
    </row>
    <row r="33" spans="1:3" ht="60" x14ac:dyDescent="0.25">
      <c r="A33" s="25" t="s">
        <v>156</v>
      </c>
      <c r="B33" s="26">
        <v>0</v>
      </c>
      <c r="C33" s="26" t="s">
        <v>10</v>
      </c>
    </row>
    <row r="34" spans="1:3" ht="30" x14ac:dyDescent="0.25">
      <c r="A34" s="25" t="s">
        <v>157</v>
      </c>
      <c r="B34" s="26">
        <v>0</v>
      </c>
      <c r="C34" s="26" t="s">
        <v>11</v>
      </c>
    </row>
    <row r="35" spans="1:3" x14ac:dyDescent="0.25">
      <c r="A35" s="25" t="s">
        <v>158</v>
      </c>
      <c r="B35" s="26">
        <v>5</v>
      </c>
      <c r="C35" s="26" t="s">
        <v>2</v>
      </c>
    </row>
    <row r="36" spans="1:3" ht="60" x14ac:dyDescent="0.25">
      <c r="A36" s="25" t="s">
        <v>159</v>
      </c>
      <c r="B36" s="26">
        <v>0</v>
      </c>
      <c r="C36" s="26" t="s">
        <v>3</v>
      </c>
    </row>
    <row r="37" spans="1:3" ht="30" x14ac:dyDescent="0.25">
      <c r="A37" s="25" t="s">
        <v>160</v>
      </c>
      <c r="B37" s="26">
        <v>45</v>
      </c>
      <c r="C37" s="26" t="s">
        <v>12</v>
      </c>
    </row>
    <row r="38" spans="1:3" x14ac:dyDescent="0.25">
      <c r="A38" s="25" t="s">
        <v>161</v>
      </c>
      <c r="B38" s="26">
        <v>7</v>
      </c>
      <c r="C38" s="26"/>
    </row>
    <row r="39" spans="1:3" x14ac:dyDescent="0.25">
      <c r="A39" s="25" t="s">
        <v>162</v>
      </c>
      <c r="B39" s="26">
        <v>7</v>
      </c>
      <c r="C39" s="26"/>
    </row>
    <row r="40" spans="1:3" ht="60" x14ac:dyDescent="0.25">
      <c r="A40" s="25" t="s">
        <v>163</v>
      </c>
      <c r="B40" s="26">
        <v>0</v>
      </c>
      <c r="C40" s="26" t="s">
        <v>3</v>
      </c>
    </row>
    <row r="41" spans="1:3" x14ac:dyDescent="0.25">
      <c r="A41" s="25" t="s">
        <v>164</v>
      </c>
      <c r="B41" s="26">
        <v>1</v>
      </c>
      <c r="C41" s="26" t="s">
        <v>13</v>
      </c>
    </row>
    <row r="42" spans="1:3" x14ac:dyDescent="0.25">
      <c r="A42" s="25" t="s">
        <v>165</v>
      </c>
      <c r="B42" s="26">
        <v>0</v>
      </c>
      <c r="C42" s="26"/>
    </row>
    <row r="43" spans="1:3" x14ac:dyDescent="0.25">
      <c r="A43" s="25" t="s">
        <v>166</v>
      </c>
      <c r="B43" s="26">
        <v>0</v>
      </c>
      <c r="C43" s="26"/>
    </row>
    <row r="44" spans="1:3" ht="60" x14ac:dyDescent="0.25">
      <c r="A44" s="25" t="s">
        <v>167</v>
      </c>
      <c r="B44" s="26">
        <v>0</v>
      </c>
      <c r="C44" s="26" t="s">
        <v>3</v>
      </c>
    </row>
    <row r="45" spans="1:3" ht="30" x14ac:dyDescent="0.25">
      <c r="A45" s="25" t="s">
        <v>168</v>
      </c>
      <c r="B45" s="26">
        <v>19</v>
      </c>
      <c r="C45" s="26" t="s">
        <v>14</v>
      </c>
    </row>
    <row r="46" spans="1:3" x14ac:dyDescent="0.25">
      <c r="A46" s="25" t="s">
        <v>169</v>
      </c>
      <c r="B46" s="26">
        <v>1</v>
      </c>
      <c r="C46" s="26"/>
    </row>
    <row r="47" spans="1:3" x14ac:dyDescent="0.25">
      <c r="A47" s="25" t="s">
        <v>170</v>
      </c>
      <c r="B47" s="26">
        <v>3</v>
      </c>
      <c r="C47" s="26"/>
    </row>
    <row r="48" spans="1:3" ht="60" x14ac:dyDescent="0.25">
      <c r="A48" s="25" t="s">
        <v>171</v>
      </c>
      <c r="B48" s="26">
        <v>0</v>
      </c>
      <c r="C48" s="26" t="s">
        <v>3</v>
      </c>
    </row>
    <row r="49" spans="1:3" ht="30" x14ac:dyDescent="0.25">
      <c r="A49" s="25" t="s">
        <v>172</v>
      </c>
      <c r="B49" s="26">
        <v>44</v>
      </c>
      <c r="C49" s="26" t="s">
        <v>15</v>
      </c>
    </row>
    <row r="50" spans="1:3" x14ac:dyDescent="0.25">
      <c r="A50" s="25" t="s">
        <v>173</v>
      </c>
      <c r="B50" s="26">
        <v>12</v>
      </c>
      <c r="C50" s="26"/>
    </row>
    <row r="51" spans="1:3" x14ac:dyDescent="0.25">
      <c r="A51" s="25" t="s">
        <v>174</v>
      </c>
      <c r="B51" s="26">
        <v>10</v>
      </c>
      <c r="C51" s="26"/>
    </row>
    <row r="52" spans="1:3" ht="60" x14ac:dyDescent="0.25">
      <c r="A52" s="25" t="s">
        <v>175</v>
      </c>
      <c r="B52" s="26">
        <v>0</v>
      </c>
      <c r="C52" s="26" t="s">
        <v>3</v>
      </c>
    </row>
    <row r="53" spans="1:3" ht="30" x14ac:dyDescent="0.25">
      <c r="A53" s="25" t="s">
        <v>176</v>
      </c>
      <c r="B53" s="26">
        <v>12</v>
      </c>
      <c r="C53" s="26" t="s">
        <v>16</v>
      </c>
    </row>
    <row r="54" spans="1:3" x14ac:dyDescent="0.25">
      <c r="A54" s="25" t="s">
        <v>177</v>
      </c>
      <c r="B54" s="26">
        <v>6</v>
      </c>
      <c r="C54" s="26"/>
    </row>
    <row r="55" spans="1:3" x14ac:dyDescent="0.25">
      <c r="A55" s="25" t="s">
        <v>178</v>
      </c>
      <c r="B55" s="26">
        <v>3</v>
      </c>
      <c r="C55" s="26"/>
    </row>
    <row r="56" spans="1:3" ht="60" x14ac:dyDescent="0.25">
      <c r="A56" s="25" t="s">
        <v>179</v>
      </c>
      <c r="B56" s="26">
        <v>0</v>
      </c>
      <c r="C56" s="26" t="s">
        <v>3</v>
      </c>
    </row>
    <row r="57" spans="1:3" ht="45" x14ac:dyDescent="0.25">
      <c r="A57" s="25" t="s">
        <v>180</v>
      </c>
      <c r="B57" s="26">
        <v>87</v>
      </c>
      <c r="C57" s="26" t="s">
        <v>17</v>
      </c>
    </row>
    <row r="58" spans="1:3" x14ac:dyDescent="0.25">
      <c r="A58" s="25" t="s">
        <v>181</v>
      </c>
      <c r="B58" s="26">
        <v>18</v>
      </c>
      <c r="C58" s="26"/>
    </row>
    <row r="59" spans="1:3" x14ac:dyDescent="0.25">
      <c r="A59" s="25" t="s">
        <v>182</v>
      </c>
      <c r="B59" s="26">
        <v>0</v>
      </c>
      <c r="C59" s="26"/>
    </row>
    <row r="60" spans="1:3" ht="60" x14ac:dyDescent="0.25">
      <c r="A60" s="25" t="s">
        <v>183</v>
      </c>
      <c r="B60" s="26">
        <v>0</v>
      </c>
      <c r="C60" s="26" t="s">
        <v>3</v>
      </c>
    </row>
    <row r="61" spans="1:3" ht="30" x14ac:dyDescent="0.25">
      <c r="A61" s="25" t="s">
        <v>184</v>
      </c>
      <c r="B61" s="26">
        <v>28</v>
      </c>
      <c r="C61" s="26" t="s">
        <v>18</v>
      </c>
    </row>
    <row r="62" spans="1:3" x14ac:dyDescent="0.25">
      <c r="A62" s="25" t="s">
        <v>185</v>
      </c>
      <c r="B62" s="26">
        <v>7</v>
      </c>
      <c r="C62" s="26"/>
    </row>
    <row r="63" spans="1:3" x14ac:dyDescent="0.25">
      <c r="A63" s="25" t="s">
        <v>186</v>
      </c>
      <c r="B63" s="26">
        <v>5</v>
      </c>
      <c r="C63" s="26"/>
    </row>
    <row r="64" spans="1:3" ht="60" x14ac:dyDescent="0.25">
      <c r="A64" s="25" t="s">
        <v>187</v>
      </c>
      <c r="B64" s="26">
        <v>575</v>
      </c>
      <c r="C64" s="26" t="s">
        <v>3</v>
      </c>
    </row>
    <row r="65" spans="1:3" ht="45" x14ac:dyDescent="0.25">
      <c r="A65" s="25" t="s">
        <v>188</v>
      </c>
      <c r="B65" s="26">
        <v>44</v>
      </c>
      <c r="C65" s="26" t="s">
        <v>19</v>
      </c>
    </row>
    <row r="66" spans="1:3" x14ac:dyDescent="0.25">
      <c r="A66" s="25" t="s">
        <v>189</v>
      </c>
      <c r="B66" s="26">
        <v>22</v>
      </c>
      <c r="C66" s="26"/>
    </row>
    <row r="67" spans="1:3" x14ac:dyDescent="0.25">
      <c r="A67" s="25" t="s">
        <v>190</v>
      </c>
      <c r="B67" s="26">
        <v>10</v>
      </c>
      <c r="C67" s="26"/>
    </row>
    <row r="68" spans="1:3" ht="60" x14ac:dyDescent="0.25">
      <c r="A68" s="25" t="s">
        <v>191</v>
      </c>
      <c r="B68" s="26">
        <v>0</v>
      </c>
      <c r="C68" s="26" t="s">
        <v>3</v>
      </c>
    </row>
    <row r="69" spans="1:3" ht="60" x14ac:dyDescent="0.25">
      <c r="A69" s="25" t="s">
        <v>192</v>
      </c>
      <c r="B69" s="26">
        <v>79</v>
      </c>
      <c r="C69" s="26" t="s">
        <v>20</v>
      </c>
    </row>
    <row r="70" spans="1:3" x14ac:dyDescent="0.25">
      <c r="A70" s="25" t="s">
        <v>193</v>
      </c>
      <c r="B70" s="26">
        <v>38</v>
      </c>
      <c r="C70" s="26"/>
    </row>
    <row r="71" spans="1:3" x14ac:dyDescent="0.25">
      <c r="A71" s="25" t="s">
        <v>194</v>
      </c>
      <c r="B71" s="26">
        <v>9</v>
      </c>
      <c r="C71" s="26"/>
    </row>
    <row r="72" spans="1:3" ht="60" x14ac:dyDescent="0.25">
      <c r="A72" s="25" t="s">
        <v>195</v>
      </c>
      <c r="B72" s="26">
        <v>5000</v>
      </c>
      <c r="C72" s="26" t="s">
        <v>3</v>
      </c>
    </row>
    <row r="73" spans="1:3" x14ac:dyDescent="0.25">
      <c r="A73" s="25" t="s">
        <v>196</v>
      </c>
      <c r="B73" s="26">
        <v>0</v>
      </c>
      <c r="C73" s="26" t="s">
        <v>21</v>
      </c>
    </row>
    <row r="74" spans="1:3" ht="30" x14ac:dyDescent="0.25">
      <c r="A74" s="25" t="s">
        <v>197</v>
      </c>
      <c r="B74" s="26">
        <v>10</v>
      </c>
      <c r="C74" s="26" t="s">
        <v>22</v>
      </c>
    </row>
    <row r="75" spans="1:3" x14ac:dyDescent="0.25">
      <c r="A75" s="25" t="s">
        <v>198</v>
      </c>
      <c r="B75" s="26">
        <v>0</v>
      </c>
      <c r="C75" s="26" t="s">
        <v>23</v>
      </c>
    </row>
    <row r="76" spans="1:3" ht="30" x14ac:dyDescent="0.25">
      <c r="A76" s="25" t="s">
        <v>199</v>
      </c>
      <c r="B76" s="26">
        <v>0</v>
      </c>
      <c r="C76" s="26" t="s">
        <v>24</v>
      </c>
    </row>
    <row r="77" spans="1:3" ht="45" x14ac:dyDescent="0.25">
      <c r="A77" s="25" t="s">
        <v>200</v>
      </c>
      <c r="B77" s="26">
        <v>250</v>
      </c>
      <c r="C77" s="26" t="s">
        <v>25</v>
      </c>
    </row>
    <row r="78" spans="1:3" ht="45" x14ac:dyDescent="0.25">
      <c r="A78" s="25" t="s">
        <v>201</v>
      </c>
      <c r="B78" s="26">
        <v>500</v>
      </c>
      <c r="C78" s="26" t="s">
        <v>26</v>
      </c>
    </row>
    <row r="79" spans="1:3" ht="45" x14ac:dyDescent="0.25">
      <c r="A79" s="25" t="s">
        <v>202</v>
      </c>
      <c r="B79" s="26">
        <v>400</v>
      </c>
      <c r="C79" s="26" t="s">
        <v>27</v>
      </c>
    </row>
    <row r="80" spans="1:3" ht="45" x14ac:dyDescent="0.25">
      <c r="A80" s="25" t="s">
        <v>203</v>
      </c>
      <c r="B80" s="26">
        <v>0</v>
      </c>
      <c r="C80" s="26" t="s">
        <v>28</v>
      </c>
    </row>
    <row r="81" spans="1:3" ht="45" x14ac:dyDescent="0.25">
      <c r="A81" s="25" t="s">
        <v>204</v>
      </c>
      <c r="B81" s="26">
        <v>500</v>
      </c>
      <c r="C81" s="26" t="s">
        <v>29</v>
      </c>
    </row>
    <row r="82" spans="1:3" ht="30" x14ac:dyDescent="0.25">
      <c r="A82" s="25" t="s">
        <v>205</v>
      </c>
      <c r="B82" s="26">
        <v>0</v>
      </c>
      <c r="C82" s="26" t="s">
        <v>30</v>
      </c>
    </row>
    <row r="83" spans="1:3" ht="30" x14ac:dyDescent="0.25">
      <c r="A83" s="25" t="s">
        <v>206</v>
      </c>
      <c r="B83" s="26">
        <v>0</v>
      </c>
      <c r="C83" s="26" t="s">
        <v>31</v>
      </c>
    </row>
    <row r="84" spans="1:3" ht="45" x14ac:dyDescent="0.25">
      <c r="A84" s="25" t="s">
        <v>207</v>
      </c>
      <c r="B84" s="26">
        <v>0</v>
      </c>
      <c r="C84" s="26" t="s">
        <v>32</v>
      </c>
    </row>
    <row r="85" spans="1:3" ht="45" x14ac:dyDescent="0.25">
      <c r="A85" s="25" t="s">
        <v>208</v>
      </c>
      <c r="B85" s="26">
        <v>0</v>
      </c>
      <c r="C85" s="26" t="s">
        <v>33</v>
      </c>
    </row>
    <row r="86" spans="1:3" ht="45" x14ac:dyDescent="0.25">
      <c r="A86" s="25" t="s">
        <v>209</v>
      </c>
      <c r="B86" s="26">
        <v>0</v>
      </c>
      <c r="C86" s="26" t="s">
        <v>34</v>
      </c>
    </row>
    <row r="87" spans="1:3" ht="45" x14ac:dyDescent="0.25">
      <c r="A87" s="25" t="s">
        <v>210</v>
      </c>
      <c r="B87" s="26">
        <v>70</v>
      </c>
      <c r="C87" s="26" t="s">
        <v>35</v>
      </c>
    </row>
    <row r="88" spans="1:3" ht="45" x14ac:dyDescent="0.25">
      <c r="A88" s="25" t="s">
        <v>211</v>
      </c>
      <c r="B88" s="26">
        <v>950</v>
      </c>
      <c r="C88" s="26" t="s">
        <v>36</v>
      </c>
    </row>
    <row r="89" spans="1:3" ht="30" x14ac:dyDescent="0.25">
      <c r="A89" s="25" t="s">
        <v>212</v>
      </c>
      <c r="B89" s="26">
        <v>60</v>
      </c>
      <c r="C89" s="26" t="s">
        <v>37</v>
      </c>
    </row>
    <row r="90" spans="1:3" ht="45" x14ac:dyDescent="0.25">
      <c r="A90" s="25" t="s">
        <v>213</v>
      </c>
      <c r="B90" s="26">
        <v>0</v>
      </c>
      <c r="C90" s="26" t="s">
        <v>38</v>
      </c>
    </row>
    <row r="91" spans="1:3" x14ac:dyDescent="0.25">
      <c r="A91" s="25" t="s">
        <v>302</v>
      </c>
      <c r="B91" s="26">
        <v>0</v>
      </c>
      <c r="C91" s="26"/>
    </row>
    <row r="92" spans="1:3" ht="45" x14ac:dyDescent="0.25">
      <c r="A92" s="25" t="s">
        <v>214</v>
      </c>
      <c r="B92" s="26">
        <v>380</v>
      </c>
      <c r="C92" s="26" t="s">
        <v>215</v>
      </c>
    </row>
    <row r="93" spans="1:3" ht="30" x14ac:dyDescent="0.25">
      <c r="A93" s="25" t="s">
        <v>216</v>
      </c>
      <c r="B93" s="26">
        <v>160</v>
      </c>
      <c r="C93" s="26" t="s">
        <v>217</v>
      </c>
    </row>
    <row r="94" spans="1:3" ht="45" x14ac:dyDescent="0.25">
      <c r="A94" s="25" t="s">
        <v>218</v>
      </c>
      <c r="B94" s="26">
        <v>85</v>
      </c>
      <c r="C94" s="26" t="s">
        <v>219</v>
      </c>
    </row>
    <row r="95" spans="1:3" ht="60" x14ac:dyDescent="0.25">
      <c r="A95" s="25" t="s">
        <v>221</v>
      </c>
      <c r="B95" s="26">
        <v>0</v>
      </c>
      <c r="C95" s="26" t="s">
        <v>222</v>
      </c>
    </row>
    <row r="96" spans="1:3" ht="105" x14ac:dyDescent="0.25">
      <c r="A96" s="25" t="s">
        <v>303</v>
      </c>
      <c r="B96" s="26" t="s">
        <v>305</v>
      </c>
      <c r="C96" s="26" t="s">
        <v>297</v>
      </c>
    </row>
    <row r="97" spans="1:3" ht="60" x14ac:dyDescent="0.25">
      <c r="A97" s="25" t="s">
        <v>298</v>
      </c>
      <c r="B97" s="26" t="s">
        <v>304</v>
      </c>
      <c r="C97" s="26" t="s">
        <v>299</v>
      </c>
    </row>
  </sheetData>
  <pageMargins left="0.66" right="0.37" top="0.75" bottom="0.75" header="0.3" footer="0.3"/>
  <pageSetup paperSize="9" scale="7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Бычков Сергей Алексеевич</dc:creator>
  <cp:lastModifiedBy>Бычков Сергей Алексеевич</cp:lastModifiedBy>
  <cp:lastPrinted>2014-11-20T14:48:25Z</cp:lastPrinted>
  <dcterms:created xsi:type="dcterms:W3CDTF">2014-11-19T08:57:39Z</dcterms:created>
  <dcterms:modified xsi:type="dcterms:W3CDTF">2014-11-21T09:13:44Z</dcterms:modified>
</cp:coreProperties>
</file>