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<sst xmlns="http://schemas.openxmlformats.org/spreadsheetml/2006/main" count="52" uniqueCount="35">
  <si>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</si>
  <si>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</si>
  <si>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</si>
  <si>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</si>
  <si>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</si>
  <si>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</si>
  <si>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</si>
  <si>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</si>
  <si>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</si>
  <si>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</si>
  <si>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</si>
  <si>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</si>
  <si>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</si>
  <si>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</si>
  <si>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</si>
  <si>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</si>
  <si>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</si>
  <si>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</si>
  <si>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</si>
  <si>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</si>
  <si>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</si>
  <si>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</si>
  <si>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</si>
  <si>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</si>
  <si>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</si>
  <si>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</si>
  <si>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</si>
  <si>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</si>
  <si>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</si>
  <si>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</si>
  <si>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</si>
  <si>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 основные</t>
  </si>
  <si>
    <t>Всего</t>
  </si>
  <si>
    <t>Количество фирм</t>
  </si>
  <si>
    <t>Продажи по группам</t>
  </si>
</sst>
</file>

<file path=xl/styles.xml><?xml version="1.0" encoding="utf-8"?>
<styleSheet xmlns="http://schemas.openxmlformats.org/spreadsheetml/2006/main">
  <numFmts count="6">
    <numFmt numFmtId="176" formatCode="0.00;[Red]0.00"/>
    <numFmt numFmtId="42" formatCode="_(&quot;$&quot;* #,##0_);_(&quot;$&quot;* \(#,##0\);_(&quot;$&quot;* &quot;-&quot;_);_(@_)"/>
    <numFmt numFmtId="177" formatCode="_ * #,##0_ ;_ * \-#,##0_ ;_ * &quot;-&quot;_ ;_ @_ "/>
    <numFmt numFmtId="178" formatCode="0.00_ "/>
    <numFmt numFmtId="44" formatCode="_(&quot;$&quot;* #,##0.00_);_(&quot;$&quot;* \(#,##0.00\);_(&quot;$&quot;* &quot;-&quot;??_);_(@_)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53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0" borderId="54" applyNumberFormat="0" applyFill="0" applyAlignment="0" applyProtection="0">
      <alignment vertical="center"/>
    </xf>
    <xf numFmtId="0" fontId="18" fillId="10" borderId="5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1" borderId="50" applyNumberFormat="0" applyFont="0" applyAlignment="0" applyProtection="0">
      <alignment vertical="center"/>
    </xf>
    <xf numFmtId="0" fontId="4" fillId="4" borderId="4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0" borderId="4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4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4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17" borderId="5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9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11" xfId="0" applyFont="1" applyFill="1" applyBorder="1">
      <alignment vertical="center"/>
    </xf>
    <xf numFmtId="0" fontId="1" fillId="2" borderId="12" xfId="0" applyFont="1" applyFill="1" applyBorder="1">
      <alignment vertical="center"/>
    </xf>
    <xf numFmtId="176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1" fillId="0" borderId="3" xfId="0" applyFont="1" applyBorder="1" applyAlignment="1">
      <alignment horizontal="center" vertical="center" wrapText="1"/>
    </xf>
    <xf numFmtId="10" fontId="0" fillId="0" borderId="13" xfId="0" applyNumberFormat="1" applyBorder="1">
      <alignment vertical="center"/>
    </xf>
    <xf numFmtId="10" fontId="0" fillId="0" borderId="14" xfId="0" applyNumberFormat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10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0" fontId="1" fillId="2" borderId="30" xfId="0" applyFont="1" applyFill="1" applyBorder="1">
      <alignment vertical="center"/>
    </xf>
    <xf numFmtId="0" fontId="1" fillId="2" borderId="31" xfId="0" applyFont="1" applyFill="1" applyBorder="1">
      <alignment vertical="center"/>
    </xf>
    <xf numFmtId="0" fontId="1" fillId="2" borderId="32" xfId="0" applyFont="1" applyFill="1" applyBorder="1">
      <alignment vertical="center"/>
    </xf>
    <xf numFmtId="0" fontId="1" fillId="2" borderId="33" xfId="0" applyFont="1" applyFill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1" fillId="0" borderId="11" xfId="0" applyFont="1" applyBorder="1">
      <alignment vertical="center"/>
    </xf>
    <xf numFmtId="0" fontId="1" fillId="0" borderId="33" xfId="0" applyFont="1" applyBorder="1">
      <alignment vertical="center"/>
    </xf>
    <xf numFmtId="10" fontId="0" fillId="0" borderId="34" xfId="0" applyNumberFormat="1" applyBorder="1">
      <alignment vertical="center"/>
    </xf>
    <xf numFmtId="10" fontId="0" fillId="0" borderId="35" xfId="0" applyNumberFormat="1" applyBorder="1">
      <alignment vertical="center"/>
    </xf>
    <xf numFmtId="0" fontId="1" fillId="0" borderId="13" xfId="0" applyFont="1" applyBorder="1">
      <alignment vertical="center"/>
    </xf>
    <xf numFmtId="0" fontId="1" fillId="0" borderId="35" xfId="0" applyFont="1" applyBorder="1">
      <alignment vertical="center"/>
    </xf>
    <xf numFmtId="4" fontId="0" fillId="0" borderId="11" xfId="0" applyNumberFormat="1" applyBorder="1">
      <alignment vertical="center"/>
    </xf>
    <xf numFmtId="4" fontId="0" fillId="0" borderId="12" xfId="0" applyNumberFormat="1" applyBorder="1">
      <alignment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2" borderId="29" xfId="0" applyFont="1" applyFill="1" applyBorder="1">
      <alignment vertical="center"/>
    </xf>
    <xf numFmtId="0" fontId="2" fillId="3" borderId="43" xfId="0" applyFont="1" applyFill="1" applyBorder="1" applyAlignment="1">
      <alignment horizontal="center" vertical="center"/>
    </xf>
    <xf numFmtId="0" fontId="1" fillId="3" borderId="19" xfId="0" applyFont="1" applyFill="1" applyBorder="1">
      <alignment vertical="center"/>
    </xf>
    <xf numFmtId="10" fontId="1" fillId="3" borderId="1" xfId="47" applyNumberFormat="1" applyFont="1" applyFill="1" applyBorder="1">
      <alignment vertical="center"/>
    </xf>
    <xf numFmtId="0" fontId="1" fillId="0" borderId="20" xfId="0" applyFont="1" applyBorder="1">
      <alignment vertical="center"/>
    </xf>
    <xf numFmtId="0" fontId="1" fillId="3" borderId="44" xfId="0" applyFont="1" applyFill="1" applyBorder="1">
      <alignment vertical="center"/>
    </xf>
    <xf numFmtId="10" fontId="1" fillId="3" borderId="2" xfId="0" applyNumberFormat="1" applyFont="1" applyFill="1" applyBorder="1">
      <alignment vertical="center"/>
    </xf>
    <xf numFmtId="0" fontId="1" fillId="0" borderId="38" xfId="0" applyFont="1" applyBorder="1">
      <alignment vertical="center"/>
    </xf>
    <xf numFmtId="0" fontId="1" fillId="0" borderId="44" xfId="0" applyFont="1" applyBorder="1">
      <alignment vertical="center"/>
    </xf>
    <xf numFmtId="10" fontId="1" fillId="0" borderId="2" xfId="0" applyNumberFormat="1" applyFont="1" applyBorder="1">
      <alignment vertical="center"/>
    </xf>
    <xf numFmtId="9" fontId="1" fillId="0" borderId="21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0" borderId="22" xfId="0" applyFont="1" applyBorder="1">
      <alignment vertical="center"/>
    </xf>
    <xf numFmtId="0" fontId="0" fillId="3" borderId="43" xfId="0" applyFill="1" applyBorder="1" applyAlignment="1">
      <alignment horizontal="center" vertical="center"/>
    </xf>
    <xf numFmtId="178" fontId="1" fillId="0" borderId="44" xfId="0" applyNumberFormat="1" applyFont="1" applyBorder="1">
      <alignment vertical="center"/>
    </xf>
    <xf numFmtId="0" fontId="1" fillId="3" borderId="36" xfId="0" applyFont="1" applyFill="1" applyBorder="1">
      <alignment vertical="center"/>
    </xf>
    <xf numFmtId="9" fontId="1" fillId="3" borderId="1" xfId="47" applyFont="1" applyFill="1" applyBorder="1">
      <alignment vertical="center"/>
    </xf>
    <xf numFmtId="0" fontId="1" fillId="0" borderId="10" xfId="0" applyFont="1" applyBorder="1">
      <alignment vertical="center"/>
    </xf>
    <xf numFmtId="0" fontId="1" fillId="3" borderId="37" xfId="0" applyFont="1" applyFill="1" applyBorder="1">
      <alignment vertical="center"/>
    </xf>
    <xf numFmtId="9" fontId="1" fillId="3" borderId="2" xfId="47" applyFont="1" applyFill="1" applyBorder="1">
      <alignment vertical="center"/>
    </xf>
    <xf numFmtId="0" fontId="1" fillId="0" borderId="12" xfId="0" applyFont="1" applyBorder="1">
      <alignment vertical="center"/>
    </xf>
    <xf numFmtId="0" fontId="1" fillId="0" borderId="37" xfId="0" applyFont="1" applyBorder="1">
      <alignment vertical="center"/>
    </xf>
    <xf numFmtId="9" fontId="1" fillId="0" borderId="2" xfId="47" applyFont="1" applyBorder="1">
      <alignment vertical="center"/>
    </xf>
    <xf numFmtId="178" fontId="1" fillId="0" borderId="37" xfId="0" applyNumberFormat="1" applyFont="1" applyBorder="1">
      <alignment vertical="center"/>
    </xf>
    <xf numFmtId="9" fontId="1" fillId="0" borderId="39" xfId="0" applyNumberFormat="1" applyFont="1" applyBorder="1">
      <alignment vertical="center"/>
    </xf>
    <xf numFmtId="0" fontId="1" fillId="0" borderId="14" xfId="0" applyFont="1" applyBorder="1">
      <alignment vertical="center"/>
    </xf>
    <xf numFmtId="0" fontId="0" fillId="3" borderId="45" xfId="0" applyFill="1" applyBorder="1" applyAlignment="1">
      <alignment horizontal="center" vertical="center"/>
    </xf>
    <xf numFmtId="10" fontId="1" fillId="3" borderId="1" xfId="0" applyNumberFormat="1" applyFont="1" applyFill="1" applyBorder="1">
      <alignment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9" fontId="1" fillId="0" borderId="22" xfId="0" applyNumberFormat="1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6"/>
  <sheetViews>
    <sheetView tabSelected="1" workbookViewId="0">
      <selection activeCell="I13" sqref="I13:I16"/>
    </sheetView>
  </sheetViews>
  <sheetFormatPr defaultColWidth="8.8" defaultRowHeight="15"/>
  <cols>
    <col min="1" max="1" width="3.3" customWidth="1"/>
    <col min="2" max="2" width="26.4" customWidth="1"/>
    <col min="3" max="6" width="12.1" customWidth="1"/>
    <col min="7" max="8" width="13.3" customWidth="1"/>
    <col min="9" max="10" width="12.1" customWidth="1"/>
    <col min="11" max="11" width="34.2" customWidth="1"/>
  </cols>
  <sheetData>
    <row r="1" ht="15.75"/>
    <row r="2" ht="15.75" spans="2:11">
      <c r="B2" s="1" t="s">
        <v>0</v>
      </c>
      <c r="C2" s="1" t="s">
        <v>1</v>
      </c>
      <c r="D2" s="1" t="s">
        <v>2</v>
      </c>
      <c r="E2" s="41" t="s">
        <v>3</v>
      </c>
      <c r="F2" s="42"/>
      <c r="G2" s="42"/>
      <c r="H2" s="43"/>
      <c r="I2" s="62" t="s">
        <v>4</v>
      </c>
      <c r="J2" s="73" t="s">
        <v>5</v>
      </c>
      <c r="K2" s="63" t="s">
        <v>6</v>
      </c>
    </row>
    <row r="3" spans="2:11">
      <c r="B3" s="2"/>
      <c r="C3" s="2"/>
      <c r="D3" s="2"/>
      <c r="E3" s="44" t="s">
        <v>7</v>
      </c>
      <c r="F3" s="1" t="s">
        <v>8</v>
      </c>
      <c r="G3" s="44" t="s">
        <v>9</v>
      </c>
      <c r="H3" s="1" t="s">
        <v>10</v>
      </c>
      <c r="I3" s="64"/>
      <c r="J3" s="74"/>
      <c r="K3" s="65"/>
    </row>
    <row r="4" spans="2:11">
      <c r="B4" s="3"/>
      <c r="C4" s="3"/>
      <c r="D4" s="3"/>
      <c r="E4" s="45"/>
      <c r="F4" s="3"/>
      <c r="G4" s="45"/>
      <c r="H4" s="3"/>
      <c r="I4" s="45"/>
      <c r="J4" s="75"/>
      <c r="K4" s="76"/>
    </row>
    <row r="5" spans="2:11">
      <c r="B5" s="4" t="s">
        <v>11</v>
      </c>
      <c r="C5" s="5">
        <v>1</v>
      </c>
      <c r="D5" s="6" t="s">
        <v>12</v>
      </c>
      <c r="E5" s="46" t="s">
        <v>13</v>
      </c>
      <c r="F5" s="6" t="s">
        <v>14</v>
      </c>
      <c r="G5" s="6" t="s">
        <v>15</v>
      </c>
      <c r="H5" s="47" t="s">
        <v>16</v>
      </c>
      <c r="I5" s="77"/>
      <c r="J5" s="78"/>
      <c r="K5" s="77" t="s">
        <v>11</v>
      </c>
    </row>
    <row r="6" ht="18.75" spans="2:11">
      <c r="B6" s="7">
        <v>2024</v>
      </c>
      <c r="C6" s="8"/>
      <c r="D6" s="8"/>
      <c r="E6" s="8"/>
      <c r="F6" s="8"/>
      <c r="G6" s="8"/>
      <c r="H6" s="8"/>
      <c r="I6" s="8"/>
      <c r="J6" s="8"/>
      <c r="K6" s="79"/>
    </row>
    <row r="7" spans="2:11">
      <c r="B7" s="9" t="s">
        <v>17</v>
      </c>
      <c r="C7" s="10"/>
      <c r="D7" s="11"/>
      <c r="E7" s="48"/>
      <c r="F7" s="49"/>
      <c r="G7" s="10"/>
      <c r="H7" s="49"/>
      <c r="I7" s="80"/>
      <c r="J7" s="81" t="e">
        <f>I7/$I$19</f>
        <v>#DIV/0!</v>
      </c>
      <c r="K7" s="82" t="s">
        <v>18</v>
      </c>
    </row>
    <row r="8" spans="2:11">
      <c r="B8" s="12"/>
      <c r="C8" s="13"/>
      <c r="D8" s="14"/>
      <c r="E8" s="50"/>
      <c r="F8" s="51"/>
      <c r="G8" s="13"/>
      <c r="H8" s="51"/>
      <c r="I8" s="83"/>
      <c r="J8" s="84" t="e">
        <f>I8/$I$20</f>
        <v>#DIV/0!</v>
      </c>
      <c r="K8" s="85" t="s">
        <v>19</v>
      </c>
    </row>
    <row r="9" spans="2:11">
      <c r="B9" s="12"/>
      <c r="C9" s="15"/>
      <c r="D9" s="16"/>
      <c r="E9" s="52"/>
      <c r="F9" s="53"/>
      <c r="G9" s="54"/>
      <c r="H9" s="55"/>
      <c r="I9" s="86"/>
      <c r="J9" s="87" t="e">
        <f>I9/$I$21</f>
        <v>#DIV/0!</v>
      </c>
      <c r="K9" s="85" t="s">
        <v>20</v>
      </c>
    </row>
    <row r="10" spans="2:11">
      <c r="B10" s="12"/>
      <c r="C10" s="17"/>
      <c r="D10" s="16"/>
      <c r="E10" s="52"/>
      <c r="F10" s="53"/>
      <c r="G10" s="54"/>
      <c r="H10" s="55"/>
      <c r="I10" s="86"/>
      <c r="J10" s="87" t="e">
        <f>I10/$I$28</f>
        <v>#DIV/0!</v>
      </c>
      <c r="K10" s="85" t="s">
        <v>21</v>
      </c>
    </row>
    <row r="11" ht="15.75" spans="2:11">
      <c r="B11" s="18"/>
      <c r="C11" s="19"/>
      <c r="D11" s="20"/>
      <c r="E11" s="56"/>
      <c r="F11" s="57"/>
      <c r="G11" s="58"/>
      <c r="H11" s="59"/>
      <c r="I11" s="88">
        <v>1</v>
      </c>
      <c r="J11" s="89"/>
      <c r="K11" s="90" t="s">
        <v>22</v>
      </c>
    </row>
    <row r="12" ht="9" customHeight="1" spans="2:11">
      <c r="B12" s="21"/>
      <c r="C12" s="22"/>
      <c r="D12" s="22"/>
      <c r="E12" s="22"/>
      <c r="F12" s="22"/>
      <c r="G12" s="22"/>
      <c r="H12" s="22"/>
      <c r="I12" s="22"/>
      <c r="J12" s="22"/>
      <c r="K12" s="91"/>
    </row>
    <row r="13" spans="2:11">
      <c r="B13" s="23" t="s">
        <v>23</v>
      </c>
      <c r="C13" s="10"/>
      <c r="D13" s="11"/>
      <c r="E13" s="48"/>
      <c r="F13" s="49"/>
      <c r="G13" s="10"/>
      <c r="H13" s="49"/>
      <c r="I13" s="80"/>
      <c r="J13" s="81" t="e">
        <f>I13/$I$19</f>
        <v>#DIV/0!</v>
      </c>
      <c r="K13" s="82" t="s">
        <v>18</v>
      </c>
    </row>
    <row r="14" spans="2:11">
      <c r="B14" s="24"/>
      <c r="C14" s="13"/>
      <c r="D14" s="14"/>
      <c r="E14" s="50"/>
      <c r="F14" s="51"/>
      <c r="G14" s="13"/>
      <c r="H14" s="51"/>
      <c r="I14" s="83"/>
      <c r="J14" s="84" t="e">
        <f>I14/$I$20</f>
        <v>#DIV/0!</v>
      </c>
      <c r="K14" s="85" t="s">
        <v>24</v>
      </c>
    </row>
    <row r="15" spans="2:11">
      <c r="B15" s="24"/>
      <c r="C15" s="15"/>
      <c r="D15" s="16"/>
      <c r="E15" s="52"/>
      <c r="F15" s="53"/>
      <c r="G15" s="52"/>
      <c r="H15" s="53"/>
      <c r="I15" s="86"/>
      <c r="J15" s="87" t="e">
        <f>I15/$I$21</f>
        <v>#DIV/0!</v>
      </c>
      <c r="K15" s="85" t="s">
        <v>20</v>
      </c>
    </row>
    <row r="16" spans="2:11">
      <c r="B16" s="24"/>
      <c r="C16" s="17"/>
      <c r="D16" s="16"/>
      <c r="E16" s="52"/>
      <c r="F16" s="53"/>
      <c r="G16" s="52"/>
      <c r="H16" s="53"/>
      <c r="I16" s="92"/>
      <c r="J16" s="87" t="e">
        <f>I16/$I$28</f>
        <v>#DIV/0!</v>
      </c>
      <c r="K16" s="85" t="s">
        <v>21</v>
      </c>
    </row>
    <row r="17" ht="15.75" spans="2:11">
      <c r="B17" s="25"/>
      <c r="C17" s="19"/>
      <c r="D17" s="20"/>
      <c r="E17" s="56"/>
      <c r="F17" s="57"/>
      <c r="G17" s="56"/>
      <c r="H17" s="57"/>
      <c r="I17" s="88">
        <v>1</v>
      </c>
      <c r="J17" s="89"/>
      <c r="K17" s="90" t="s">
        <v>22</v>
      </c>
    </row>
    <row r="18" ht="9" customHeight="1" spans="2:11">
      <c r="B18" s="21"/>
      <c r="C18" s="22"/>
      <c r="D18" s="22"/>
      <c r="E18" s="22"/>
      <c r="F18" s="22"/>
      <c r="G18" s="22"/>
      <c r="H18" s="22"/>
      <c r="I18" s="22"/>
      <c r="J18" s="22"/>
      <c r="K18" s="91"/>
    </row>
    <row r="19" spans="2:11">
      <c r="B19" s="26" t="s">
        <v>25</v>
      </c>
      <c r="C19" s="10">
        <f>C7+C13</f>
        <v>0</v>
      </c>
      <c r="D19" s="11">
        <f>D7+D13</f>
        <v>0</v>
      </c>
      <c r="E19" s="48">
        <f>E7+E13</f>
        <v>0</v>
      </c>
      <c r="F19" s="49">
        <f>F7+F13</f>
        <v>0</v>
      </c>
      <c r="G19" s="10">
        <f>G7+G13</f>
        <v>0</v>
      </c>
      <c r="H19" s="11">
        <f>H7+H13</f>
        <v>0</v>
      </c>
      <c r="I19" s="93">
        <f>I7+I13</f>
        <v>0</v>
      </c>
      <c r="J19" s="94">
        <v>1</v>
      </c>
      <c r="K19" s="95" t="s">
        <v>18</v>
      </c>
    </row>
    <row r="20" spans="2:11">
      <c r="B20" s="27"/>
      <c r="C20" s="13">
        <f>C8+C14</f>
        <v>0</v>
      </c>
      <c r="D20" s="14">
        <f>D8+D14</f>
        <v>0</v>
      </c>
      <c r="E20" s="50">
        <f>E8+E14</f>
        <v>0</v>
      </c>
      <c r="F20" s="51">
        <f>F8+F14</f>
        <v>0</v>
      </c>
      <c r="G20" s="13">
        <f>G8+G14</f>
        <v>0</v>
      </c>
      <c r="H20" s="14">
        <f>H8+H14</f>
        <v>0</v>
      </c>
      <c r="I20" s="96">
        <f>I8+I14</f>
        <v>0</v>
      </c>
      <c r="J20" s="97">
        <v>1</v>
      </c>
      <c r="K20" s="98" t="s">
        <v>24</v>
      </c>
    </row>
    <row r="21" spans="2:11">
      <c r="B21" s="27"/>
      <c r="C21" s="15">
        <f>C9+C15</f>
        <v>0</v>
      </c>
      <c r="D21" s="16">
        <f>D9+D15</f>
        <v>0</v>
      </c>
      <c r="E21" s="52">
        <f>E9+E15</f>
        <v>0</v>
      </c>
      <c r="F21" s="53">
        <f>F9+F15</f>
        <v>0</v>
      </c>
      <c r="G21" s="17">
        <f>G9+G15</f>
        <v>0</v>
      </c>
      <c r="H21" s="16">
        <f>H9+H15</f>
        <v>0</v>
      </c>
      <c r="I21" s="99">
        <f>SUM(C21:H21)</f>
        <v>0</v>
      </c>
      <c r="J21" s="100">
        <v>1</v>
      </c>
      <c r="K21" s="98" t="s">
        <v>20</v>
      </c>
    </row>
    <row r="22" spans="2:11">
      <c r="B22" s="27"/>
      <c r="C22" s="17" t="e">
        <f>C21/C20</f>
        <v>#DIV/0!</v>
      </c>
      <c r="D22" s="16" t="e">
        <f>D21/D20</f>
        <v>#DIV/0!</v>
      </c>
      <c r="E22" s="52" t="e">
        <f>E21/E20</f>
        <v>#DIV/0!</v>
      </c>
      <c r="F22" s="53" t="e">
        <f>F21/F20</f>
        <v>#DIV/0!</v>
      </c>
      <c r="G22" s="60" t="e">
        <f>G21/G20</f>
        <v>#DIV/0!</v>
      </c>
      <c r="H22" s="61" t="e">
        <f>H21/H20</f>
        <v>#DIV/0!</v>
      </c>
      <c r="I22" s="101" t="e">
        <f>AVERAGE(C22:H22)</f>
        <v>#DIV/0!</v>
      </c>
      <c r="J22" s="87" t="e">
        <f>I22/I28</f>
        <v>#DIV/0!</v>
      </c>
      <c r="K22" s="98" t="s">
        <v>21</v>
      </c>
    </row>
    <row r="23" ht="15.75" spans="2:11">
      <c r="B23" s="28"/>
      <c r="C23" s="19" t="e">
        <f>C21/$I$21</f>
        <v>#DIV/0!</v>
      </c>
      <c r="D23" s="20" t="e">
        <f>D21/$I$21</f>
        <v>#DIV/0!</v>
      </c>
      <c r="E23" s="56" t="e">
        <f>E21/$I$21</f>
        <v>#DIV/0!</v>
      </c>
      <c r="F23" s="57" t="e">
        <f>F21/$I$21</f>
        <v>#DIV/0!</v>
      </c>
      <c r="G23" s="19" t="e">
        <f>G21/$I$21</f>
        <v>#DIV/0!</v>
      </c>
      <c r="H23" s="20" t="e">
        <f>H21/$I$21</f>
        <v>#DIV/0!</v>
      </c>
      <c r="I23" s="102">
        <v>1</v>
      </c>
      <c r="J23" s="89"/>
      <c r="K23" s="103" t="s">
        <v>22</v>
      </c>
    </row>
    <row r="24" ht="9" customHeight="1" spans="2:11">
      <c r="B24" s="29"/>
      <c r="C24" s="30"/>
      <c r="D24" s="30"/>
      <c r="E24" s="30"/>
      <c r="F24" s="30"/>
      <c r="G24" s="30"/>
      <c r="H24" s="30"/>
      <c r="I24" s="30"/>
      <c r="J24" s="30"/>
      <c r="K24" s="104"/>
    </row>
    <row r="25" spans="2:11">
      <c r="B25" s="9" t="s">
        <v>26</v>
      </c>
      <c r="C25" s="10">
        <f>C13</f>
        <v>0</v>
      </c>
      <c r="D25" s="11">
        <f>D13</f>
        <v>0</v>
      </c>
      <c r="E25" s="62">
        <f>SUM(E19:H19)</f>
        <v>0</v>
      </c>
      <c r="F25" s="62"/>
      <c r="G25" s="62"/>
      <c r="H25" s="63"/>
      <c r="I25" s="93">
        <f>SUM(C25:H25)</f>
        <v>0</v>
      </c>
      <c r="J25" s="105" t="e">
        <f>I25/I19</f>
        <v>#DIV/0!</v>
      </c>
      <c r="K25" s="95" t="s">
        <v>18</v>
      </c>
    </row>
    <row r="26" spans="2:11">
      <c r="B26" s="12"/>
      <c r="C26" s="13">
        <v>29</v>
      </c>
      <c r="D26" s="14">
        <v>175</v>
      </c>
      <c r="E26" s="64">
        <f>SUM(E20:H20)</f>
        <v>0</v>
      </c>
      <c r="F26" s="64"/>
      <c r="G26" s="64"/>
      <c r="H26" s="65"/>
      <c r="I26" s="96">
        <f>SUM(C26:H26)</f>
        <v>204</v>
      </c>
      <c r="J26" s="84" t="e">
        <f>I26/I20</f>
        <v>#DIV/0!</v>
      </c>
      <c r="K26" s="98" t="s">
        <v>24</v>
      </c>
    </row>
    <row r="27" spans="2:11">
      <c r="B27" s="12"/>
      <c r="C27" s="17">
        <f>C15</f>
        <v>0</v>
      </c>
      <c r="D27" s="16">
        <f>D15</f>
        <v>0</v>
      </c>
      <c r="E27" s="66">
        <f>SUM(E21:H21)</f>
        <v>0</v>
      </c>
      <c r="F27" s="66"/>
      <c r="G27" s="66"/>
      <c r="H27" s="67"/>
      <c r="I27" s="99">
        <f>SUM(C27:H27)</f>
        <v>0</v>
      </c>
      <c r="J27" s="87" t="e">
        <f>I27/I21</f>
        <v>#DIV/0!</v>
      </c>
      <c r="K27" s="98" t="s">
        <v>20</v>
      </c>
    </row>
    <row r="28" spans="2:11">
      <c r="B28" s="12"/>
      <c r="C28" s="17">
        <f>C16</f>
        <v>0</v>
      </c>
      <c r="D28" s="16">
        <f>D16</f>
        <v>0</v>
      </c>
      <c r="E28" s="66" t="e">
        <f>E27/E26</f>
        <v>#DIV/0!</v>
      </c>
      <c r="F28" s="66"/>
      <c r="G28" s="66"/>
      <c r="H28" s="67"/>
      <c r="I28" s="101" t="e">
        <f>AVERAGE(C28:H28)</f>
        <v>#DIV/0!</v>
      </c>
      <c r="J28" s="100">
        <v>1</v>
      </c>
      <c r="K28" s="98" t="s">
        <v>21</v>
      </c>
    </row>
    <row r="29" ht="15.75" spans="2:11">
      <c r="B29" s="18"/>
      <c r="C29" s="19" t="e">
        <f>C27/I27</f>
        <v>#DIV/0!</v>
      </c>
      <c r="D29" s="20" t="e">
        <f>D27/I27</f>
        <v>#DIV/0!</v>
      </c>
      <c r="E29" s="68" t="e">
        <f>E27/I27</f>
        <v>#DIV/0!</v>
      </c>
      <c r="F29" s="69"/>
      <c r="G29" s="69"/>
      <c r="H29" s="70"/>
      <c r="I29" s="102">
        <v>1</v>
      </c>
      <c r="J29" s="89"/>
      <c r="K29" s="103" t="s">
        <v>22</v>
      </c>
    </row>
    <row r="30" ht="15.75"/>
    <row r="31" spans="2:11">
      <c r="B31" s="31" t="s">
        <v>27</v>
      </c>
      <c r="C31" s="31" t="s">
        <v>28</v>
      </c>
      <c r="D31" s="32"/>
      <c r="E31" s="71" t="s">
        <v>29</v>
      </c>
      <c r="F31" s="71"/>
      <c r="G31" s="31" t="s">
        <v>30</v>
      </c>
      <c r="H31" s="32"/>
      <c r="I31" s="71" t="s">
        <v>31</v>
      </c>
      <c r="J31" s="71"/>
      <c r="K31" s="106" t="s">
        <v>32</v>
      </c>
    </row>
    <row r="32" spans="2:11">
      <c r="B32" s="33"/>
      <c r="C32" s="33"/>
      <c r="D32" s="34"/>
      <c r="E32" s="72"/>
      <c r="F32" s="72"/>
      <c r="G32" s="33"/>
      <c r="H32" s="34"/>
      <c r="I32" s="72"/>
      <c r="J32" s="72"/>
      <c r="K32" s="107"/>
    </row>
    <row r="33" ht="18" customHeight="1" spans="2:11">
      <c r="B33" s="35" t="s">
        <v>33</v>
      </c>
      <c r="C33" s="36">
        <f>C7+D7</f>
        <v>0</v>
      </c>
      <c r="D33" s="37"/>
      <c r="E33" s="36">
        <f>C13</f>
        <v>0</v>
      </c>
      <c r="F33" s="37"/>
      <c r="G33" s="36">
        <f>D13</f>
        <v>0</v>
      </c>
      <c r="H33" s="37"/>
      <c r="I33" s="36">
        <f>E25</f>
        <v>0</v>
      </c>
      <c r="J33" s="37"/>
      <c r="K33" s="37">
        <v>970</v>
      </c>
    </row>
    <row r="34" ht="18" customHeight="1" spans="2:11">
      <c r="B34" s="38" t="s">
        <v>5</v>
      </c>
      <c r="C34" s="39">
        <f>C33/$K$33</f>
        <v>0</v>
      </c>
      <c r="D34" s="40"/>
      <c r="E34" s="39">
        <f>E33/$K$33</f>
        <v>0</v>
      </c>
      <c r="F34" s="40"/>
      <c r="G34" s="39">
        <f>G33/$K$33</f>
        <v>0</v>
      </c>
      <c r="H34" s="40"/>
      <c r="I34" s="39">
        <f>I33/$K$33</f>
        <v>0</v>
      </c>
      <c r="J34" s="40"/>
      <c r="K34" s="108">
        <v>1</v>
      </c>
    </row>
    <row r="35" ht="18" customHeight="1" spans="2:11">
      <c r="B35" s="35" t="s">
        <v>34</v>
      </c>
      <c r="C35" s="36">
        <f>C9+D9</f>
        <v>0</v>
      </c>
      <c r="D35" s="37"/>
      <c r="E35" s="36">
        <f>C15</f>
        <v>0</v>
      </c>
      <c r="F35" s="37"/>
      <c r="G35" s="36">
        <f>D15</f>
        <v>0</v>
      </c>
      <c r="H35" s="37"/>
      <c r="I35" s="36">
        <f>E27</f>
        <v>0</v>
      </c>
      <c r="J35" s="37"/>
      <c r="K35" s="37">
        <v>770205154.8</v>
      </c>
    </row>
    <row r="36" ht="18" customHeight="1" spans="2:11">
      <c r="B36" s="38" t="s">
        <v>5</v>
      </c>
      <c r="C36" s="39">
        <f>C35/$K$35</f>
        <v>0</v>
      </c>
      <c r="D36" s="40"/>
      <c r="E36" s="39">
        <f>E35/$K$35</f>
        <v>0</v>
      </c>
      <c r="F36" s="40"/>
      <c r="G36" s="39">
        <f>G35/$K$35</f>
        <v>0</v>
      </c>
      <c r="H36" s="40"/>
      <c r="I36" s="39">
        <f>I35/$K$35</f>
        <v>0</v>
      </c>
      <c r="J36" s="40"/>
      <c r="K36" s="108">
        <v>1</v>
      </c>
    </row>
  </sheetData>
  <mergeCells count="46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2025-06-02T10:19:02Z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