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bandlimited-cnns\results\"/>
    </mc:Choice>
  </mc:AlternateContent>
  <xr:revisionPtr revIDLastSave="0" documentId="13_ncr:1_{E0BFB9C7-30AD-4E24-976C-4EF8CC152045}" xr6:coauthVersionLast="40" xr6:coauthVersionMax="40" xr10:uidLastSave="{00000000-0000-0000-0000-000000000000}"/>
  <bookViews>
    <workbookView xWindow="-96" yWindow="-96" windowWidth="18192" windowHeight="12192" tabRatio="807" activeTab="5" xr2:uid="{00000000-000D-0000-FFFF-FFFF00000000}"/>
  </bookViews>
  <sheets>
    <sheet name="cifar10-on-ResNet18-add-gaussia" sheetId="1" r:id="rId1"/>
    <sheet name="84" sheetId="2" r:id="rId2"/>
    <sheet name="0" sheetId="3" r:id="rId3"/>
    <sheet name="results" sheetId="4" r:id="rId4"/>
    <sheet name="graphAdditiveUniformNoise" sheetId="5" r:id="rId5"/>
    <sheet name="GradientSignAttac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8" i="6" l="1"/>
  <c r="N29" i="6"/>
  <c r="N30" i="6"/>
  <c r="N31" i="6"/>
  <c r="N32" i="6"/>
  <c r="N33" i="6"/>
  <c r="L25" i="6"/>
  <c r="M25" i="6"/>
  <c r="L26" i="6"/>
  <c r="M26" i="6"/>
  <c r="L27" i="6"/>
  <c r="M27" i="6"/>
  <c r="L28" i="6"/>
  <c r="M28" i="6"/>
  <c r="L29" i="6"/>
  <c r="M29" i="6"/>
  <c r="M30" i="6"/>
  <c r="M31" i="6"/>
  <c r="M32" i="6"/>
  <c r="M33" i="6"/>
  <c r="N25" i="6"/>
  <c r="N26" i="6"/>
  <c r="N27" i="6"/>
  <c r="M24" i="6"/>
  <c r="N24" i="6"/>
  <c r="L24" i="6"/>
  <c r="N20" i="6"/>
  <c r="N21" i="6"/>
  <c r="N22" i="6"/>
  <c r="N2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2" i="6"/>
  <c r="L23" i="6"/>
  <c r="L4" i="6"/>
</calcChain>
</file>

<file path=xl/sharedStrings.xml><?xml version="1.0" encoding="utf-8"?>
<sst xmlns="http://schemas.openxmlformats.org/spreadsheetml/2006/main" count="227" uniqueCount="31">
  <si>
    <t>epsilon</t>
  </si>
  <si>
    <t>FP32-0</t>
  </si>
  <si>
    <t>FP16-0</t>
  </si>
  <si>
    <t>FP32-0 early stopping</t>
  </si>
  <si>
    <t>FP32-51.5</t>
  </si>
  <si>
    <t>FP32-86</t>
  </si>
  <si>
    <t xml:space="preserve">GaussianBlurAttack </t>
  </si>
  <si>
    <t>compress_rate</t>
  </si>
  <si>
    <t>correct</t>
  </si>
  <si>
    <t>counter</t>
  </si>
  <si>
    <t>correct_rate (%)</t>
  </si>
  <si>
    <t>attack</t>
  </si>
  <si>
    <t xml:space="preserve"> attack_name</t>
  </si>
  <si>
    <t xml:space="preserve"> epsilon</t>
  </si>
  <si>
    <t xml:space="preserve"> correct</t>
  </si>
  <si>
    <t xml:space="preserve"> counter</t>
  </si>
  <si>
    <t xml:space="preserve"> correct rate (%)</t>
  </si>
  <si>
    <t xml:space="preserve"> GaussianBlurAttack </t>
  </si>
  <si>
    <t>loaded model: 2019-01-21-14-30-13-992591-dataset-cifar10-preserve-energy-100.0-test-accuracy-84.55-compress-label-84-after-epoch-304.model</t>
  </si>
  <si>
    <t xml:space="preserve"> GradientSignAttack </t>
  </si>
  <si>
    <t>loaded model: 2019-01-14-15-36-20-089354-dataset-cifar10-preserve-energy-100.0-test-accuracy-93.48-compress-rate-0-resnet18.model</t>
  </si>
  <si>
    <t xml:space="preserve"> ContrastReductionAttack </t>
  </si>
  <si>
    <t xml:space="preserve"> AdditiveUniformNoiseAttack </t>
  </si>
  <si>
    <t xml:space="preserve"> SinglePixelAttack </t>
  </si>
  <si>
    <t>counter:  10000  min:  -2.4290657  max:  2.7537313</t>
  </si>
  <si>
    <t>full spectra (FP32-C=0%)</t>
  </si>
  <si>
    <t>band-limited (FP32-C=85%)</t>
  </si>
  <si>
    <t>compress rate</t>
  </si>
  <si>
    <t xml:space="preserve"> attack name</t>
  </si>
  <si>
    <t xml:space="preserve"> time (sec)</t>
  </si>
  <si>
    <t>counter:  1000  min:  -2.4290657  max:  2.7537313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</si>
</sst>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4492563429573"/>
          <c:y val="5.0925925925925923E-2"/>
          <c:w val="0.85076618547681537"/>
          <c:h val="0.79037766112569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graphAdditiveUniformNoise!$B$1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graphAdditiveUniformNoise!$A$2:$A$16</c:f>
              <c:numCache>
                <c:formatCode>General</c:formatCode>
                <c:ptCount val="1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</c:numCache>
            </c:numRef>
          </c:xVal>
          <c:yVal>
            <c:numRef>
              <c:f>graphAdditiveUniformNoise!$B$2:$B$16</c:f>
              <c:numCache>
                <c:formatCode>General</c:formatCode>
                <c:ptCount val="15"/>
                <c:pt idx="0">
                  <c:v>0.93479999999999996</c:v>
                </c:pt>
                <c:pt idx="1">
                  <c:v>0.93479999999999996</c:v>
                </c:pt>
                <c:pt idx="2">
                  <c:v>0.93479999999999996</c:v>
                </c:pt>
                <c:pt idx="3">
                  <c:v>0.93479999999999996</c:v>
                </c:pt>
                <c:pt idx="4">
                  <c:v>0.93420000000000003</c:v>
                </c:pt>
                <c:pt idx="5">
                  <c:v>0.93189999999999995</c:v>
                </c:pt>
                <c:pt idx="6">
                  <c:v>0.91239999999999999</c:v>
                </c:pt>
                <c:pt idx="7">
                  <c:v>0.78129999999999999</c:v>
                </c:pt>
                <c:pt idx="8">
                  <c:v>0.3674</c:v>
                </c:pt>
                <c:pt idx="9">
                  <c:v>0.1361</c:v>
                </c:pt>
                <c:pt idx="10">
                  <c:v>0.1048</c:v>
                </c:pt>
                <c:pt idx="11">
                  <c:v>0.10100000000000001</c:v>
                </c:pt>
                <c:pt idx="12">
                  <c:v>9.9599999999999994E-2</c:v>
                </c:pt>
                <c:pt idx="13">
                  <c:v>9.9400000000000002E-2</c:v>
                </c:pt>
                <c:pt idx="14">
                  <c:v>9.9599999999999994E-2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4-4ED5-9C05-2782FEE34DC3}"/>
            </c:ext>
          </c:extLst>
        </c:ser>
        <c:ser>
          <c:idx val="1"/>
          <c:order val="1"/>
          <c:tx>
            <c:strRef>
              <c:f>graphAdditiveUniformNoise!$C$1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graphAdditiveUniformNoise!$A$2:$A$16</c:f>
              <c:numCache>
                <c:formatCode>General</c:formatCode>
                <c:ptCount val="1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</c:numCache>
            </c:numRef>
          </c:xVal>
          <c:yVal>
            <c:numRef>
              <c:f>graphAdditiveUniformNoise!$C$2:$C$16</c:f>
              <c:numCache>
                <c:formatCode>General</c:formatCode>
                <c:ptCount val="15"/>
                <c:pt idx="0">
                  <c:v>0.84550000000000003</c:v>
                </c:pt>
                <c:pt idx="1">
                  <c:v>0.84550000000000003</c:v>
                </c:pt>
                <c:pt idx="2">
                  <c:v>0.84550000000000003</c:v>
                </c:pt>
                <c:pt idx="3">
                  <c:v>0.84550000000000003</c:v>
                </c:pt>
                <c:pt idx="4">
                  <c:v>0.84419999999999995</c:v>
                </c:pt>
                <c:pt idx="5">
                  <c:v>0.8407</c:v>
                </c:pt>
                <c:pt idx="6">
                  <c:v>0.82110000000000005</c:v>
                </c:pt>
                <c:pt idx="7">
                  <c:v>0.77</c:v>
                </c:pt>
                <c:pt idx="8">
                  <c:v>0.65839999999999999</c:v>
                </c:pt>
                <c:pt idx="9">
                  <c:v>0.48780000000000001</c:v>
                </c:pt>
                <c:pt idx="10">
                  <c:v>0.29780000000000001</c:v>
                </c:pt>
                <c:pt idx="11">
                  <c:v>0.18790000000000001</c:v>
                </c:pt>
                <c:pt idx="12">
                  <c:v>0.13389999999999999</c:v>
                </c:pt>
                <c:pt idx="13">
                  <c:v>0.1023</c:v>
                </c:pt>
                <c:pt idx="14">
                  <c:v>9.4899999999999998E-2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4-4ED5-9C05-2782FEE3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66400"/>
        <c:axId val="2042410848"/>
      </c:scatterChart>
      <c:valAx>
        <c:axId val="2031366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additive uniform</a:t>
                </a:r>
                <a:r>
                  <a:rPr lang="en-US" baseline="0"/>
                  <a:t> noise (epsilon)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10848"/>
        <c:crosses val="autoZero"/>
        <c:crossBetween val="midCat"/>
      </c:valAx>
      <c:valAx>
        <c:axId val="20424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6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50524934383205"/>
          <c:y val="7.0022601341498972E-2"/>
          <c:w val="0.38143394575678036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3136351706036749"/>
          <c:h val="0.80889617964421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GradientSignAttack!$M$3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GradientSignAttack!$L$4:$L$33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</c:numCache>
            </c:numRef>
          </c:xVal>
          <c:yVal>
            <c:numRef>
              <c:f>GradientSignAttack!$M$4:$M$33</c:f>
              <c:numCache>
                <c:formatCode>General</c:formatCode>
                <c:ptCount val="30"/>
                <c:pt idx="0">
                  <c:v>93.5</c:v>
                </c:pt>
                <c:pt idx="1">
                  <c:v>87.7</c:v>
                </c:pt>
                <c:pt idx="2">
                  <c:v>82.699999999999989</c:v>
                </c:pt>
                <c:pt idx="3">
                  <c:v>76.900000000000006</c:v>
                </c:pt>
                <c:pt idx="4">
                  <c:v>72.7</c:v>
                </c:pt>
                <c:pt idx="5">
                  <c:v>68.7</c:v>
                </c:pt>
                <c:pt idx="6">
                  <c:v>66.100000000000009</c:v>
                </c:pt>
                <c:pt idx="7">
                  <c:v>63.2</c:v>
                </c:pt>
                <c:pt idx="8">
                  <c:v>61</c:v>
                </c:pt>
                <c:pt idx="9">
                  <c:v>58.9</c:v>
                </c:pt>
                <c:pt idx="10">
                  <c:v>57.499999999999993</c:v>
                </c:pt>
                <c:pt idx="11">
                  <c:v>49.1</c:v>
                </c:pt>
                <c:pt idx="12">
                  <c:v>44.800000000000004</c:v>
                </c:pt>
                <c:pt idx="13">
                  <c:v>42.1</c:v>
                </c:pt>
                <c:pt idx="14">
                  <c:v>38.800000000000004</c:v>
                </c:pt>
                <c:pt idx="15">
                  <c:v>34.5</c:v>
                </c:pt>
                <c:pt idx="16">
                  <c:v>29.7</c:v>
                </c:pt>
                <c:pt idx="17">
                  <c:v>23.7</c:v>
                </c:pt>
                <c:pt idx="18">
                  <c:v>19.8</c:v>
                </c:pt>
                <c:pt idx="19">
                  <c:v>14.399999999999999</c:v>
                </c:pt>
                <c:pt idx="20">
                  <c:v>11.5</c:v>
                </c:pt>
                <c:pt idx="21">
                  <c:v>9</c:v>
                </c:pt>
                <c:pt idx="22">
                  <c:v>7.9</c:v>
                </c:pt>
                <c:pt idx="23">
                  <c:v>7.0000000000000009</c:v>
                </c:pt>
                <c:pt idx="24">
                  <c:v>6.6000000000000005</c:v>
                </c:pt>
                <c:pt idx="25">
                  <c:v>6.3</c:v>
                </c:pt>
                <c:pt idx="26">
                  <c:v>6.2</c:v>
                </c:pt>
                <c:pt idx="27">
                  <c:v>6</c:v>
                </c:pt>
                <c:pt idx="28">
                  <c:v>5.7</c:v>
                </c:pt>
                <c:pt idx="29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6-4F39-ADF3-539DCAA58C58}"/>
            </c:ext>
          </c:extLst>
        </c:ser>
        <c:ser>
          <c:idx val="1"/>
          <c:order val="1"/>
          <c:tx>
            <c:strRef>
              <c:f>GradientSignAttack!$N$3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GradientSignAttack!$L$4:$L$33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</c:numCache>
            </c:numRef>
          </c:xVal>
          <c:yVal>
            <c:numRef>
              <c:f>GradientSignAttack!$N$4:$N$33</c:f>
              <c:numCache>
                <c:formatCode>General</c:formatCode>
                <c:ptCount val="30"/>
                <c:pt idx="0">
                  <c:v>86</c:v>
                </c:pt>
                <c:pt idx="1">
                  <c:v>77.5</c:v>
                </c:pt>
                <c:pt idx="2">
                  <c:v>68.7</c:v>
                </c:pt>
                <c:pt idx="3">
                  <c:v>60.3</c:v>
                </c:pt>
                <c:pt idx="4">
                  <c:v>52.400000000000006</c:v>
                </c:pt>
                <c:pt idx="5">
                  <c:v>45.7</c:v>
                </c:pt>
                <c:pt idx="6">
                  <c:v>40.799999999999997</c:v>
                </c:pt>
                <c:pt idx="7">
                  <c:v>36.1</c:v>
                </c:pt>
                <c:pt idx="8">
                  <c:v>33</c:v>
                </c:pt>
                <c:pt idx="9">
                  <c:v>29.2</c:v>
                </c:pt>
                <c:pt idx="10">
                  <c:v>26.5</c:v>
                </c:pt>
                <c:pt idx="11">
                  <c:v>15.6</c:v>
                </c:pt>
                <c:pt idx="12">
                  <c:v>12.8</c:v>
                </c:pt>
                <c:pt idx="13">
                  <c:v>11.1</c:v>
                </c:pt>
                <c:pt idx="14">
                  <c:v>10.100000000000001</c:v>
                </c:pt>
                <c:pt idx="15">
                  <c:v>8.7999999999999989</c:v>
                </c:pt>
                <c:pt idx="16">
                  <c:v>8.1</c:v>
                </c:pt>
                <c:pt idx="17">
                  <c:v>7.3</c:v>
                </c:pt>
                <c:pt idx="18">
                  <c:v>6</c:v>
                </c:pt>
                <c:pt idx="19">
                  <c:v>5.3</c:v>
                </c:pt>
                <c:pt idx="20">
                  <c:v>4.3</c:v>
                </c:pt>
                <c:pt idx="21">
                  <c:v>4</c:v>
                </c:pt>
                <c:pt idx="22">
                  <c:v>3.5000000000000004</c:v>
                </c:pt>
                <c:pt idx="23">
                  <c:v>3</c:v>
                </c:pt>
                <c:pt idx="24">
                  <c:v>2.7</c:v>
                </c:pt>
                <c:pt idx="25">
                  <c:v>2.4</c:v>
                </c:pt>
                <c:pt idx="26">
                  <c:v>2.2999999999999998</c:v>
                </c:pt>
                <c:pt idx="27">
                  <c:v>2</c:v>
                </c:pt>
                <c:pt idx="28">
                  <c:v>1.7999999999999998</c:v>
                </c:pt>
                <c:pt idx="29">
                  <c:v>1.7000000000000002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6-4F39-ADF3-539DCAA5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10784"/>
        <c:axId val="224886880"/>
      </c:scatterChart>
      <c:valAx>
        <c:axId val="217110784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  <a:r>
                  <a:rPr lang="en-US" baseline="0"/>
                  <a:t> of the Gradient Sign Attack (epsilon)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86880"/>
        <c:crosses val="autoZero"/>
        <c:crossBetween val="midCat"/>
      </c:valAx>
      <c:valAx>
        <c:axId val="224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734601924759404"/>
          <c:y val="0.10705963837853603"/>
          <c:w val="0.3730857392825897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180975</xdr:rowOff>
    </xdr:from>
    <xdr:to>
      <xdr:col>12</xdr:col>
      <xdr:colOff>99060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868C0-6BC1-4369-8B90-B3B69F933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3</xdr:row>
      <xdr:rowOff>177165</xdr:rowOff>
    </xdr:from>
    <xdr:to>
      <xdr:col>22</xdr:col>
      <xdr:colOff>167640</xdr:colOff>
      <xdr:row>18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02DC9-EB2D-4D1E-A0B7-A32E9E0A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/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0</v>
      </c>
    </row>
    <row r="3" spans="1:6" x14ac:dyDescent="0.55000000000000004">
      <c r="A3">
        <v>0.1</v>
      </c>
      <c r="B3">
        <v>0.1875</v>
      </c>
      <c r="F3">
        <v>0.13623046899999999</v>
      </c>
    </row>
    <row r="4" spans="1:6" x14ac:dyDescent="0.55000000000000004">
      <c r="A4">
        <v>0.2</v>
      </c>
    </row>
    <row r="5" spans="1:6" x14ac:dyDescent="0.55000000000000004">
      <c r="A5">
        <v>0.3</v>
      </c>
    </row>
    <row r="6" spans="1:6" x14ac:dyDescent="0.55000000000000004">
      <c r="A6">
        <v>0.4</v>
      </c>
    </row>
    <row r="7" spans="1:6" x14ac:dyDescent="0.55000000000000004">
      <c r="A7">
        <v>0.5</v>
      </c>
    </row>
    <row r="8" spans="1:6" x14ac:dyDescent="0.55000000000000004">
      <c r="A8">
        <v>0.6</v>
      </c>
    </row>
    <row r="9" spans="1:6" x14ac:dyDescent="0.55000000000000004">
      <c r="A9">
        <v>0.7</v>
      </c>
    </row>
    <row r="10" spans="1:6" x14ac:dyDescent="0.55000000000000004">
      <c r="A10">
        <v>0.8</v>
      </c>
    </row>
    <row r="11" spans="1:6" x14ac:dyDescent="0.55000000000000004">
      <c r="A11">
        <v>0.9</v>
      </c>
    </row>
    <row r="12" spans="1:6" x14ac:dyDescent="0.55000000000000004">
      <c r="A12">
        <v>1</v>
      </c>
    </row>
    <row r="13" spans="1:6" x14ac:dyDescent="0.55000000000000004">
      <c r="A13">
        <v>1.1000000000000001</v>
      </c>
    </row>
    <row r="14" spans="1:6" x14ac:dyDescent="0.55000000000000004">
      <c r="A14">
        <v>1.2</v>
      </c>
    </row>
    <row r="15" spans="1:6" x14ac:dyDescent="0.55000000000000004">
      <c r="A15">
        <v>1.3</v>
      </c>
    </row>
    <row r="16" spans="1:6" x14ac:dyDescent="0.55000000000000004">
      <c r="A16">
        <v>1.4</v>
      </c>
    </row>
    <row r="17" spans="1:1" x14ac:dyDescent="0.55000000000000004">
      <c r="A17">
        <v>1.5</v>
      </c>
    </row>
    <row r="18" spans="1:1" x14ac:dyDescent="0.55000000000000004">
      <c r="A18">
        <v>1.6</v>
      </c>
    </row>
    <row r="19" spans="1:1" x14ac:dyDescent="0.55000000000000004">
      <c r="A19">
        <v>1.7</v>
      </c>
    </row>
    <row r="20" spans="1:1" x14ac:dyDescent="0.55000000000000004">
      <c r="A20">
        <v>1.8</v>
      </c>
    </row>
    <row r="21" spans="1:1" x14ac:dyDescent="0.55000000000000004">
      <c r="A21">
        <v>1.9</v>
      </c>
    </row>
    <row r="22" spans="1:1" x14ac:dyDescent="0.55000000000000004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sqref="A1:F2"/>
    </sheetView>
  </sheetViews>
  <sheetFormatPr defaultRowHeight="14.4" x14ac:dyDescent="0.55000000000000004"/>
  <cols>
    <col min="2" max="2" width="12.20703125" customWidth="1"/>
    <col min="3" max="3" width="20.68359375" customWidth="1"/>
    <col min="6" max="6" width="13.9453125" customWidth="1"/>
  </cols>
  <sheetData>
    <row r="1" spans="1:6" x14ac:dyDescent="0.55000000000000004">
      <c r="A1" t="s">
        <v>0</v>
      </c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55000000000000004">
      <c r="A2">
        <v>0.01</v>
      </c>
      <c r="B2">
        <v>84</v>
      </c>
      <c r="C2" t="s">
        <v>6</v>
      </c>
      <c r="D2">
        <v>1747</v>
      </c>
      <c r="E2">
        <v>2048</v>
      </c>
      <c r="F2">
        <v>0.85302734375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D4" sqref="D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55000000000000004">
      <c r="A2">
        <v>0.01</v>
      </c>
      <c r="B2">
        <v>84</v>
      </c>
      <c r="C2" t="s">
        <v>6</v>
      </c>
      <c r="D2">
        <v>1906</v>
      </c>
      <c r="E2">
        <v>2048</v>
      </c>
      <c r="F2">
        <v>0.9306640625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topLeftCell="A83" workbookViewId="0">
      <selection activeCell="D103" sqref="D103"/>
    </sheetView>
  </sheetViews>
  <sheetFormatPr defaultRowHeight="14.4" x14ac:dyDescent="0.55000000000000004"/>
  <cols>
    <col min="2" max="2" width="26" customWidth="1"/>
  </cols>
  <sheetData>
    <row r="1" spans="1:6" x14ac:dyDescent="0.55000000000000004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55000000000000004">
      <c r="A2">
        <v>0</v>
      </c>
      <c r="B2" t="s">
        <v>17</v>
      </c>
      <c r="C2">
        <v>1E-3</v>
      </c>
      <c r="D2">
        <v>96</v>
      </c>
      <c r="E2">
        <v>100</v>
      </c>
      <c r="F2">
        <v>0.96</v>
      </c>
    </row>
    <row r="3" spans="1:6" x14ac:dyDescent="0.55000000000000004">
      <c r="A3">
        <v>0</v>
      </c>
      <c r="B3" t="s">
        <v>17</v>
      </c>
      <c r="C3">
        <v>0.01</v>
      </c>
      <c r="D3">
        <v>96</v>
      </c>
      <c r="E3">
        <v>100</v>
      </c>
      <c r="F3">
        <v>0.96</v>
      </c>
    </row>
    <row r="4" spans="1:6" x14ac:dyDescent="0.55000000000000004">
      <c r="A4">
        <v>0</v>
      </c>
      <c r="B4" t="s">
        <v>17</v>
      </c>
      <c r="C4">
        <v>0.05</v>
      </c>
      <c r="D4">
        <v>26</v>
      </c>
      <c r="E4">
        <v>100</v>
      </c>
      <c r="F4">
        <v>0.26</v>
      </c>
    </row>
    <row r="5" spans="1:6" x14ac:dyDescent="0.55000000000000004">
      <c r="A5">
        <v>0</v>
      </c>
      <c r="B5" t="s">
        <v>17</v>
      </c>
      <c r="C5">
        <v>0.1</v>
      </c>
      <c r="D5">
        <v>24</v>
      </c>
      <c r="E5">
        <v>100</v>
      </c>
      <c r="F5">
        <v>0.24</v>
      </c>
    </row>
    <row r="6" spans="1:6" x14ac:dyDescent="0.55000000000000004">
      <c r="A6">
        <v>0</v>
      </c>
      <c r="B6" t="s">
        <v>17</v>
      </c>
      <c r="C6">
        <v>0.5</v>
      </c>
      <c r="D6">
        <v>20</v>
      </c>
      <c r="E6">
        <v>100</v>
      </c>
      <c r="F6">
        <v>0.2</v>
      </c>
    </row>
    <row r="7" spans="1:6" x14ac:dyDescent="0.55000000000000004">
      <c r="A7">
        <v>0</v>
      </c>
      <c r="B7" t="s">
        <v>17</v>
      </c>
      <c r="C7">
        <v>1</v>
      </c>
      <c r="D7">
        <v>17</v>
      </c>
      <c r="E7">
        <v>100</v>
      </c>
      <c r="F7">
        <v>0.17</v>
      </c>
    </row>
    <row r="8" spans="1:6" x14ac:dyDescent="0.55000000000000004">
      <c r="A8" s="1"/>
      <c r="B8" s="1"/>
      <c r="C8" s="1"/>
      <c r="D8" s="1"/>
      <c r="E8" s="1"/>
      <c r="F8" s="1"/>
    </row>
    <row r="9" spans="1:6" x14ac:dyDescent="0.55000000000000004">
      <c r="A9">
        <v>84</v>
      </c>
      <c r="B9" t="s">
        <v>17</v>
      </c>
      <c r="C9">
        <v>1E-3</v>
      </c>
      <c r="D9">
        <v>89</v>
      </c>
      <c r="E9">
        <v>100</v>
      </c>
      <c r="F9">
        <v>0.89</v>
      </c>
    </row>
    <row r="10" spans="1:6" x14ac:dyDescent="0.55000000000000004">
      <c r="A10">
        <v>84</v>
      </c>
      <c r="B10" t="s">
        <v>17</v>
      </c>
      <c r="C10">
        <v>0.01</v>
      </c>
      <c r="D10">
        <v>89</v>
      </c>
      <c r="E10">
        <v>100</v>
      </c>
      <c r="F10">
        <v>0.89</v>
      </c>
    </row>
    <row r="11" spans="1:6" x14ac:dyDescent="0.55000000000000004">
      <c r="A11">
        <v>84</v>
      </c>
      <c r="B11" t="s">
        <v>17</v>
      </c>
      <c r="C11">
        <v>0.05</v>
      </c>
      <c r="D11">
        <v>64</v>
      </c>
      <c r="E11">
        <v>100</v>
      </c>
      <c r="F11">
        <v>0.64</v>
      </c>
    </row>
    <row r="12" spans="1:6" x14ac:dyDescent="0.55000000000000004">
      <c r="A12">
        <v>84</v>
      </c>
      <c r="B12" t="s">
        <v>17</v>
      </c>
      <c r="C12">
        <v>0.1</v>
      </c>
      <c r="D12">
        <v>33</v>
      </c>
      <c r="E12">
        <v>100</v>
      </c>
      <c r="F12">
        <v>0.33</v>
      </c>
    </row>
    <row r="13" spans="1:6" x14ac:dyDescent="0.55000000000000004">
      <c r="A13">
        <v>84</v>
      </c>
      <c r="B13" t="s">
        <v>17</v>
      </c>
      <c r="C13">
        <v>0.5</v>
      </c>
      <c r="D13">
        <v>25</v>
      </c>
      <c r="E13">
        <v>100</v>
      </c>
      <c r="F13">
        <v>0.25</v>
      </c>
    </row>
    <row r="14" spans="1:6" x14ac:dyDescent="0.55000000000000004">
      <c r="A14">
        <v>84</v>
      </c>
      <c r="B14" t="s">
        <v>17</v>
      </c>
      <c r="C14">
        <v>1</v>
      </c>
      <c r="D14">
        <v>24</v>
      </c>
      <c r="E14">
        <v>100</v>
      </c>
      <c r="F14">
        <v>0.24</v>
      </c>
    </row>
    <row r="16" spans="1:6" x14ac:dyDescent="0.55000000000000004">
      <c r="A16" t="s">
        <v>7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</row>
    <row r="17" spans="1:6" x14ac:dyDescent="0.55000000000000004">
      <c r="A17" t="s">
        <v>18</v>
      </c>
    </row>
    <row r="18" spans="1:6" x14ac:dyDescent="0.55000000000000004">
      <c r="A18">
        <v>84</v>
      </c>
      <c r="B18" t="s">
        <v>19</v>
      </c>
      <c r="C18">
        <v>0.01</v>
      </c>
      <c r="D18">
        <v>26</v>
      </c>
      <c r="E18">
        <v>100</v>
      </c>
      <c r="F18">
        <v>0.26</v>
      </c>
    </row>
    <row r="19" spans="1:6" x14ac:dyDescent="0.55000000000000004">
      <c r="A19">
        <v>84</v>
      </c>
      <c r="B19" t="s">
        <v>19</v>
      </c>
      <c r="C19">
        <v>0.05</v>
      </c>
      <c r="D19">
        <v>12</v>
      </c>
      <c r="E19">
        <v>100</v>
      </c>
      <c r="F19">
        <v>0.12</v>
      </c>
    </row>
    <row r="20" spans="1:6" x14ac:dyDescent="0.55000000000000004">
      <c r="A20">
        <v>84</v>
      </c>
      <c r="B20" t="s">
        <v>19</v>
      </c>
      <c r="C20">
        <v>0.1</v>
      </c>
      <c r="D20">
        <v>9</v>
      </c>
      <c r="E20">
        <v>100</v>
      </c>
      <c r="F20">
        <v>0.09</v>
      </c>
    </row>
    <row r="21" spans="1:6" x14ac:dyDescent="0.55000000000000004">
      <c r="A21">
        <v>84</v>
      </c>
      <c r="B21" t="s">
        <v>19</v>
      </c>
      <c r="C21">
        <v>0.5</v>
      </c>
      <c r="D21">
        <v>1</v>
      </c>
      <c r="E21">
        <v>100</v>
      </c>
      <c r="F21">
        <v>0.01</v>
      </c>
    </row>
    <row r="22" spans="1:6" x14ac:dyDescent="0.55000000000000004">
      <c r="A22">
        <v>84</v>
      </c>
      <c r="B22" t="s">
        <v>19</v>
      </c>
      <c r="C22">
        <v>1</v>
      </c>
      <c r="D22">
        <v>1</v>
      </c>
      <c r="E22">
        <v>100</v>
      </c>
      <c r="F22">
        <v>0.01</v>
      </c>
    </row>
    <row r="23" spans="1:6" x14ac:dyDescent="0.55000000000000004">
      <c r="A23" t="s">
        <v>20</v>
      </c>
    </row>
    <row r="24" spans="1:6" x14ac:dyDescent="0.55000000000000004">
      <c r="A24">
        <v>0</v>
      </c>
      <c r="B24" t="s">
        <v>19</v>
      </c>
      <c r="C24">
        <v>0.01</v>
      </c>
      <c r="D24">
        <v>59</v>
      </c>
      <c r="E24">
        <v>100</v>
      </c>
      <c r="F24">
        <v>0.59</v>
      </c>
    </row>
    <row r="25" spans="1:6" x14ac:dyDescent="0.55000000000000004">
      <c r="A25">
        <v>0</v>
      </c>
      <c r="B25" t="s">
        <v>19</v>
      </c>
      <c r="C25">
        <v>0.05</v>
      </c>
      <c r="D25">
        <v>43</v>
      </c>
      <c r="E25">
        <v>100</v>
      </c>
      <c r="F25">
        <v>0.43</v>
      </c>
    </row>
    <row r="26" spans="1:6" x14ac:dyDescent="0.55000000000000004">
      <c r="A26">
        <v>0</v>
      </c>
      <c r="B26" t="s">
        <v>19</v>
      </c>
      <c r="C26">
        <v>0.1</v>
      </c>
      <c r="D26">
        <v>18</v>
      </c>
      <c r="E26">
        <v>100</v>
      </c>
      <c r="F26">
        <v>0.18</v>
      </c>
    </row>
    <row r="27" spans="1:6" x14ac:dyDescent="0.55000000000000004">
      <c r="A27">
        <v>0</v>
      </c>
      <c r="B27" t="s">
        <v>19</v>
      </c>
      <c r="C27">
        <v>0.5</v>
      </c>
      <c r="D27">
        <v>4</v>
      </c>
      <c r="E27">
        <v>100</v>
      </c>
      <c r="F27">
        <v>0.04</v>
      </c>
    </row>
    <row r="28" spans="1:6" x14ac:dyDescent="0.55000000000000004">
      <c r="A28">
        <v>0</v>
      </c>
      <c r="B28" t="s">
        <v>19</v>
      </c>
      <c r="C28">
        <v>1</v>
      </c>
      <c r="D28">
        <v>3</v>
      </c>
      <c r="E28">
        <v>100</v>
      </c>
      <c r="F28">
        <v>0.03</v>
      </c>
    </row>
    <row r="29" spans="1:6" x14ac:dyDescent="0.55000000000000004">
      <c r="A29" t="s">
        <v>21</v>
      </c>
    </row>
    <row r="30" spans="1:6" x14ac:dyDescent="0.55000000000000004">
      <c r="A30" t="s">
        <v>7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</row>
    <row r="31" spans="1:6" x14ac:dyDescent="0.55000000000000004">
      <c r="A31" t="s">
        <v>18</v>
      </c>
    </row>
    <row r="32" spans="1:6" x14ac:dyDescent="0.55000000000000004">
      <c r="A32">
        <v>84</v>
      </c>
      <c r="B32" t="s">
        <v>21</v>
      </c>
      <c r="C32">
        <v>0.01</v>
      </c>
      <c r="D32">
        <v>89</v>
      </c>
      <c r="E32">
        <v>100</v>
      </c>
      <c r="F32">
        <v>0.89</v>
      </c>
    </row>
    <row r="33" spans="1:6" x14ac:dyDescent="0.55000000000000004">
      <c r="A33">
        <v>84</v>
      </c>
      <c r="B33" t="s">
        <v>21</v>
      </c>
      <c r="C33">
        <v>0.05</v>
      </c>
      <c r="D33">
        <v>87</v>
      </c>
      <c r="E33">
        <v>100</v>
      </c>
      <c r="F33">
        <v>0.87</v>
      </c>
    </row>
    <row r="34" spans="1:6" x14ac:dyDescent="0.55000000000000004">
      <c r="A34">
        <v>84</v>
      </c>
      <c r="B34" t="s">
        <v>21</v>
      </c>
      <c r="C34">
        <v>0.1</v>
      </c>
      <c r="D34">
        <v>86</v>
      </c>
      <c r="E34">
        <v>100</v>
      </c>
      <c r="F34">
        <v>0.86</v>
      </c>
    </row>
    <row r="35" spans="1:6" x14ac:dyDescent="0.55000000000000004">
      <c r="A35">
        <v>84</v>
      </c>
      <c r="B35" t="s">
        <v>21</v>
      </c>
      <c r="C35">
        <v>0.5</v>
      </c>
      <c r="D35">
        <v>71</v>
      </c>
      <c r="E35">
        <v>100</v>
      </c>
      <c r="F35">
        <v>0.71</v>
      </c>
    </row>
    <row r="36" spans="1:6" x14ac:dyDescent="0.55000000000000004">
      <c r="A36">
        <v>84</v>
      </c>
      <c r="B36" t="s">
        <v>21</v>
      </c>
      <c r="C36">
        <v>1</v>
      </c>
      <c r="D36">
        <v>10</v>
      </c>
      <c r="E36">
        <v>100</v>
      </c>
      <c r="F36">
        <v>0.1</v>
      </c>
    </row>
    <row r="37" spans="1:6" x14ac:dyDescent="0.55000000000000004">
      <c r="A37" t="s">
        <v>20</v>
      </c>
    </row>
    <row r="38" spans="1:6" x14ac:dyDescent="0.55000000000000004">
      <c r="A38">
        <v>0</v>
      </c>
      <c r="B38" t="s">
        <v>21</v>
      </c>
      <c r="C38">
        <v>0.01</v>
      </c>
      <c r="D38">
        <v>96</v>
      </c>
      <c r="E38">
        <v>100</v>
      </c>
      <c r="F38">
        <v>0.96</v>
      </c>
    </row>
    <row r="39" spans="1:6" x14ac:dyDescent="0.55000000000000004">
      <c r="A39">
        <v>0</v>
      </c>
      <c r="B39" t="s">
        <v>21</v>
      </c>
      <c r="C39">
        <v>0.05</v>
      </c>
      <c r="D39">
        <v>96</v>
      </c>
      <c r="E39">
        <v>100</v>
      </c>
      <c r="F39">
        <v>0.96</v>
      </c>
    </row>
    <row r="40" spans="1:6" x14ac:dyDescent="0.55000000000000004">
      <c r="A40">
        <v>0</v>
      </c>
      <c r="B40" t="s">
        <v>21</v>
      </c>
      <c r="C40">
        <v>0.1</v>
      </c>
      <c r="D40">
        <v>96</v>
      </c>
      <c r="E40">
        <v>100</v>
      </c>
      <c r="F40">
        <v>0.96</v>
      </c>
    </row>
    <row r="41" spans="1:6" x14ac:dyDescent="0.55000000000000004">
      <c r="A41">
        <v>0</v>
      </c>
      <c r="B41" t="s">
        <v>21</v>
      </c>
      <c r="C41">
        <v>0.5</v>
      </c>
      <c r="D41">
        <v>88</v>
      </c>
      <c r="E41">
        <v>100</v>
      </c>
      <c r="F41">
        <v>0.88</v>
      </c>
    </row>
    <row r="42" spans="1:6" x14ac:dyDescent="0.55000000000000004">
      <c r="A42">
        <v>0</v>
      </c>
      <c r="B42" t="s">
        <v>21</v>
      </c>
      <c r="C42">
        <v>1</v>
      </c>
      <c r="D42">
        <v>10</v>
      </c>
      <c r="E42">
        <v>100</v>
      </c>
      <c r="F42">
        <v>0.1</v>
      </c>
    </row>
    <row r="43" spans="1:6" x14ac:dyDescent="0.55000000000000004">
      <c r="A43" t="s">
        <v>22</v>
      </c>
    </row>
    <row r="44" spans="1:6" x14ac:dyDescent="0.55000000000000004">
      <c r="A44" t="s">
        <v>7</v>
      </c>
      <c r="B44" t="s">
        <v>12</v>
      </c>
      <c r="C44" t="s">
        <v>13</v>
      </c>
      <c r="D44" t="s">
        <v>14</v>
      </c>
      <c r="E44" t="s">
        <v>15</v>
      </c>
      <c r="F44" t="s">
        <v>16</v>
      </c>
    </row>
    <row r="45" spans="1:6" x14ac:dyDescent="0.55000000000000004">
      <c r="A45" t="s">
        <v>18</v>
      </c>
    </row>
    <row r="46" spans="1:6" x14ac:dyDescent="0.55000000000000004">
      <c r="A46">
        <v>84</v>
      </c>
      <c r="B46" t="s">
        <v>22</v>
      </c>
      <c r="C46">
        <v>0.01</v>
      </c>
      <c r="D46">
        <v>89</v>
      </c>
      <c r="E46">
        <v>100</v>
      </c>
      <c r="F46">
        <v>0.89</v>
      </c>
    </row>
    <row r="47" spans="1:6" x14ac:dyDescent="0.55000000000000004">
      <c r="A47">
        <v>84</v>
      </c>
      <c r="B47" t="s">
        <v>22</v>
      </c>
      <c r="C47">
        <v>0.05</v>
      </c>
      <c r="D47">
        <v>89</v>
      </c>
      <c r="E47">
        <v>100</v>
      </c>
      <c r="F47">
        <v>0.89</v>
      </c>
    </row>
    <row r="48" spans="1:6" x14ac:dyDescent="0.55000000000000004">
      <c r="A48">
        <v>84</v>
      </c>
      <c r="B48" t="s">
        <v>22</v>
      </c>
      <c r="C48">
        <v>0.1</v>
      </c>
      <c r="D48">
        <v>88</v>
      </c>
      <c r="E48">
        <v>100</v>
      </c>
      <c r="F48">
        <v>0.88</v>
      </c>
    </row>
    <row r="49" spans="1:6" x14ac:dyDescent="0.55000000000000004">
      <c r="A49">
        <v>84</v>
      </c>
      <c r="B49" t="s">
        <v>22</v>
      </c>
      <c r="C49">
        <v>0.5</v>
      </c>
      <c r="D49">
        <v>49</v>
      </c>
      <c r="E49">
        <v>100</v>
      </c>
      <c r="F49">
        <v>0.49</v>
      </c>
    </row>
    <row r="50" spans="1:6" x14ac:dyDescent="0.55000000000000004">
      <c r="A50">
        <v>84</v>
      </c>
      <c r="B50" t="s">
        <v>22</v>
      </c>
      <c r="C50">
        <v>1</v>
      </c>
      <c r="D50">
        <v>10</v>
      </c>
      <c r="E50">
        <v>100</v>
      </c>
      <c r="F50">
        <v>0.1</v>
      </c>
    </row>
    <row r="51" spans="1:6" x14ac:dyDescent="0.55000000000000004">
      <c r="A51" t="s">
        <v>20</v>
      </c>
    </row>
    <row r="52" spans="1:6" x14ac:dyDescent="0.55000000000000004">
      <c r="A52">
        <v>0</v>
      </c>
      <c r="B52" t="s">
        <v>22</v>
      </c>
      <c r="C52">
        <v>0.01</v>
      </c>
      <c r="D52">
        <v>96</v>
      </c>
      <c r="E52">
        <v>100</v>
      </c>
      <c r="F52">
        <v>0.96</v>
      </c>
    </row>
    <row r="53" spans="1:6" x14ac:dyDescent="0.55000000000000004">
      <c r="A53">
        <v>0</v>
      </c>
      <c r="B53" t="s">
        <v>22</v>
      </c>
      <c r="C53">
        <v>0.05</v>
      </c>
      <c r="D53">
        <v>96</v>
      </c>
      <c r="E53">
        <v>100</v>
      </c>
      <c r="F53">
        <v>0.96</v>
      </c>
    </row>
    <row r="54" spans="1:6" x14ac:dyDescent="0.55000000000000004">
      <c r="A54">
        <v>0</v>
      </c>
      <c r="B54" t="s">
        <v>22</v>
      </c>
      <c r="C54">
        <v>0.1</v>
      </c>
      <c r="D54">
        <v>95</v>
      </c>
      <c r="E54">
        <v>100</v>
      </c>
      <c r="F54">
        <v>0.95</v>
      </c>
    </row>
    <row r="55" spans="1:6" x14ac:dyDescent="0.55000000000000004">
      <c r="A55">
        <v>0</v>
      </c>
      <c r="B55" t="s">
        <v>22</v>
      </c>
      <c r="C55">
        <v>0.5</v>
      </c>
      <c r="D55">
        <v>20</v>
      </c>
      <c r="E55">
        <v>100</v>
      </c>
      <c r="F55">
        <v>0.2</v>
      </c>
    </row>
    <row r="56" spans="1:6" x14ac:dyDescent="0.55000000000000004">
      <c r="A56">
        <v>0</v>
      </c>
      <c r="B56" t="s">
        <v>22</v>
      </c>
      <c r="C56">
        <v>1</v>
      </c>
      <c r="D56">
        <v>13</v>
      </c>
      <c r="E56">
        <v>100</v>
      </c>
      <c r="F56">
        <v>0.13</v>
      </c>
    </row>
    <row r="58" spans="1:6" x14ac:dyDescent="0.55000000000000004">
      <c r="A58" t="s">
        <v>7</v>
      </c>
      <c r="B58" t="s">
        <v>12</v>
      </c>
      <c r="C58" t="s">
        <v>13</v>
      </c>
      <c r="D58" t="s">
        <v>14</v>
      </c>
      <c r="E58" t="s">
        <v>15</v>
      </c>
      <c r="F58" t="s">
        <v>16</v>
      </c>
    </row>
    <row r="59" spans="1:6" x14ac:dyDescent="0.55000000000000004">
      <c r="A59" t="s">
        <v>18</v>
      </c>
    </row>
    <row r="60" spans="1:6" x14ac:dyDescent="0.55000000000000004">
      <c r="A60">
        <v>84</v>
      </c>
      <c r="B60" t="s">
        <v>23</v>
      </c>
      <c r="C60">
        <v>0</v>
      </c>
      <c r="D60">
        <v>89</v>
      </c>
      <c r="E60">
        <v>100</v>
      </c>
      <c r="F60">
        <v>0.89</v>
      </c>
    </row>
    <row r="61" spans="1:6" x14ac:dyDescent="0.55000000000000004">
      <c r="A61">
        <v>84</v>
      </c>
      <c r="B61" t="s">
        <v>23</v>
      </c>
      <c r="C61">
        <v>10</v>
      </c>
      <c r="D61">
        <v>84</v>
      </c>
      <c r="E61">
        <v>100</v>
      </c>
      <c r="F61">
        <v>0.84</v>
      </c>
    </row>
    <row r="62" spans="1:6" x14ac:dyDescent="0.55000000000000004">
      <c r="A62">
        <v>84</v>
      </c>
      <c r="B62" t="s">
        <v>23</v>
      </c>
      <c r="C62">
        <v>20</v>
      </c>
      <c r="D62">
        <v>81</v>
      </c>
      <c r="E62">
        <v>100</v>
      </c>
      <c r="F62">
        <v>0.81</v>
      </c>
    </row>
    <row r="64" spans="1:6" x14ac:dyDescent="0.55000000000000004">
      <c r="A64" t="s">
        <v>24</v>
      </c>
    </row>
    <row r="65" spans="1:6" x14ac:dyDescent="0.55000000000000004">
      <c r="A65" t="s">
        <v>7</v>
      </c>
      <c r="B65" t="s">
        <v>12</v>
      </c>
      <c r="C65" t="s">
        <v>13</v>
      </c>
      <c r="D65" t="s">
        <v>14</v>
      </c>
      <c r="E65" t="s">
        <v>15</v>
      </c>
      <c r="F65" t="s">
        <v>16</v>
      </c>
    </row>
    <row r="66" spans="1:6" x14ac:dyDescent="0.55000000000000004">
      <c r="A66" t="s">
        <v>18</v>
      </c>
    </row>
    <row r="67" spans="1:6" x14ac:dyDescent="0.55000000000000004">
      <c r="A67">
        <v>84</v>
      </c>
      <c r="B67" t="s">
        <v>22</v>
      </c>
      <c r="C67">
        <v>0</v>
      </c>
      <c r="D67">
        <v>8455</v>
      </c>
      <c r="E67">
        <v>10000</v>
      </c>
      <c r="F67">
        <v>0.84550000000000003</v>
      </c>
    </row>
    <row r="68" spans="1:6" x14ac:dyDescent="0.55000000000000004">
      <c r="A68">
        <v>84</v>
      </c>
      <c r="B68" t="s">
        <v>22</v>
      </c>
      <c r="C68">
        <v>1E-4</v>
      </c>
      <c r="D68">
        <v>8455</v>
      </c>
      <c r="E68">
        <v>10000</v>
      </c>
      <c r="F68">
        <v>0.84550000000000003</v>
      </c>
    </row>
    <row r="69" spans="1:6" x14ac:dyDescent="0.55000000000000004">
      <c r="A69">
        <v>84</v>
      </c>
      <c r="B69" t="s">
        <v>22</v>
      </c>
      <c r="C69">
        <v>1E-3</v>
      </c>
      <c r="D69">
        <v>8455</v>
      </c>
      <c r="E69">
        <v>10000</v>
      </c>
      <c r="F69">
        <v>0.84550000000000003</v>
      </c>
    </row>
    <row r="70" spans="1:6" x14ac:dyDescent="0.55000000000000004">
      <c r="A70">
        <v>84</v>
      </c>
      <c r="B70" t="s">
        <v>22</v>
      </c>
      <c r="C70">
        <v>0.01</v>
      </c>
      <c r="D70">
        <v>8455</v>
      </c>
      <c r="E70">
        <v>10000</v>
      </c>
      <c r="F70">
        <v>0.84550000000000003</v>
      </c>
    </row>
    <row r="71" spans="1:6" x14ac:dyDescent="0.55000000000000004">
      <c r="A71">
        <v>84</v>
      </c>
      <c r="B71" t="s">
        <v>22</v>
      </c>
      <c r="C71">
        <v>0.05</v>
      </c>
      <c r="D71">
        <v>8442</v>
      </c>
      <c r="E71">
        <v>10000</v>
      </c>
      <c r="F71">
        <v>0.84419999999999995</v>
      </c>
    </row>
    <row r="72" spans="1:6" x14ac:dyDescent="0.55000000000000004">
      <c r="A72">
        <v>84</v>
      </c>
      <c r="B72" t="s">
        <v>22</v>
      </c>
      <c r="C72">
        <v>0.1</v>
      </c>
      <c r="D72">
        <v>8407</v>
      </c>
      <c r="E72">
        <v>10000</v>
      </c>
      <c r="F72">
        <v>0.8407</v>
      </c>
    </row>
    <row r="73" spans="1:6" x14ac:dyDescent="0.55000000000000004">
      <c r="A73">
        <v>84</v>
      </c>
      <c r="B73" t="s">
        <v>22</v>
      </c>
      <c r="C73">
        <v>0.2</v>
      </c>
      <c r="D73">
        <v>8211</v>
      </c>
      <c r="E73">
        <v>10000</v>
      </c>
      <c r="F73">
        <v>0.82110000000000005</v>
      </c>
    </row>
    <row r="74" spans="1:6" x14ac:dyDescent="0.55000000000000004">
      <c r="A74">
        <v>84</v>
      </c>
      <c r="B74" t="s">
        <v>22</v>
      </c>
      <c r="C74">
        <v>0.3</v>
      </c>
      <c r="D74">
        <v>7700</v>
      </c>
      <c r="E74">
        <v>10000</v>
      </c>
      <c r="F74">
        <v>0.77</v>
      </c>
    </row>
    <row r="75" spans="1:6" x14ac:dyDescent="0.55000000000000004">
      <c r="A75">
        <v>84</v>
      </c>
      <c r="B75" t="s">
        <v>22</v>
      </c>
      <c r="C75">
        <v>0.4</v>
      </c>
      <c r="D75">
        <v>6584</v>
      </c>
      <c r="E75">
        <v>10000</v>
      </c>
      <c r="F75">
        <v>0.65839999999999999</v>
      </c>
    </row>
    <row r="76" spans="1:6" x14ac:dyDescent="0.55000000000000004">
      <c r="A76">
        <v>84</v>
      </c>
      <c r="B76" t="s">
        <v>22</v>
      </c>
      <c r="C76">
        <v>0.5</v>
      </c>
      <c r="D76">
        <v>4878</v>
      </c>
      <c r="E76">
        <v>10000</v>
      </c>
      <c r="F76">
        <v>0.48780000000000001</v>
      </c>
    </row>
    <row r="77" spans="1:6" x14ac:dyDescent="0.55000000000000004">
      <c r="A77">
        <v>84</v>
      </c>
      <c r="B77" t="s">
        <v>22</v>
      </c>
      <c r="C77">
        <v>0.6</v>
      </c>
      <c r="D77">
        <v>2978</v>
      </c>
      <c r="E77">
        <v>10000</v>
      </c>
      <c r="F77">
        <v>0.29780000000000001</v>
      </c>
    </row>
    <row r="78" spans="1:6" x14ac:dyDescent="0.55000000000000004">
      <c r="A78">
        <v>84</v>
      </c>
      <c r="B78" t="s">
        <v>22</v>
      </c>
      <c r="C78">
        <v>0.7</v>
      </c>
      <c r="D78">
        <v>1879</v>
      </c>
      <c r="E78">
        <v>10000</v>
      </c>
      <c r="F78">
        <v>0.18790000000000001</v>
      </c>
    </row>
    <row r="79" spans="1:6" x14ac:dyDescent="0.55000000000000004">
      <c r="A79">
        <v>84</v>
      </c>
      <c r="B79" t="s">
        <v>22</v>
      </c>
      <c r="C79">
        <v>0.8</v>
      </c>
      <c r="D79">
        <v>1339</v>
      </c>
      <c r="E79">
        <v>10000</v>
      </c>
      <c r="F79">
        <v>0.13389999999999999</v>
      </c>
    </row>
    <row r="80" spans="1:6" x14ac:dyDescent="0.55000000000000004">
      <c r="A80">
        <v>84</v>
      </c>
      <c r="B80" t="s">
        <v>22</v>
      </c>
      <c r="C80">
        <v>0.9</v>
      </c>
      <c r="D80">
        <v>1023</v>
      </c>
      <c r="E80">
        <v>10000</v>
      </c>
      <c r="F80">
        <v>0.1023</v>
      </c>
    </row>
    <row r="81" spans="1:7" x14ac:dyDescent="0.55000000000000004">
      <c r="A81">
        <v>84</v>
      </c>
      <c r="B81" t="s">
        <v>22</v>
      </c>
      <c r="C81">
        <v>1</v>
      </c>
      <c r="D81">
        <v>949</v>
      </c>
      <c r="E81">
        <v>10000</v>
      </c>
      <c r="F81">
        <v>9.4899999999999998E-2</v>
      </c>
    </row>
    <row r="82" spans="1:7" x14ac:dyDescent="0.55000000000000004">
      <c r="A82" t="s">
        <v>20</v>
      </c>
    </row>
    <row r="83" spans="1:7" x14ac:dyDescent="0.55000000000000004">
      <c r="A83">
        <v>0</v>
      </c>
      <c r="B83" t="s">
        <v>22</v>
      </c>
      <c r="C83">
        <v>0</v>
      </c>
      <c r="D83">
        <v>9348</v>
      </c>
      <c r="E83">
        <v>10000</v>
      </c>
      <c r="F83">
        <v>0.93479999999999996</v>
      </c>
    </row>
    <row r="84" spans="1:7" x14ac:dyDescent="0.55000000000000004">
      <c r="A84">
        <v>0</v>
      </c>
      <c r="B84" t="s">
        <v>22</v>
      </c>
      <c r="C84">
        <v>1E-4</v>
      </c>
      <c r="D84">
        <v>9348</v>
      </c>
      <c r="E84">
        <v>10000</v>
      </c>
      <c r="F84">
        <v>0.93479999999999996</v>
      </c>
    </row>
    <row r="85" spans="1:7" x14ac:dyDescent="0.55000000000000004">
      <c r="A85">
        <v>0</v>
      </c>
      <c r="B85" t="s">
        <v>22</v>
      </c>
      <c r="C85">
        <v>1E-3</v>
      </c>
      <c r="D85">
        <v>9348</v>
      </c>
      <c r="E85">
        <v>10000</v>
      </c>
      <c r="F85">
        <v>0.93479999999999996</v>
      </c>
    </row>
    <row r="86" spans="1:7" x14ac:dyDescent="0.55000000000000004">
      <c r="A86">
        <v>0</v>
      </c>
      <c r="B86" t="s">
        <v>22</v>
      </c>
      <c r="C86">
        <v>0.01</v>
      </c>
      <c r="D86">
        <v>9348</v>
      </c>
      <c r="E86">
        <v>10000</v>
      </c>
      <c r="F86">
        <v>0.93479999999999996</v>
      </c>
    </row>
    <row r="87" spans="1:7" x14ac:dyDescent="0.55000000000000004">
      <c r="A87">
        <v>0</v>
      </c>
      <c r="B87" t="s">
        <v>22</v>
      </c>
      <c r="C87">
        <v>0.05</v>
      </c>
      <c r="D87">
        <v>9342</v>
      </c>
      <c r="E87">
        <v>10000</v>
      </c>
      <c r="F87">
        <v>0.93420000000000003</v>
      </c>
    </row>
    <row r="88" spans="1:7" x14ac:dyDescent="0.55000000000000004">
      <c r="A88">
        <v>0</v>
      </c>
      <c r="B88" t="s">
        <v>22</v>
      </c>
      <c r="C88">
        <v>0.1</v>
      </c>
      <c r="D88">
        <v>9319</v>
      </c>
      <c r="E88">
        <v>10000</v>
      </c>
      <c r="F88">
        <v>0.93189999999999995</v>
      </c>
    </row>
    <row r="89" spans="1:7" x14ac:dyDescent="0.55000000000000004">
      <c r="A89">
        <v>0</v>
      </c>
      <c r="B89" t="s">
        <v>22</v>
      </c>
      <c r="C89">
        <v>0.2</v>
      </c>
      <c r="D89">
        <v>9124</v>
      </c>
      <c r="E89">
        <v>10000</v>
      </c>
      <c r="F89">
        <v>0.91239999999999999</v>
      </c>
    </row>
    <row r="90" spans="1:7" x14ac:dyDescent="0.55000000000000004">
      <c r="A90">
        <v>0</v>
      </c>
      <c r="B90" t="s">
        <v>22</v>
      </c>
      <c r="C90">
        <v>0.3</v>
      </c>
      <c r="D90">
        <v>7813</v>
      </c>
      <c r="E90">
        <v>10000</v>
      </c>
      <c r="F90">
        <v>0.78129999999999999</v>
      </c>
    </row>
    <row r="91" spans="1:7" x14ac:dyDescent="0.55000000000000004">
      <c r="A91">
        <v>0</v>
      </c>
      <c r="B91" t="s">
        <v>22</v>
      </c>
      <c r="C91">
        <v>0.4</v>
      </c>
      <c r="D91">
        <v>3674</v>
      </c>
      <c r="E91">
        <v>10000</v>
      </c>
      <c r="F91">
        <v>0.3674</v>
      </c>
    </row>
    <row r="92" spans="1:7" x14ac:dyDescent="0.55000000000000004">
      <c r="A92">
        <v>0</v>
      </c>
      <c r="B92" t="s">
        <v>22</v>
      </c>
      <c r="C92">
        <v>0.5</v>
      </c>
      <c r="D92">
        <v>1361</v>
      </c>
      <c r="E92">
        <v>10000</v>
      </c>
      <c r="F92">
        <v>0.1361</v>
      </c>
    </row>
    <row r="93" spans="1:7" x14ac:dyDescent="0.55000000000000004">
      <c r="A93">
        <v>0</v>
      </c>
      <c r="B93" t="s">
        <v>22</v>
      </c>
      <c r="C93">
        <v>0.6</v>
      </c>
      <c r="D93">
        <v>1048</v>
      </c>
      <c r="E93">
        <v>10000</v>
      </c>
      <c r="F93">
        <v>0.1048</v>
      </c>
    </row>
    <row r="96" spans="1:7" x14ac:dyDescent="0.55000000000000004">
      <c r="A96" t="s">
        <v>27</v>
      </c>
      <c r="B96" t="s">
        <v>28</v>
      </c>
      <c r="C96" t="s">
        <v>13</v>
      </c>
      <c r="D96" t="s">
        <v>14</v>
      </c>
      <c r="E96" t="s">
        <v>15</v>
      </c>
      <c r="F96" t="s">
        <v>16</v>
      </c>
      <c r="G96" t="s">
        <v>29</v>
      </c>
    </row>
    <row r="97" spans="1:7" x14ac:dyDescent="0.55000000000000004">
      <c r="A97" t="s">
        <v>20</v>
      </c>
    </row>
    <row r="98" spans="1:7" x14ac:dyDescent="0.55000000000000004">
      <c r="A98">
        <v>0</v>
      </c>
      <c r="B98" t="s">
        <v>22</v>
      </c>
      <c r="C98">
        <v>0.7</v>
      </c>
      <c r="D98">
        <v>1010</v>
      </c>
      <c r="E98">
        <v>10000</v>
      </c>
      <c r="F98">
        <v>0.10100000000000001</v>
      </c>
      <c r="G98">
        <v>1280.6131143569901</v>
      </c>
    </row>
    <row r="99" spans="1:7" x14ac:dyDescent="0.55000000000000004">
      <c r="A99">
        <v>0</v>
      </c>
      <c r="B99" t="s">
        <v>22</v>
      </c>
      <c r="C99">
        <v>0.8</v>
      </c>
      <c r="D99">
        <v>996</v>
      </c>
      <c r="E99">
        <v>10000</v>
      </c>
      <c r="F99">
        <v>9.9599999999999994E-2</v>
      </c>
      <c r="G99">
        <v>1279.43143343925</v>
      </c>
    </row>
    <row r="100" spans="1:7" x14ac:dyDescent="0.55000000000000004">
      <c r="A100">
        <v>0</v>
      </c>
      <c r="B100" t="s">
        <v>22</v>
      </c>
      <c r="C100">
        <v>0.9</v>
      </c>
      <c r="D100">
        <v>994</v>
      </c>
      <c r="E100">
        <v>10000</v>
      </c>
      <c r="F100">
        <v>9.9400000000000002E-2</v>
      </c>
      <c r="G100">
        <v>1278.9663670063001</v>
      </c>
    </row>
    <row r="101" spans="1:7" x14ac:dyDescent="0.55000000000000004">
      <c r="A101">
        <v>0</v>
      </c>
      <c r="B101" t="s">
        <v>22</v>
      </c>
      <c r="C101">
        <v>0.8</v>
      </c>
      <c r="D101">
        <v>996</v>
      </c>
      <c r="E101">
        <v>10000</v>
      </c>
      <c r="F101">
        <v>9.9599999999999994E-2</v>
      </c>
      <c r="G101">
        <v>1279.10212826728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CD6F-04CF-44FE-A1B1-6D2E07BDC04E}">
  <dimension ref="A1:C16"/>
  <sheetViews>
    <sheetView workbookViewId="0">
      <selection activeCell="O4" sqref="O4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25</v>
      </c>
      <c r="C1" t="s">
        <v>26</v>
      </c>
    </row>
    <row r="2" spans="1:3" x14ac:dyDescent="0.55000000000000004">
      <c r="A2">
        <v>0</v>
      </c>
      <c r="B2">
        <v>0.93479999999999996</v>
      </c>
      <c r="C2">
        <v>0.84550000000000003</v>
      </c>
    </row>
    <row r="3" spans="1:3" x14ac:dyDescent="0.55000000000000004">
      <c r="A3">
        <v>1E-4</v>
      </c>
      <c r="B3">
        <v>0.93479999999999996</v>
      </c>
      <c r="C3">
        <v>0.84550000000000003</v>
      </c>
    </row>
    <row r="4" spans="1:3" x14ac:dyDescent="0.55000000000000004">
      <c r="A4">
        <v>1E-3</v>
      </c>
      <c r="B4">
        <v>0.93479999999999996</v>
      </c>
      <c r="C4">
        <v>0.84550000000000003</v>
      </c>
    </row>
    <row r="5" spans="1:3" x14ac:dyDescent="0.55000000000000004">
      <c r="A5">
        <v>0.01</v>
      </c>
      <c r="B5">
        <v>0.93479999999999996</v>
      </c>
      <c r="C5">
        <v>0.84550000000000003</v>
      </c>
    </row>
    <row r="6" spans="1:3" x14ac:dyDescent="0.55000000000000004">
      <c r="A6">
        <v>0.05</v>
      </c>
      <c r="B6">
        <v>0.93420000000000003</v>
      </c>
      <c r="C6">
        <v>0.84419999999999995</v>
      </c>
    </row>
    <row r="7" spans="1:3" x14ac:dyDescent="0.55000000000000004">
      <c r="A7">
        <v>0.1</v>
      </c>
      <c r="B7">
        <v>0.93189999999999995</v>
      </c>
      <c r="C7">
        <v>0.8407</v>
      </c>
    </row>
    <row r="8" spans="1:3" x14ac:dyDescent="0.55000000000000004">
      <c r="A8">
        <v>0.2</v>
      </c>
      <c r="B8">
        <v>0.91239999999999999</v>
      </c>
      <c r="C8">
        <v>0.82110000000000005</v>
      </c>
    </row>
    <row r="9" spans="1:3" x14ac:dyDescent="0.55000000000000004">
      <c r="A9">
        <v>0.3</v>
      </c>
      <c r="B9">
        <v>0.78129999999999999</v>
      </c>
      <c r="C9">
        <v>0.77</v>
      </c>
    </row>
    <row r="10" spans="1:3" x14ac:dyDescent="0.55000000000000004">
      <c r="A10">
        <v>0.4</v>
      </c>
      <c r="B10">
        <v>0.3674</v>
      </c>
      <c r="C10">
        <v>0.65839999999999999</v>
      </c>
    </row>
    <row r="11" spans="1:3" x14ac:dyDescent="0.55000000000000004">
      <c r="A11">
        <v>0.5</v>
      </c>
      <c r="B11">
        <v>0.1361</v>
      </c>
      <c r="C11">
        <v>0.48780000000000001</v>
      </c>
    </row>
    <row r="12" spans="1:3" x14ac:dyDescent="0.55000000000000004">
      <c r="A12">
        <v>0.6</v>
      </c>
      <c r="B12">
        <v>0.1048</v>
      </c>
      <c r="C12">
        <v>0.29780000000000001</v>
      </c>
    </row>
    <row r="13" spans="1:3" x14ac:dyDescent="0.55000000000000004">
      <c r="A13">
        <v>0.7</v>
      </c>
      <c r="B13">
        <v>0.10100000000000001</v>
      </c>
      <c r="C13">
        <v>0.18790000000000001</v>
      </c>
    </row>
    <row r="14" spans="1:3" x14ac:dyDescent="0.55000000000000004">
      <c r="A14">
        <v>0.8</v>
      </c>
      <c r="B14">
        <v>9.9599999999999994E-2</v>
      </c>
      <c r="C14">
        <v>0.13389999999999999</v>
      </c>
    </row>
    <row r="15" spans="1:3" x14ac:dyDescent="0.55000000000000004">
      <c r="A15">
        <v>0.9</v>
      </c>
      <c r="B15">
        <v>9.9400000000000002E-2</v>
      </c>
      <c r="C15">
        <v>0.1023</v>
      </c>
    </row>
    <row r="16" spans="1:3" x14ac:dyDescent="0.55000000000000004">
      <c r="A16">
        <v>1</v>
      </c>
      <c r="B16">
        <v>9.9599999999999994E-2</v>
      </c>
      <c r="C16">
        <v>9.4899999999999998E-2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714F-1323-4878-B5E9-E63B10F08A2E}">
  <dimension ref="A1:N71"/>
  <sheetViews>
    <sheetView tabSelected="1" topLeftCell="H1" workbookViewId="0">
      <selection activeCell="O7" sqref="O7"/>
    </sheetView>
  </sheetViews>
  <sheetFormatPr defaultRowHeight="14.4" x14ac:dyDescent="0.55000000000000004"/>
  <cols>
    <col min="1" max="1" width="20.83984375" customWidth="1"/>
    <col min="2" max="2" width="19.20703125" customWidth="1"/>
  </cols>
  <sheetData>
    <row r="1" spans="1:14" x14ac:dyDescent="0.55000000000000004">
      <c r="A1" t="s">
        <v>30</v>
      </c>
    </row>
    <row r="2" spans="1:14" x14ac:dyDescent="0.55000000000000004">
      <c r="A2" t="s">
        <v>27</v>
      </c>
      <c r="B2" t="s">
        <v>28</v>
      </c>
      <c r="C2" t="s">
        <v>13</v>
      </c>
      <c r="D2" t="s">
        <v>14</v>
      </c>
      <c r="E2" t="s">
        <v>15</v>
      </c>
      <c r="F2" t="s">
        <v>16</v>
      </c>
      <c r="G2" t="s">
        <v>29</v>
      </c>
    </row>
    <row r="3" spans="1:14" x14ac:dyDescent="0.55000000000000004">
      <c r="A3" t="s">
        <v>18</v>
      </c>
      <c r="L3" t="s">
        <v>0</v>
      </c>
      <c r="M3" t="s">
        <v>25</v>
      </c>
      <c r="N3" t="s">
        <v>26</v>
      </c>
    </row>
    <row r="4" spans="1:14" x14ac:dyDescent="0.55000000000000004">
      <c r="A4">
        <v>84</v>
      </c>
      <c r="B4" t="s">
        <v>19</v>
      </c>
      <c r="C4">
        <v>0</v>
      </c>
      <c r="D4">
        <v>860</v>
      </c>
      <c r="E4">
        <v>1000</v>
      </c>
      <c r="F4">
        <v>0.86</v>
      </c>
      <c r="G4">
        <v>1265.2440793514199</v>
      </c>
      <c r="L4">
        <f>C4</f>
        <v>0</v>
      </c>
      <c r="M4">
        <f t="shared" ref="M4:M24" si="0">F42*100</f>
        <v>93.5</v>
      </c>
      <c r="N4">
        <f>F4*100</f>
        <v>86</v>
      </c>
    </row>
    <row r="5" spans="1:14" x14ac:dyDescent="0.55000000000000004">
      <c r="A5">
        <v>84</v>
      </c>
      <c r="B5" t="s">
        <v>19</v>
      </c>
      <c r="C5">
        <v>1E-3</v>
      </c>
      <c r="D5">
        <v>775</v>
      </c>
      <c r="E5">
        <v>1000</v>
      </c>
      <c r="F5">
        <v>0.77500000000000002</v>
      </c>
      <c r="G5">
        <v>1165.62091875076</v>
      </c>
      <c r="L5">
        <f t="shared" ref="L5:L19" si="1">C5</f>
        <v>1E-3</v>
      </c>
      <c r="M5">
        <f t="shared" si="0"/>
        <v>87.7</v>
      </c>
      <c r="N5">
        <f t="shared" ref="N5:N23" si="2">F5*100</f>
        <v>77.5</v>
      </c>
    </row>
    <row r="6" spans="1:14" x14ac:dyDescent="0.55000000000000004">
      <c r="A6">
        <v>84</v>
      </c>
      <c r="B6" t="s">
        <v>19</v>
      </c>
      <c r="C6">
        <v>2E-3</v>
      </c>
      <c r="D6">
        <v>687</v>
      </c>
      <c r="E6">
        <v>1000</v>
      </c>
      <c r="F6">
        <v>0.68700000000000006</v>
      </c>
      <c r="G6">
        <v>1058.8353748321499</v>
      </c>
      <c r="L6">
        <f t="shared" si="1"/>
        <v>2E-3</v>
      </c>
      <c r="M6">
        <f t="shared" si="0"/>
        <v>82.699999999999989</v>
      </c>
      <c r="N6">
        <f t="shared" si="2"/>
        <v>68.7</v>
      </c>
    </row>
    <row r="7" spans="1:14" x14ac:dyDescent="0.55000000000000004">
      <c r="A7">
        <v>84</v>
      </c>
      <c r="B7" t="s">
        <v>19</v>
      </c>
      <c r="C7">
        <v>3.0000000000000001E-3</v>
      </c>
      <c r="D7">
        <v>603</v>
      </c>
      <c r="E7">
        <v>1000</v>
      </c>
      <c r="F7">
        <v>0.60299999999999998</v>
      </c>
      <c r="G7">
        <v>959.85510921478203</v>
      </c>
      <c r="L7">
        <f t="shared" si="1"/>
        <v>3.0000000000000001E-3</v>
      </c>
      <c r="M7">
        <f t="shared" si="0"/>
        <v>76.900000000000006</v>
      </c>
      <c r="N7">
        <f t="shared" si="2"/>
        <v>60.3</v>
      </c>
    </row>
    <row r="8" spans="1:14" x14ac:dyDescent="0.55000000000000004">
      <c r="A8">
        <v>84</v>
      </c>
      <c r="B8" t="s">
        <v>19</v>
      </c>
      <c r="C8">
        <v>4.0000000000000001E-3</v>
      </c>
      <c r="D8">
        <v>524</v>
      </c>
      <c r="E8">
        <v>1000</v>
      </c>
      <c r="F8">
        <v>0.52400000000000002</v>
      </c>
      <c r="G8">
        <v>872.47879099845795</v>
      </c>
      <c r="L8">
        <f t="shared" si="1"/>
        <v>4.0000000000000001E-3</v>
      </c>
      <c r="M8">
        <f t="shared" si="0"/>
        <v>72.7</v>
      </c>
      <c r="N8">
        <f t="shared" si="2"/>
        <v>52.400000000000006</v>
      </c>
    </row>
    <row r="9" spans="1:14" x14ac:dyDescent="0.55000000000000004">
      <c r="A9">
        <v>84</v>
      </c>
      <c r="B9" t="s">
        <v>19</v>
      </c>
      <c r="C9">
        <v>5.0000000000000001E-3</v>
      </c>
      <c r="D9">
        <v>457</v>
      </c>
      <c r="E9">
        <v>1000</v>
      </c>
      <c r="F9">
        <v>0.45700000000000002</v>
      </c>
      <c r="G9">
        <v>788.91042351722695</v>
      </c>
      <c r="L9">
        <f t="shared" si="1"/>
        <v>5.0000000000000001E-3</v>
      </c>
      <c r="M9">
        <f t="shared" si="0"/>
        <v>68.7</v>
      </c>
      <c r="N9">
        <f t="shared" si="2"/>
        <v>45.7</v>
      </c>
    </row>
    <row r="10" spans="1:14" x14ac:dyDescent="0.55000000000000004">
      <c r="A10">
        <v>84</v>
      </c>
      <c r="B10" t="s">
        <v>19</v>
      </c>
      <c r="C10">
        <v>6.0000000000000001E-3</v>
      </c>
      <c r="D10">
        <v>408</v>
      </c>
      <c r="E10">
        <v>1000</v>
      </c>
      <c r="F10">
        <v>0.40799999999999997</v>
      </c>
      <c r="G10">
        <v>732.90921878814697</v>
      </c>
      <c r="L10">
        <f t="shared" si="1"/>
        <v>6.0000000000000001E-3</v>
      </c>
      <c r="M10">
        <f t="shared" si="0"/>
        <v>66.100000000000009</v>
      </c>
      <c r="N10">
        <f t="shared" si="2"/>
        <v>40.799999999999997</v>
      </c>
    </row>
    <row r="11" spans="1:14" x14ac:dyDescent="0.55000000000000004">
      <c r="A11">
        <v>84</v>
      </c>
      <c r="B11" t="s">
        <v>19</v>
      </c>
      <c r="C11">
        <v>7.0000000000000001E-3</v>
      </c>
      <c r="D11">
        <v>361</v>
      </c>
      <c r="E11">
        <v>1000</v>
      </c>
      <c r="F11">
        <v>0.36099999999999999</v>
      </c>
      <c r="G11">
        <v>677.05304408073403</v>
      </c>
      <c r="L11">
        <f t="shared" si="1"/>
        <v>7.0000000000000001E-3</v>
      </c>
      <c r="M11">
        <f t="shared" si="0"/>
        <v>63.2</v>
      </c>
      <c r="N11">
        <f t="shared" si="2"/>
        <v>36.1</v>
      </c>
    </row>
    <row r="12" spans="1:14" x14ac:dyDescent="0.55000000000000004">
      <c r="A12">
        <v>84</v>
      </c>
      <c r="B12" t="s">
        <v>19</v>
      </c>
      <c r="C12">
        <v>8.0000000000000002E-3</v>
      </c>
      <c r="D12">
        <v>330</v>
      </c>
      <c r="E12">
        <v>1000</v>
      </c>
      <c r="F12">
        <v>0.33</v>
      </c>
      <c r="G12">
        <v>639.16935062408402</v>
      </c>
      <c r="L12">
        <f t="shared" si="1"/>
        <v>8.0000000000000002E-3</v>
      </c>
      <c r="M12">
        <f t="shared" si="0"/>
        <v>61</v>
      </c>
      <c r="N12">
        <f t="shared" si="2"/>
        <v>33</v>
      </c>
    </row>
    <row r="13" spans="1:14" x14ac:dyDescent="0.55000000000000004">
      <c r="A13">
        <v>84</v>
      </c>
      <c r="B13" t="s">
        <v>19</v>
      </c>
      <c r="C13">
        <v>8.9999999999999993E-3</v>
      </c>
      <c r="D13">
        <v>292</v>
      </c>
      <c r="E13">
        <v>1000</v>
      </c>
      <c r="F13">
        <v>0.29199999999999998</v>
      </c>
      <c r="G13">
        <v>595.25494599342301</v>
      </c>
      <c r="L13">
        <f t="shared" si="1"/>
        <v>8.9999999999999993E-3</v>
      </c>
      <c r="M13">
        <f t="shared" si="0"/>
        <v>58.9</v>
      </c>
      <c r="N13">
        <f t="shared" si="2"/>
        <v>29.2</v>
      </c>
    </row>
    <row r="14" spans="1:14" x14ac:dyDescent="0.55000000000000004">
      <c r="A14">
        <v>84</v>
      </c>
      <c r="B14" t="s">
        <v>19</v>
      </c>
      <c r="C14">
        <v>0.01</v>
      </c>
      <c r="D14">
        <v>265</v>
      </c>
      <c r="E14">
        <v>1000</v>
      </c>
      <c r="F14">
        <v>0.26500000000000001</v>
      </c>
      <c r="G14">
        <v>563.90656137466397</v>
      </c>
      <c r="L14">
        <f t="shared" si="1"/>
        <v>0.01</v>
      </c>
      <c r="M14">
        <f t="shared" si="0"/>
        <v>57.499999999999993</v>
      </c>
      <c r="N14">
        <f t="shared" si="2"/>
        <v>26.5</v>
      </c>
    </row>
    <row r="15" spans="1:14" x14ac:dyDescent="0.55000000000000004">
      <c r="A15">
        <v>84</v>
      </c>
      <c r="B15" t="s">
        <v>19</v>
      </c>
      <c r="C15">
        <v>0.02</v>
      </c>
      <c r="D15">
        <v>156</v>
      </c>
      <c r="E15">
        <v>1000</v>
      </c>
      <c r="F15">
        <v>0.156</v>
      </c>
      <c r="G15">
        <v>440.300422430038</v>
      </c>
      <c r="L15">
        <f t="shared" si="1"/>
        <v>0.02</v>
      </c>
      <c r="M15">
        <f t="shared" si="0"/>
        <v>49.1</v>
      </c>
      <c r="N15">
        <f t="shared" si="2"/>
        <v>15.6</v>
      </c>
    </row>
    <row r="16" spans="1:14" x14ac:dyDescent="0.55000000000000004">
      <c r="A16">
        <v>84</v>
      </c>
      <c r="B16" t="s">
        <v>19</v>
      </c>
      <c r="C16">
        <v>0.03</v>
      </c>
      <c r="D16">
        <v>128</v>
      </c>
      <c r="E16">
        <v>1000</v>
      </c>
      <c r="F16">
        <v>0.128</v>
      </c>
      <c r="G16">
        <v>410.00963044166502</v>
      </c>
      <c r="L16">
        <f t="shared" si="1"/>
        <v>0.03</v>
      </c>
      <c r="M16">
        <f t="shared" si="0"/>
        <v>44.800000000000004</v>
      </c>
      <c r="N16">
        <f t="shared" si="2"/>
        <v>12.8</v>
      </c>
    </row>
    <row r="17" spans="1:14" x14ac:dyDescent="0.55000000000000004">
      <c r="A17">
        <v>84</v>
      </c>
      <c r="B17" t="s">
        <v>19</v>
      </c>
      <c r="C17">
        <v>0.04</v>
      </c>
      <c r="D17">
        <v>111</v>
      </c>
      <c r="E17">
        <v>1000</v>
      </c>
      <c r="F17">
        <v>0.111</v>
      </c>
      <c r="G17">
        <v>390.09530949592499</v>
      </c>
      <c r="L17">
        <f t="shared" si="1"/>
        <v>0.04</v>
      </c>
      <c r="M17">
        <f t="shared" si="0"/>
        <v>42.1</v>
      </c>
      <c r="N17">
        <f t="shared" si="2"/>
        <v>11.1</v>
      </c>
    </row>
    <row r="18" spans="1:14" x14ac:dyDescent="0.55000000000000004">
      <c r="A18">
        <v>84</v>
      </c>
      <c r="B18" t="s">
        <v>19</v>
      </c>
      <c r="C18">
        <v>0.05</v>
      </c>
      <c r="D18">
        <v>101</v>
      </c>
      <c r="E18">
        <v>1000</v>
      </c>
      <c r="F18">
        <v>0.10100000000000001</v>
      </c>
      <c r="G18">
        <v>379.59025239944401</v>
      </c>
      <c r="L18">
        <f t="shared" si="1"/>
        <v>0.05</v>
      </c>
      <c r="M18">
        <f t="shared" si="0"/>
        <v>38.800000000000004</v>
      </c>
      <c r="N18">
        <f t="shared" si="2"/>
        <v>10.100000000000001</v>
      </c>
    </row>
    <row r="19" spans="1:14" x14ac:dyDescent="0.55000000000000004">
      <c r="A19">
        <v>84</v>
      </c>
      <c r="B19" t="s">
        <v>19</v>
      </c>
      <c r="C19">
        <v>0.06</v>
      </c>
      <c r="D19">
        <v>88</v>
      </c>
      <c r="E19">
        <v>1000</v>
      </c>
      <c r="F19">
        <v>8.7999999999999995E-2</v>
      </c>
      <c r="G19">
        <v>366.36441373824999</v>
      </c>
      <c r="L19">
        <f t="shared" si="1"/>
        <v>0.06</v>
      </c>
      <c r="M19">
        <f t="shared" si="0"/>
        <v>34.5</v>
      </c>
      <c r="N19">
        <f t="shared" si="2"/>
        <v>8.7999999999999989</v>
      </c>
    </row>
    <row r="20" spans="1:14" x14ac:dyDescent="0.55000000000000004">
      <c r="A20">
        <v>84</v>
      </c>
      <c r="B20" t="s">
        <v>19</v>
      </c>
      <c r="C20">
        <v>7.0000000000000007E-2</v>
      </c>
      <c r="D20">
        <v>81</v>
      </c>
      <c r="E20">
        <v>1000</v>
      </c>
      <c r="F20">
        <v>8.1000000000000003E-2</v>
      </c>
      <c r="G20">
        <v>355.44563794136002</v>
      </c>
      <c r="L20">
        <f>C20</f>
        <v>7.0000000000000007E-2</v>
      </c>
      <c r="M20">
        <f t="shared" si="0"/>
        <v>29.7</v>
      </c>
      <c r="N20">
        <f t="shared" si="2"/>
        <v>8.1</v>
      </c>
    </row>
    <row r="21" spans="1:14" x14ac:dyDescent="0.55000000000000004">
      <c r="A21">
        <v>84</v>
      </c>
      <c r="B21" t="s">
        <v>19</v>
      </c>
      <c r="C21">
        <v>0.08</v>
      </c>
      <c r="D21">
        <v>73</v>
      </c>
      <c r="E21">
        <v>1000</v>
      </c>
      <c r="F21">
        <v>7.2999999999999995E-2</v>
      </c>
      <c r="G21">
        <v>348.99907732009802</v>
      </c>
      <c r="L21">
        <v>0.08</v>
      </c>
      <c r="M21">
        <f t="shared" si="0"/>
        <v>23.7</v>
      </c>
      <c r="N21">
        <f t="shared" si="2"/>
        <v>7.3</v>
      </c>
    </row>
    <row r="22" spans="1:14" x14ac:dyDescent="0.55000000000000004">
      <c r="A22">
        <v>84</v>
      </c>
      <c r="B22" t="s">
        <v>19</v>
      </c>
      <c r="C22">
        <v>0.09</v>
      </c>
      <c r="D22">
        <v>60</v>
      </c>
      <c r="E22">
        <v>1000</v>
      </c>
      <c r="F22">
        <v>0.06</v>
      </c>
      <c r="G22">
        <v>332.395695209503</v>
      </c>
      <c r="L22">
        <f>C22</f>
        <v>0.09</v>
      </c>
      <c r="M22">
        <f t="shared" si="0"/>
        <v>19.8</v>
      </c>
      <c r="N22">
        <f t="shared" si="2"/>
        <v>6</v>
      </c>
    </row>
    <row r="23" spans="1:14" x14ac:dyDescent="0.55000000000000004">
      <c r="A23">
        <v>84</v>
      </c>
      <c r="B23" t="s">
        <v>19</v>
      </c>
      <c r="C23">
        <v>0.1</v>
      </c>
      <c r="D23">
        <v>53</v>
      </c>
      <c r="E23">
        <v>1000</v>
      </c>
      <c r="F23">
        <v>5.2999999999999999E-2</v>
      </c>
      <c r="G23">
        <v>320.26921200752201</v>
      </c>
      <c r="L23">
        <f>C23</f>
        <v>0.1</v>
      </c>
      <c r="M23">
        <f t="shared" si="0"/>
        <v>14.399999999999999</v>
      </c>
      <c r="N23">
        <f t="shared" si="2"/>
        <v>5.3</v>
      </c>
    </row>
    <row r="24" spans="1:14" x14ac:dyDescent="0.55000000000000004">
      <c r="A24">
        <v>84</v>
      </c>
      <c r="B24" t="s">
        <v>19</v>
      </c>
      <c r="C24">
        <v>0.11</v>
      </c>
      <c r="D24">
        <v>43</v>
      </c>
      <c r="E24">
        <v>1000</v>
      </c>
      <c r="F24">
        <v>4.2999999999999997E-2</v>
      </c>
      <c r="G24">
        <v>303.59632754325798</v>
      </c>
      <c r="L24">
        <f>C62</f>
        <v>0.11</v>
      </c>
      <c r="M24">
        <f t="shared" si="0"/>
        <v>11.5</v>
      </c>
      <c r="N24">
        <f t="shared" ref="N24" si="3">F24*100</f>
        <v>4.3</v>
      </c>
    </row>
    <row r="25" spans="1:14" x14ac:dyDescent="0.55000000000000004">
      <c r="A25">
        <v>84</v>
      </c>
      <c r="B25" t="s">
        <v>19</v>
      </c>
      <c r="C25">
        <v>0.12</v>
      </c>
      <c r="D25">
        <v>40</v>
      </c>
      <c r="E25">
        <v>1000</v>
      </c>
      <c r="F25">
        <v>0.04</v>
      </c>
      <c r="G25">
        <v>300.38161635398802</v>
      </c>
      <c r="L25">
        <f t="shared" ref="L25:L29" si="4">C63</f>
        <v>0.12</v>
      </c>
      <c r="M25">
        <f t="shared" ref="M25:M33" si="5">F63*100</f>
        <v>9</v>
      </c>
      <c r="N25">
        <f t="shared" ref="N25:N33" si="6">F25*100</f>
        <v>4</v>
      </c>
    </row>
    <row r="26" spans="1:14" x14ac:dyDescent="0.55000000000000004">
      <c r="A26">
        <v>84</v>
      </c>
      <c r="B26" t="s">
        <v>19</v>
      </c>
      <c r="C26">
        <v>0.13</v>
      </c>
      <c r="D26">
        <v>35</v>
      </c>
      <c r="E26">
        <v>1000</v>
      </c>
      <c r="F26">
        <v>3.5000000000000003E-2</v>
      </c>
      <c r="G26">
        <v>299.33326935768099</v>
      </c>
      <c r="L26">
        <f t="shared" si="4"/>
        <v>0.13</v>
      </c>
      <c r="M26">
        <f t="shared" si="5"/>
        <v>7.9</v>
      </c>
      <c r="N26">
        <f t="shared" si="6"/>
        <v>3.5000000000000004</v>
      </c>
    </row>
    <row r="27" spans="1:14" x14ac:dyDescent="0.55000000000000004">
      <c r="A27">
        <v>84</v>
      </c>
      <c r="B27" t="s">
        <v>19</v>
      </c>
      <c r="C27">
        <v>0.14000000000000001</v>
      </c>
      <c r="D27">
        <v>30</v>
      </c>
      <c r="E27">
        <v>1000</v>
      </c>
      <c r="F27">
        <v>0.03</v>
      </c>
      <c r="G27">
        <v>294.69050812721201</v>
      </c>
      <c r="L27">
        <f t="shared" si="4"/>
        <v>0.14000000000000001</v>
      </c>
      <c r="M27">
        <f t="shared" si="5"/>
        <v>7.0000000000000009</v>
      </c>
      <c r="N27">
        <f t="shared" si="6"/>
        <v>3</v>
      </c>
    </row>
    <row r="28" spans="1:14" x14ac:dyDescent="0.55000000000000004">
      <c r="A28">
        <v>84</v>
      </c>
      <c r="B28" t="s">
        <v>19</v>
      </c>
      <c r="C28">
        <v>0.15</v>
      </c>
      <c r="D28">
        <v>27</v>
      </c>
      <c r="E28">
        <v>1000</v>
      </c>
      <c r="F28">
        <v>2.7E-2</v>
      </c>
      <c r="G28">
        <v>344.60482454299898</v>
      </c>
      <c r="L28">
        <f t="shared" si="4"/>
        <v>0.15</v>
      </c>
      <c r="M28">
        <f t="shared" si="5"/>
        <v>6.6000000000000005</v>
      </c>
      <c r="N28">
        <f t="shared" si="6"/>
        <v>2.7</v>
      </c>
    </row>
    <row r="29" spans="1:14" x14ac:dyDescent="0.55000000000000004">
      <c r="A29">
        <v>84</v>
      </c>
      <c r="B29" t="s">
        <v>19</v>
      </c>
      <c r="C29">
        <v>0.16</v>
      </c>
      <c r="D29">
        <v>24</v>
      </c>
      <c r="E29">
        <v>1000</v>
      </c>
      <c r="F29">
        <v>2.4E-2</v>
      </c>
      <c r="G29">
        <v>295.18257212638798</v>
      </c>
      <c r="L29">
        <f t="shared" si="4"/>
        <v>0.16</v>
      </c>
      <c r="M29">
        <f t="shared" si="5"/>
        <v>6.3</v>
      </c>
      <c r="N29">
        <f t="shared" si="6"/>
        <v>2.4</v>
      </c>
    </row>
    <row r="30" spans="1:14" x14ac:dyDescent="0.55000000000000004">
      <c r="A30">
        <v>84</v>
      </c>
      <c r="B30" t="s">
        <v>19</v>
      </c>
      <c r="C30">
        <v>0.16999999999999901</v>
      </c>
      <c r="D30">
        <v>23</v>
      </c>
      <c r="E30">
        <v>1000</v>
      </c>
      <c r="F30">
        <v>2.3E-2</v>
      </c>
      <c r="G30">
        <v>291.19003367424</v>
      </c>
      <c r="L30">
        <v>0.17</v>
      </c>
      <c r="M30">
        <f t="shared" si="5"/>
        <v>6.2</v>
      </c>
      <c r="N30">
        <f t="shared" si="6"/>
        <v>2.2999999999999998</v>
      </c>
    </row>
    <row r="31" spans="1:14" x14ac:dyDescent="0.55000000000000004">
      <c r="A31">
        <v>84</v>
      </c>
      <c r="B31" t="s">
        <v>19</v>
      </c>
      <c r="C31">
        <v>0.18</v>
      </c>
      <c r="D31">
        <v>20</v>
      </c>
      <c r="E31">
        <v>1000</v>
      </c>
      <c r="F31">
        <v>0.02</v>
      </c>
      <c r="G31">
        <v>285.62984275817797</v>
      </c>
      <c r="L31">
        <v>0.18</v>
      </c>
      <c r="M31">
        <f t="shared" si="5"/>
        <v>6</v>
      </c>
      <c r="N31">
        <f t="shared" si="6"/>
        <v>2</v>
      </c>
    </row>
    <row r="32" spans="1:14" x14ac:dyDescent="0.55000000000000004">
      <c r="A32">
        <v>84</v>
      </c>
      <c r="B32" t="s">
        <v>19</v>
      </c>
      <c r="C32">
        <v>0.19</v>
      </c>
      <c r="D32">
        <v>18</v>
      </c>
      <c r="E32">
        <v>1000</v>
      </c>
      <c r="F32">
        <v>1.7999999999999999E-2</v>
      </c>
      <c r="G32">
        <v>285.73273825645401</v>
      </c>
      <c r="L32">
        <v>0.19</v>
      </c>
      <c r="M32">
        <f t="shared" si="5"/>
        <v>5.7</v>
      </c>
      <c r="N32">
        <f t="shared" si="6"/>
        <v>1.7999999999999998</v>
      </c>
    </row>
    <row r="33" spans="1:14" x14ac:dyDescent="0.55000000000000004">
      <c r="A33">
        <v>84</v>
      </c>
      <c r="B33" t="s">
        <v>19</v>
      </c>
      <c r="C33">
        <v>0.2</v>
      </c>
      <c r="D33">
        <v>17</v>
      </c>
      <c r="E33">
        <v>1000</v>
      </c>
      <c r="F33">
        <v>1.7000000000000001E-2</v>
      </c>
      <c r="G33">
        <v>284.61014842986998</v>
      </c>
      <c r="L33">
        <v>0.2</v>
      </c>
      <c r="M33">
        <f t="shared" si="5"/>
        <v>5.3</v>
      </c>
      <c r="N33">
        <f t="shared" si="6"/>
        <v>1.7000000000000002</v>
      </c>
    </row>
    <row r="41" spans="1:14" x14ac:dyDescent="0.55000000000000004">
      <c r="A41" t="s">
        <v>20</v>
      </c>
    </row>
    <row r="42" spans="1:14" x14ac:dyDescent="0.55000000000000004">
      <c r="A42">
        <v>0</v>
      </c>
      <c r="B42" t="s">
        <v>19</v>
      </c>
      <c r="C42" s="2">
        <v>0</v>
      </c>
      <c r="D42">
        <v>935</v>
      </c>
      <c r="E42">
        <v>1000</v>
      </c>
      <c r="F42">
        <v>0.93500000000000005</v>
      </c>
      <c r="G42">
        <v>1533.0152184963199</v>
      </c>
    </row>
    <row r="43" spans="1:14" x14ac:dyDescent="0.55000000000000004">
      <c r="A43">
        <v>0</v>
      </c>
      <c r="B43" t="s">
        <v>19</v>
      </c>
      <c r="C43" s="2">
        <v>1E-3</v>
      </c>
      <c r="D43">
        <v>877</v>
      </c>
      <c r="E43">
        <v>1000</v>
      </c>
      <c r="F43">
        <v>0.877</v>
      </c>
      <c r="G43">
        <v>1457.00052046775</v>
      </c>
    </row>
    <row r="44" spans="1:14" x14ac:dyDescent="0.55000000000000004">
      <c r="A44">
        <v>0</v>
      </c>
      <c r="B44" t="s">
        <v>19</v>
      </c>
      <c r="C44" s="2">
        <v>2E-3</v>
      </c>
      <c r="D44">
        <v>827</v>
      </c>
      <c r="E44">
        <v>1000</v>
      </c>
      <c r="F44">
        <v>0.82699999999999996</v>
      </c>
      <c r="G44">
        <v>1402.75460648536</v>
      </c>
    </row>
    <row r="45" spans="1:14" x14ac:dyDescent="0.55000000000000004">
      <c r="A45">
        <v>0</v>
      </c>
      <c r="B45" t="s">
        <v>19</v>
      </c>
      <c r="C45" s="2">
        <v>3.0000000000000001E-3</v>
      </c>
      <c r="D45">
        <v>769</v>
      </c>
      <c r="E45">
        <v>1000</v>
      </c>
      <c r="F45">
        <v>0.76900000000000002</v>
      </c>
      <c r="G45">
        <v>4442.1585297584497</v>
      </c>
    </row>
    <row r="46" spans="1:14" x14ac:dyDescent="0.55000000000000004">
      <c r="A46">
        <v>0</v>
      </c>
      <c r="B46" t="s">
        <v>19</v>
      </c>
      <c r="C46" s="2">
        <v>4.0000000000000001E-3</v>
      </c>
      <c r="D46">
        <v>727</v>
      </c>
      <c r="E46">
        <v>1000</v>
      </c>
      <c r="F46">
        <v>0.72699999999999998</v>
      </c>
      <c r="G46">
        <v>1247.4221024513199</v>
      </c>
    </row>
    <row r="47" spans="1:14" x14ac:dyDescent="0.55000000000000004">
      <c r="A47">
        <v>0</v>
      </c>
      <c r="B47" t="s">
        <v>19</v>
      </c>
      <c r="C47" s="2">
        <v>5.0000000000000001E-3</v>
      </c>
      <c r="D47">
        <v>687</v>
      </c>
      <c r="E47">
        <v>1000</v>
      </c>
      <c r="F47">
        <v>0.68700000000000006</v>
      </c>
      <c r="G47">
        <v>1195.9277441501599</v>
      </c>
    </row>
    <row r="48" spans="1:14" x14ac:dyDescent="0.55000000000000004">
      <c r="A48">
        <v>0</v>
      </c>
      <c r="B48" t="s">
        <v>19</v>
      </c>
      <c r="C48" s="2">
        <v>6.0000000000000001E-3</v>
      </c>
      <c r="D48">
        <v>661</v>
      </c>
      <c r="E48">
        <v>1000</v>
      </c>
      <c r="F48">
        <v>0.66100000000000003</v>
      </c>
      <c r="G48">
        <v>1161.2548322677601</v>
      </c>
    </row>
    <row r="49" spans="1:7" x14ac:dyDescent="0.55000000000000004">
      <c r="A49">
        <v>0</v>
      </c>
      <c r="B49" t="s">
        <v>19</v>
      </c>
      <c r="C49" s="2">
        <v>7.0000000000000001E-3</v>
      </c>
      <c r="D49">
        <v>632</v>
      </c>
      <c r="E49">
        <v>1000</v>
      </c>
      <c r="F49">
        <v>0.63200000000000001</v>
      </c>
      <c r="G49">
        <v>1122.4304413795401</v>
      </c>
    </row>
    <row r="50" spans="1:7" x14ac:dyDescent="0.55000000000000004">
      <c r="A50">
        <v>0</v>
      </c>
      <c r="B50" t="s">
        <v>19</v>
      </c>
      <c r="C50" s="2">
        <v>8.0000000000000002E-3</v>
      </c>
      <c r="D50">
        <v>610</v>
      </c>
      <c r="E50">
        <v>1000</v>
      </c>
      <c r="F50">
        <v>0.61</v>
      </c>
      <c r="G50">
        <v>1094.4878721237101</v>
      </c>
    </row>
    <row r="51" spans="1:7" x14ac:dyDescent="0.55000000000000004">
      <c r="A51">
        <v>0</v>
      </c>
      <c r="B51" t="s">
        <v>19</v>
      </c>
      <c r="C51" s="2">
        <v>8.9999999999999993E-3</v>
      </c>
      <c r="D51">
        <v>589</v>
      </c>
      <c r="E51">
        <v>1000</v>
      </c>
      <c r="F51">
        <v>0.58899999999999997</v>
      </c>
      <c r="G51">
        <v>1072.0432162284801</v>
      </c>
    </row>
    <row r="52" spans="1:7" x14ac:dyDescent="0.55000000000000004">
      <c r="A52">
        <v>0</v>
      </c>
      <c r="B52" t="s">
        <v>19</v>
      </c>
      <c r="C52" s="2">
        <v>0.01</v>
      </c>
      <c r="D52">
        <v>575</v>
      </c>
      <c r="E52">
        <v>1000</v>
      </c>
      <c r="F52">
        <v>0.57499999999999996</v>
      </c>
      <c r="G52">
        <v>1049.94925570487</v>
      </c>
    </row>
    <row r="53" spans="1:7" x14ac:dyDescent="0.55000000000000004">
      <c r="A53">
        <v>0</v>
      </c>
      <c r="B53" t="s">
        <v>19</v>
      </c>
      <c r="C53" s="2">
        <v>0.02</v>
      </c>
      <c r="D53">
        <v>491</v>
      </c>
      <c r="E53">
        <v>1000</v>
      </c>
      <c r="F53">
        <v>0.49099999999999999</v>
      </c>
      <c r="G53">
        <v>4243.2374925613403</v>
      </c>
    </row>
    <row r="54" spans="1:7" x14ac:dyDescent="0.55000000000000004">
      <c r="A54">
        <v>0</v>
      </c>
      <c r="B54" t="s">
        <v>19</v>
      </c>
      <c r="C54">
        <v>0.03</v>
      </c>
      <c r="D54">
        <v>448</v>
      </c>
      <c r="E54">
        <v>1000</v>
      </c>
      <c r="F54">
        <v>0.44800000000000001</v>
      </c>
      <c r="G54">
        <v>887.24253845214798</v>
      </c>
    </row>
    <row r="55" spans="1:7" x14ac:dyDescent="0.55000000000000004">
      <c r="A55">
        <v>0</v>
      </c>
      <c r="B55" t="s">
        <v>19</v>
      </c>
      <c r="C55">
        <v>0.04</v>
      </c>
      <c r="D55">
        <v>421</v>
      </c>
      <c r="E55">
        <v>1000</v>
      </c>
      <c r="F55">
        <v>0.42099999999999999</v>
      </c>
      <c r="G55">
        <v>852.91983270645096</v>
      </c>
    </row>
    <row r="56" spans="1:7" x14ac:dyDescent="0.55000000000000004">
      <c r="A56">
        <v>0</v>
      </c>
      <c r="B56" t="s">
        <v>19</v>
      </c>
      <c r="C56">
        <v>0.05</v>
      </c>
      <c r="D56">
        <v>388</v>
      </c>
      <c r="E56">
        <v>1000</v>
      </c>
      <c r="F56">
        <v>0.38800000000000001</v>
      </c>
      <c r="G56">
        <v>812.28509950637795</v>
      </c>
    </row>
    <row r="57" spans="1:7" x14ac:dyDescent="0.55000000000000004">
      <c r="A57">
        <v>0</v>
      </c>
      <c r="B57" t="s">
        <v>19</v>
      </c>
      <c r="C57">
        <v>0.06</v>
      </c>
      <c r="D57">
        <v>345</v>
      </c>
      <c r="E57">
        <v>1000</v>
      </c>
      <c r="F57">
        <v>0.34499999999999997</v>
      </c>
      <c r="G57">
        <v>754.62637615203801</v>
      </c>
    </row>
    <row r="58" spans="1:7" x14ac:dyDescent="0.55000000000000004">
      <c r="A58">
        <v>0</v>
      </c>
      <c r="B58" t="s">
        <v>19</v>
      </c>
      <c r="C58">
        <v>7.0000000000000007E-2</v>
      </c>
      <c r="D58">
        <v>297</v>
      </c>
      <c r="E58">
        <v>1000</v>
      </c>
      <c r="F58">
        <v>0.29699999999999999</v>
      </c>
      <c r="G58">
        <v>693.222755432128</v>
      </c>
    </row>
    <row r="59" spans="1:7" x14ac:dyDescent="0.55000000000000004">
      <c r="A59">
        <v>0</v>
      </c>
      <c r="B59" t="s">
        <v>19</v>
      </c>
      <c r="C59">
        <v>0.08</v>
      </c>
      <c r="D59">
        <v>237</v>
      </c>
      <c r="E59">
        <v>1000</v>
      </c>
      <c r="F59">
        <v>0.23699999999999999</v>
      </c>
      <c r="G59">
        <v>614.26517152786198</v>
      </c>
    </row>
    <row r="60" spans="1:7" x14ac:dyDescent="0.55000000000000004">
      <c r="A60">
        <v>0</v>
      </c>
      <c r="B60" t="s">
        <v>19</v>
      </c>
      <c r="C60">
        <v>0.09</v>
      </c>
      <c r="D60">
        <v>198</v>
      </c>
      <c r="E60">
        <v>1000</v>
      </c>
      <c r="F60">
        <v>0.19800000000000001</v>
      </c>
      <c r="G60">
        <v>560.903669118881</v>
      </c>
    </row>
    <row r="61" spans="1:7" x14ac:dyDescent="0.55000000000000004">
      <c r="A61">
        <v>0</v>
      </c>
      <c r="B61" t="s">
        <v>19</v>
      </c>
      <c r="C61">
        <v>0.1</v>
      </c>
      <c r="D61">
        <v>144</v>
      </c>
      <c r="E61">
        <v>1000</v>
      </c>
      <c r="F61">
        <v>0.14399999999999999</v>
      </c>
      <c r="G61">
        <v>487.98748803138699</v>
      </c>
    </row>
    <row r="62" spans="1:7" x14ac:dyDescent="0.55000000000000004">
      <c r="A62">
        <v>0</v>
      </c>
      <c r="B62" t="s">
        <v>19</v>
      </c>
      <c r="C62">
        <v>0.11</v>
      </c>
      <c r="D62">
        <v>115</v>
      </c>
      <c r="E62">
        <v>1000</v>
      </c>
      <c r="F62">
        <v>0.115</v>
      </c>
      <c r="G62">
        <v>448.49431872367802</v>
      </c>
    </row>
    <row r="63" spans="1:7" x14ac:dyDescent="0.55000000000000004">
      <c r="A63">
        <v>0</v>
      </c>
      <c r="B63" t="s">
        <v>19</v>
      </c>
      <c r="C63">
        <v>0.12</v>
      </c>
      <c r="D63">
        <v>90</v>
      </c>
      <c r="E63">
        <v>1000</v>
      </c>
      <c r="F63">
        <v>0.09</v>
      </c>
      <c r="G63">
        <v>416.25680088996802</v>
      </c>
    </row>
    <row r="64" spans="1:7" x14ac:dyDescent="0.55000000000000004">
      <c r="A64">
        <v>0</v>
      </c>
      <c r="B64" t="s">
        <v>19</v>
      </c>
      <c r="C64">
        <v>0.13</v>
      </c>
      <c r="D64">
        <v>79</v>
      </c>
      <c r="E64">
        <v>1000</v>
      </c>
      <c r="F64">
        <v>7.9000000000000001E-2</v>
      </c>
      <c r="G64">
        <v>401.45130372047402</v>
      </c>
    </row>
    <row r="65" spans="1:7" x14ac:dyDescent="0.55000000000000004">
      <c r="A65">
        <v>0</v>
      </c>
      <c r="B65" t="s">
        <v>19</v>
      </c>
      <c r="C65">
        <v>0.14000000000000001</v>
      </c>
      <c r="D65">
        <v>70</v>
      </c>
      <c r="E65">
        <v>1000</v>
      </c>
      <c r="F65">
        <v>7.0000000000000007E-2</v>
      </c>
      <c r="G65">
        <v>387.94421839713999</v>
      </c>
    </row>
    <row r="66" spans="1:7" x14ac:dyDescent="0.55000000000000004">
      <c r="A66">
        <v>0</v>
      </c>
      <c r="B66" t="s">
        <v>19</v>
      </c>
      <c r="C66">
        <v>0.15</v>
      </c>
      <c r="D66">
        <v>66</v>
      </c>
      <c r="E66">
        <v>1000</v>
      </c>
      <c r="F66">
        <v>6.6000000000000003E-2</v>
      </c>
      <c r="G66">
        <v>382.79892373084999</v>
      </c>
    </row>
    <row r="67" spans="1:7" x14ac:dyDescent="0.55000000000000004">
      <c r="A67">
        <v>0</v>
      </c>
      <c r="B67" t="s">
        <v>19</v>
      </c>
      <c r="C67">
        <v>0.16</v>
      </c>
      <c r="D67">
        <v>63</v>
      </c>
      <c r="E67">
        <v>1000</v>
      </c>
      <c r="F67">
        <v>6.3E-2</v>
      </c>
      <c r="G67">
        <v>379.961920976638</v>
      </c>
    </row>
    <row r="68" spans="1:7" x14ac:dyDescent="0.55000000000000004">
      <c r="A68">
        <v>0</v>
      </c>
      <c r="B68" t="s">
        <v>19</v>
      </c>
      <c r="C68">
        <v>0.16999999999999901</v>
      </c>
      <c r="D68">
        <v>62</v>
      </c>
      <c r="E68">
        <v>1000</v>
      </c>
      <c r="F68">
        <v>6.2E-2</v>
      </c>
      <c r="G68">
        <v>378.04106640815701</v>
      </c>
    </row>
    <row r="69" spans="1:7" x14ac:dyDescent="0.55000000000000004">
      <c r="A69">
        <v>0</v>
      </c>
      <c r="B69" t="s">
        <v>19</v>
      </c>
      <c r="C69">
        <v>0.18</v>
      </c>
      <c r="D69">
        <v>60</v>
      </c>
      <c r="E69">
        <v>1000</v>
      </c>
      <c r="F69">
        <v>0.06</v>
      </c>
      <c r="G69">
        <v>386.01951861381502</v>
      </c>
    </row>
    <row r="70" spans="1:7" x14ac:dyDescent="0.55000000000000004">
      <c r="A70">
        <v>0</v>
      </c>
      <c r="B70" t="s">
        <v>19</v>
      </c>
      <c r="C70">
        <v>0.19</v>
      </c>
      <c r="D70">
        <v>57</v>
      </c>
      <c r="E70">
        <v>1000</v>
      </c>
      <c r="F70">
        <v>5.7000000000000002E-2</v>
      </c>
      <c r="G70">
        <v>376.45053100585898</v>
      </c>
    </row>
    <row r="71" spans="1:7" x14ac:dyDescent="0.55000000000000004">
      <c r="A71">
        <v>0</v>
      </c>
      <c r="B71" t="s">
        <v>19</v>
      </c>
      <c r="C71">
        <v>0.2</v>
      </c>
      <c r="D71">
        <v>53</v>
      </c>
      <c r="E71">
        <v>1000</v>
      </c>
      <c r="F71">
        <v>5.2999999999999999E-2</v>
      </c>
      <c r="G71">
        <v>367.88706469535799</v>
      </c>
    </row>
  </sheetData>
  <sortState xmlns:xlrd2="http://schemas.microsoft.com/office/spreadsheetml/2017/richdata2" ref="A42:G53">
    <sortCondition ref="C42:C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cifar10-on-ResNet18-add-gaussia</vt:lpstr>
      <vt:lpstr>84</vt:lpstr>
      <vt:lpstr>0</vt:lpstr>
      <vt:lpstr>results</vt:lpstr>
      <vt:lpstr>graphAdditiveUniformNoise</vt:lpstr>
      <vt:lpstr>GradientSignAttack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</dc:creator>
  <cp:lastModifiedBy>Adam Dziedzic</cp:lastModifiedBy>
  <dcterms:created xsi:type="dcterms:W3CDTF">2019-03-19T16:23:21Z</dcterms:created>
  <dcterms:modified xsi:type="dcterms:W3CDTF">2019-03-19T16:28:19Z</dcterms:modified>
</cp:coreProperties>
</file>