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time-series-machine-leaning\results\"/>
    </mc:Choice>
  </mc:AlternateContent>
  <xr:revisionPtr revIDLastSave="0" documentId="13_ncr:1_{481C8245-A521-4736-A371-D13F40EDCE99}" xr6:coauthVersionLast="36" xr6:coauthVersionMax="36" xr10:uidLastSave="{00000000-0000-0000-0000-000000000000}"/>
  <bookViews>
    <workbookView xWindow="0" yWindow="0" windowWidth="18000" windowHeight="8412" tabRatio="794" activeTab="1" xr2:uid="{D0DA71BC-1EA7-4519-A1D2-CE077A2B2A2C}"/>
  </bookViews>
  <sheets>
    <sheet name="compare" sheetId="3" r:id="rId1"/>
    <sheet name="Sheet4" sheetId="11" r:id="rId2"/>
    <sheet name="Sheet3" sheetId="10" r:id="rId3"/>
    <sheet name="index10percent" sheetId="9" r:id="rId4"/>
    <sheet name="index0percent" sheetId="8" r:id="rId5"/>
    <sheet name="index5percent" sheetId="7" r:id="rId6"/>
    <sheet name="index50percent" sheetId="6" r:id="rId7"/>
    <sheet name="keras" sheetId="1" r:id="rId8"/>
    <sheet name="pytorch" sheetId="2" r:id="rId9"/>
    <sheet name="index95percent" sheetId="4" r:id="rId10"/>
    <sheet name="index90percent" sheetId="5" r:id="rId1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11" l="1"/>
  <c r="H2" i="11"/>
  <c r="G2" i="11"/>
  <c r="F2" i="11"/>
  <c r="E2" i="11"/>
  <c r="D2" i="11"/>
  <c r="C2" i="11"/>
  <c r="I10" i="11"/>
  <c r="H10" i="11"/>
  <c r="G10" i="11"/>
  <c r="F10" i="11"/>
  <c r="E10" i="11"/>
  <c r="D10" i="11"/>
  <c r="C10" i="11"/>
  <c r="B10" i="11"/>
  <c r="A10" i="11"/>
  <c r="I9" i="11"/>
  <c r="H9" i="11"/>
  <c r="G9" i="11"/>
  <c r="F9" i="11"/>
  <c r="E9" i="11"/>
  <c r="D9" i="11"/>
  <c r="C9" i="11"/>
  <c r="B9" i="11"/>
  <c r="A9" i="11"/>
  <c r="I8" i="11"/>
  <c r="H8" i="11"/>
  <c r="G8" i="11"/>
  <c r="F8" i="11"/>
  <c r="E8" i="11"/>
  <c r="D8" i="11"/>
  <c r="C8" i="11"/>
  <c r="B8" i="11"/>
  <c r="A8" i="11"/>
  <c r="I7" i="11"/>
  <c r="H7" i="11"/>
  <c r="G7" i="11"/>
  <c r="F7" i="11"/>
  <c r="E7" i="11"/>
  <c r="D7" i="11"/>
  <c r="C7" i="11"/>
  <c r="B7" i="11"/>
  <c r="A7" i="11"/>
  <c r="I6" i="11"/>
  <c r="H6" i="11"/>
  <c r="G6" i="11"/>
  <c r="F6" i="11"/>
  <c r="E6" i="11"/>
  <c r="D6" i="11"/>
  <c r="C6" i="11"/>
  <c r="B6" i="11"/>
  <c r="A6" i="11"/>
  <c r="I5" i="11"/>
  <c r="H5" i="11"/>
  <c r="G5" i="11"/>
  <c r="F5" i="11"/>
  <c r="E5" i="11"/>
  <c r="D5" i="11"/>
  <c r="C5" i="11"/>
  <c r="B5" i="11"/>
  <c r="A5" i="11"/>
  <c r="I4" i="11"/>
  <c r="H4" i="11"/>
  <c r="G4" i="11"/>
  <c r="F4" i="11"/>
  <c r="E4" i="11"/>
  <c r="D4" i="11"/>
  <c r="C4" i="11"/>
  <c r="B4" i="11"/>
  <c r="A4" i="11"/>
  <c r="I3" i="11"/>
  <c r="H3" i="11"/>
  <c r="G3" i="11"/>
  <c r="F3" i="11"/>
  <c r="E3" i="11"/>
  <c r="D3" i="11"/>
  <c r="C3" i="11"/>
  <c r="B3" i="11"/>
  <c r="A3" i="11"/>
  <c r="B2" i="11"/>
  <c r="A2" i="11"/>
  <c r="F4" i="3"/>
  <c r="F5" i="3"/>
  <c r="F6" i="3"/>
  <c r="F7" i="3"/>
  <c r="F8" i="3"/>
  <c r="F9" i="3"/>
  <c r="F10" i="3"/>
  <c r="F11" i="3"/>
  <c r="F3" i="3"/>
  <c r="D4" i="3"/>
  <c r="D5" i="3"/>
  <c r="D6" i="3"/>
  <c r="D7" i="3"/>
  <c r="D8" i="3"/>
  <c r="D9" i="3"/>
  <c r="D10" i="3"/>
  <c r="D11" i="3"/>
  <c r="D3" i="3"/>
  <c r="E4" i="3" l="1"/>
  <c r="E5" i="3"/>
  <c r="E6" i="3"/>
  <c r="E7" i="3"/>
  <c r="E8" i="3"/>
  <c r="E9" i="3"/>
  <c r="E10" i="3"/>
  <c r="E11" i="3"/>
  <c r="E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H20" i="3"/>
  <c r="H21" i="3"/>
  <c r="H18" i="3"/>
  <c r="H19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I4" i="3"/>
  <c r="I5" i="3"/>
  <c r="I6" i="3"/>
  <c r="I7" i="3"/>
  <c r="I8" i="3"/>
  <c r="I9" i="3"/>
  <c r="I10" i="3"/>
  <c r="I11" i="3"/>
  <c r="I3" i="3"/>
  <c r="A33" i="3" l="1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32" i="3"/>
  <c r="B32" i="3"/>
  <c r="C32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3" i="3"/>
  <c r="A25" i="3"/>
  <c r="B25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3" i="3"/>
  <c r="B3" i="3"/>
</calcChain>
</file>

<file path=xl/sharedStrings.xml><?xml version="1.0" encoding="utf-8"?>
<sst xmlns="http://schemas.openxmlformats.org/spreadsheetml/2006/main" count="279" uniqueCount="86">
  <si>
    <t>Dataset</t>
  </si>
  <si>
    <t>The testing result which has the lowest training loss.</t>
  </si>
  <si>
    <t>lowest loss</t>
  </si>
  <si>
    <t>corresponding test accuarcy</t>
  </si>
  <si>
    <t>50words</t>
  </si>
  <si>
    <t>Adiac</t>
  </si>
  <si>
    <t>ArrowHead</t>
  </si>
  <si>
    <t>Beef</t>
  </si>
  <si>
    <t>BeetleFly</t>
  </si>
  <si>
    <t>BirdChicken</t>
  </si>
  <si>
    <t>CBF</t>
  </si>
  <si>
    <t>Car</t>
  </si>
  <si>
    <t>ChlorineConcentration</t>
  </si>
  <si>
    <t>CinC_ECG_torso</t>
  </si>
  <si>
    <t>Coffee</t>
  </si>
  <si>
    <t>Computers</t>
  </si>
  <si>
    <t>Cricket_X</t>
  </si>
  <si>
    <t>Cricket_Y</t>
  </si>
  <si>
    <t>Cricket_Z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</si>
  <si>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</si>
  <si>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</si>
  <si>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</si>
  <si>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</si>
  <si>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</si>
  <si>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</si>
  <si>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</si>
  <si>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Earthquakes</t>
  </si>
  <si>
    <t>UCR datasets</t>
  </si>
  <si>
    <t>final results</t>
  </si>
  <si>
    <t>hostname</t>
  </si>
  <si>
    <t>gpu2</t>
  </si>
  <si>
    <t>timestamp</t>
  </si>
  <si>
    <t>2018-09-10-16-44-49</t>
  </si>
  <si>
    <t>num_epochs</t>
  </si>
  <si>
    <t>index_back</t>
  </si>
  <si>
    <t>dataset</t>
  </si>
  <si>
    <t>train_loss</t>
  </si>
  <si>
    <t>train_accuracy</t>
  </si>
  <si>
    <t>test_loss</t>
  </si>
  <si>
    <t>test_accuracy</t>
  </si>
  <si>
    <t>keras</t>
  </si>
  <si>
    <t>pytorch</t>
  </si>
  <si>
    <t>ElectricDevices</t>
  </si>
  <si>
    <t>FISH</t>
  </si>
  <si>
    <t>FaceAll</t>
  </si>
  <si>
    <t>FaceFour</t>
  </si>
  <si>
    <t>FacesUCR</t>
  </si>
  <si>
    <t>FordA</t>
  </si>
  <si>
    <t>FordB</t>
  </si>
  <si>
    <t>Gun_Point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</si>
  <si>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</si>
  <si>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</si>
  <si>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</si>
  <si>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</si>
  <si>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</si>
  <si>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</si>
  <si>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</si>
  <si>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</si>
  <si>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Lighting2</t>
  </si>
  <si>
    <t>Lighting7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</si>
  <si>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</si>
  <si>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</si>
  <si>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</si>
  <si>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</si>
  <si>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</si>
  <si>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</si>
  <si>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</si>
  <si>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2018-09-11-19-45-09</t>
  </si>
  <si>
    <t>index_back(%)</t>
  </si>
  <si>
    <t>conv_type</t>
  </si>
  <si>
    <t>SIMPLE_FFT_FOR_LOOP</t>
  </si>
  <si>
    <t>95% index back</t>
  </si>
  <si>
    <t>adam-gpu</t>
  </si>
  <si>
    <t>2018-09-11-19-34-51</t>
  </si>
  <si>
    <t>90% index back</t>
  </si>
  <si>
    <t>2018-09-11-19-34-32</t>
  </si>
  <si>
    <t>50% index back</t>
  </si>
  <si>
    <t>gpu3</t>
  </si>
  <si>
    <t>2018-09-11-19-32-41</t>
  </si>
  <si>
    <t>5% index back</t>
  </si>
  <si>
    <t>2018-09-11-19-32-18</t>
  </si>
  <si>
    <t>0% index back</t>
  </si>
  <si>
    <t>pytorch stadnard</t>
  </si>
  <si>
    <t>conv fft</t>
  </si>
  <si>
    <t>2018-09-11-19-32-59</t>
  </si>
  <si>
    <t>10% index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</si>
</sst>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3" fillId="0" borderId="5" xfId="0" applyFont="1" applyBorder="1"/>
    <xf numFmtId="164" fontId="4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7AD8-A537-4997-8955-2D9E129D68B1}">
  <dimension ref="A1:I118"/>
  <sheetViews>
    <sheetView workbookViewId="0">
      <selection activeCell="A2" sqref="A2:I11"/>
    </sheetView>
  </sheetViews>
  <sheetFormatPr defaultRowHeight="14.4" x14ac:dyDescent="0.55000000000000004"/>
  <cols>
    <col min="1" max="1" width="16.83984375" customWidth="1"/>
    <col min="2" max="2" width="14.62890625" customWidth="1"/>
    <col min="3" max="4" width="15.89453125" customWidth="1"/>
    <col min="5" max="6" width="13.68359375" customWidth="1"/>
    <col min="7" max="7" width="13.7890625" customWidth="1"/>
    <col min="8" max="8" width="14.15625" customWidth="1"/>
    <col min="9" max="9" width="13.9453125" customWidth="1"/>
  </cols>
  <sheetData>
    <row r="1" spans="1:9" x14ac:dyDescent="0.55000000000000004">
      <c r="D1" t="s">
        <v>83</v>
      </c>
    </row>
    <row r="2" spans="1:9" x14ac:dyDescent="0.55000000000000004">
      <c r="A2" s="3" t="s">
        <v>35</v>
      </c>
      <c r="B2" s="3" t="s">
        <v>40</v>
      </c>
      <c r="C2" s="3" t="s">
        <v>82</v>
      </c>
      <c r="D2" s="3" t="s">
        <v>81</v>
      </c>
      <c r="E2" s="3" t="s">
        <v>79</v>
      </c>
      <c r="F2" s="3" t="s">
        <v>85</v>
      </c>
      <c r="G2" s="3" t="s">
        <v>76</v>
      </c>
      <c r="H2" s="3" t="s">
        <v>74</v>
      </c>
      <c r="I2" s="3" t="s">
        <v>71</v>
      </c>
    </row>
    <row r="3" spans="1:9" x14ac:dyDescent="0.55000000000000004">
      <c r="A3" s="4" t="str">
        <f>keras!A3</f>
        <v>50words</v>
      </c>
      <c r="B3" s="5">
        <f>keras!C3</f>
        <v>0.65494505533805203</v>
      </c>
      <c r="C3" s="5">
        <f>pytorch!E3/100</f>
        <v>0.64395604395604389</v>
      </c>
      <c r="D3" s="5">
        <f>index0percent!$E3/100</f>
        <v>0.62637362637362604</v>
      </c>
      <c r="E3" s="5">
        <f>index5percent!$E3/100</f>
        <v>0.60659340659340599</v>
      </c>
      <c r="F3" s="5">
        <f>index10percent!$E3/100</f>
        <v>0.62417582417582407</v>
      </c>
      <c r="G3" s="5">
        <f>index5percent!$E3/100</f>
        <v>0.60659340659340599</v>
      </c>
      <c r="H3" s="5">
        <f>index90percent!$E3/100</f>
        <v>0.64175824175824103</v>
      </c>
      <c r="I3" s="5">
        <f>index95percent!E3/100</f>
        <v>0.61538461538461497</v>
      </c>
    </row>
    <row r="4" spans="1:9" x14ac:dyDescent="0.55000000000000004">
      <c r="A4" s="4" t="str">
        <f>keras!A4</f>
        <v>Adiac</v>
      </c>
      <c r="B4" s="5">
        <f>keras!C4</f>
        <v>0.83375959079283801</v>
      </c>
      <c r="C4" s="5">
        <f>pytorch!E4/100</f>
        <v>0.84910485933503788</v>
      </c>
      <c r="D4" s="5">
        <f>index0percent!$E4/100</f>
        <v>0.70843989769820892</v>
      </c>
      <c r="E4" s="5">
        <f>index5percent!$E4/100</f>
        <v>0.64450127877237806</v>
      </c>
      <c r="F4" s="5">
        <f>index10percent!$E4/100</f>
        <v>0.772378516624041</v>
      </c>
      <c r="G4" s="5">
        <f>index50percent!$E4/100</f>
        <v>0.69309462915601006</v>
      </c>
      <c r="H4" s="5">
        <f>index90percent!$E4/100</f>
        <v>0.77749360613810692</v>
      </c>
      <c r="I4" s="5">
        <f>index95percent!E4/100</f>
        <v>0.64961636828644498</v>
      </c>
    </row>
    <row r="5" spans="1:9" x14ac:dyDescent="0.55000000000000004">
      <c r="A5" s="4" t="str">
        <f>keras!A5</f>
        <v>ArrowHead</v>
      </c>
      <c r="B5" s="5">
        <f>keras!C5</f>
        <v>0.84571429337773996</v>
      </c>
      <c r="C5" s="5">
        <f>pytorch!E5/100</f>
        <v>0.80571428571428494</v>
      </c>
      <c r="D5" s="5">
        <f>index0percent!$E5/100</f>
        <v>0.82285714285714207</v>
      </c>
      <c r="E5" s="5">
        <f>index5percent!$E5/100</f>
        <v>0.57142857142857106</v>
      </c>
      <c r="F5" s="5">
        <f>index10percent!$E5/100</f>
        <v>0.83428571428571408</v>
      </c>
      <c r="G5" s="5">
        <f>index50percent!$E5/100</f>
        <v>0.874285714285714</v>
      </c>
      <c r="H5" s="5">
        <f>index90percent!$E5/100</f>
        <v>0.82857142857142807</v>
      </c>
      <c r="I5" s="5">
        <f>index95percent!E5/100</f>
        <v>0.754285714285714</v>
      </c>
    </row>
    <row r="6" spans="1:9" x14ac:dyDescent="0.55000000000000004">
      <c r="A6" s="4" t="str">
        <f>keras!A6</f>
        <v>Beef</v>
      </c>
      <c r="B6" s="5">
        <f>keras!C6</f>
        <v>0.66666667759418397</v>
      </c>
      <c r="C6" s="5">
        <f>pytorch!E6/100</f>
        <v>0.86666666666666603</v>
      </c>
      <c r="D6" s="5">
        <f>index0percent!$E6/100</f>
        <v>0.6</v>
      </c>
      <c r="E6" s="5">
        <f>index5percent!$E6/100</f>
        <v>0.66666666666666596</v>
      </c>
      <c r="F6" s="5">
        <f>index10percent!$E6/100</f>
        <v>0.6</v>
      </c>
      <c r="G6" s="5">
        <f>index50percent!$E6/100</f>
        <v>0.63333333333333297</v>
      </c>
      <c r="H6" s="5">
        <f>index90percent!$E6/100</f>
        <v>0.53333333333333299</v>
      </c>
      <c r="I6" s="5">
        <f>index95percent!E6/100</f>
        <v>0.63333333333333297</v>
      </c>
    </row>
    <row r="7" spans="1:9" x14ac:dyDescent="0.55000000000000004">
      <c r="A7" s="4" t="str">
        <f>keras!A7</f>
        <v>BeetleFly</v>
      </c>
      <c r="B7" s="5">
        <f>keras!C7</f>
        <v>0.95</v>
      </c>
      <c r="C7" s="5">
        <f>pytorch!E7/100</f>
        <v>0.9</v>
      </c>
      <c r="D7" s="5">
        <f>index0percent!$E7/100</f>
        <v>0.9</v>
      </c>
      <c r="E7" s="5">
        <f>index5percent!$E7/100</f>
        <v>0.95</v>
      </c>
      <c r="F7" s="5">
        <f>index10percent!$E7/100</f>
        <v>0.9</v>
      </c>
      <c r="G7" s="5">
        <f>index50percent!$E7/100</f>
        <v>0.85</v>
      </c>
      <c r="H7" s="5">
        <f>index90percent!$E7/100</f>
        <v>0.8</v>
      </c>
      <c r="I7" s="5">
        <f>index95percent!E7/100</f>
        <v>0.7</v>
      </c>
    </row>
    <row r="8" spans="1:9" x14ac:dyDescent="0.55000000000000004">
      <c r="A8" s="4" t="str">
        <f>keras!A8</f>
        <v>BirdChicken</v>
      </c>
      <c r="B8" s="5">
        <f>keras!C8</f>
        <v>1</v>
      </c>
      <c r="C8" s="5">
        <f>pytorch!E8/100</f>
        <v>1</v>
      </c>
      <c r="D8" s="5">
        <f>index0percent!$E8/100</f>
        <v>0.8</v>
      </c>
      <c r="E8" s="5">
        <f>index5percent!$E8/100</f>
        <v>0.9</v>
      </c>
      <c r="F8" s="5">
        <f>index10percent!$E8/100</f>
        <v>0.9</v>
      </c>
      <c r="G8" s="5">
        <f>index50percent!$E8/100</f>
        <v>0.9</v>
      </c>
      <c r="H8" s="5">
        <f>index90percent!$E8/100</f>
        <v>0.95</v>
      </c>
      <c r="I8" s="5">
        <f>index95percent!E8/100</f>
        <v>1</v>
      </c>
    </row>
    <row r="9" spans="1:9" x14ac:dyDescent="0.55000000000000004">
      <c r="A9" s="4" t="str">
        <f>keras!A9</f>
        <v>CBF</v>
      </c>
      <c r="B9" s="5">
        <f>keras!C9</f>
        <v>0.99444444477558103</v>
      </c>
      <c r="C9" s="5">
        <f>pytorch!E9/100</f>
        <v>0.9</v>
      </c>
      <c r="D9" s="5">
        <f>index0percent!$E9/100</f>
        <v>0.65</v>
      </c>
      <c r="E9" s="5">
        <f>index5percent!$E9/100</f>
        <v>0.41666666666666602</v>
      </c>
      <c r="F9" s="5">
        <f>index10percent!$E9/100</f>
        <v>0.7</v>
      </c>
      <c r="G9" s="5">
        <f>index50percent!$E9/100</f>
        <v>0.6</v>
      </c>
      <c r="H9" s="5">
        <f>index90percent!$E9/100</f>
        <v>0.83333333333333304</v>
      </c>
      <c r="I9" s="5">
        <f>index95percent!E9/100</f>
        <v>0.7</v>
      </c>
    </row>
    <row r="10" spans="1:9" x14ac:dyDescent="0.55000000000000004">
      <c r="A10" s="4" t="str">
        <f>keras!A10</f>
        <v>Car</v>
      </c>
      <c r="B10" s="5">
        <f>keras!C10</f>
        <v>0.899999988079071</v>
      </c>
      <c r="C10" s="5">
        <f>pytorch!E10/100</f>
        <v>0.99444444444444402</v>
      </c>
      <c r="D10" s="5">
        <f>index0percent!$E10/100</f>
        <v>0.99444444444444402</v>
      </c>
      <c r="E10" s="5">
        <f>index5percent!$E10/100</f>
        <v>0.99444444444444402</v>
      </c>
      <c r="F10" s="5">
        <f>index10percent!$E10/100</f>
        <v>0.99555555555555497</v>
      </c>
      <c r="G10" s="5">
        <f>index50percent!$E10/100</f>
        <v>0.99777777777777699</v>
      </c>
      <c r="H10" s="5">
        <f>index90percent!$E10/100</f>
        <v>0.99333333333333296</v>
      </c>
      <c r="I10" s="5">
        <f>index95percent!E10/100</f>
        <v>0.99333333333333296</v>
      </c>
    </row>
    <row r="11" spans="1:9" x14ac:dyDescent="0.55000000000000004">
      <c r="A11" s="4" t="str">
        <f>keras!A11</f>
        <v>ChlorineConcentration</v>
      </c>
      <c r="B11" s="5">
        <f>keras!C11</f>
        <v>0.82395833333333302</v>
      </c>
      <c r="C11" s="5">
        <f>pytorch!E11/100</f>
        <v>0.82187500000000002</v>
      </c>
      <c r="D11" s="5">
        <f>index0percent!$E11/100</f>
        <v>0.63723958333333297</v>
      </c>
      <c r="E11" s="5">
        <f>index5percent!$E11/100</f>
        <v>0.80625000000000002</v>
      </c>
      <c r="F11" s="5">
        <f>index10percent!$E11/100</f>
        <v>0.370052083333333</v>
      </c>
      <c r="G11" s="5">
        <f>index50percent!$E11/100</f>
        <v>0.50572916666666601</v>
      </c>
      <c r="H11" s="5">
        <f>index90percent!$E11/100</f>
        <v>0.56171875000000004</v>
      </c>
      <c r="I11" s="5">
        <f>index95percent!E11/100</f>
        <v>0.55833333333333302</v>
      </c>
    </row>
    <row r="12" spans="1:9" x14ac:dyDescent="0.55000000000000004">
      <c r="A12" s="2" t="str">
        <f>keras!A12</f>
        <v>CinC_ECG_torso</v>
      </c>
      <c r="B12">
        <f>keras!C12</f>
        <v>0.83405797101449197</v>
      </c>
      <c r="C12">
        <f>pytorch!E12/100</f>
        <v>0.83913043478260807</v>
      </c>
      <c r="D12" s="5"/>
      <c r="F12" s="5"/>
      <c r="G12">
        <f>index50percent!$E12/100</f>
        <v>0.72971014492753594</v>
      </c>
      <c r="H12">
        <f>index90percent!$E12/100</f>
        <v>0.65434782608695596</v>
      </c>
    </row>
    <row r="13" spans="1:9" x14ac:dyDescent="0.55000000000000004">
      <c r="A13" s="2" t="str">
        <f>keras!A13</f>
        <v>Coffee</v>
      </c>
      <c r="B13">
        <f>keras!C13</f>
        <v>1</v>
      </c>
      <c r="C13">
        <f>pytorch!E13/100</f>
        <v>1</v>
      </c>
      <c r="G13">
        <f>index50percent!$E13/100</f>
        <v>1</v>
      </c>
      <c r="H13">
        <f>index90percent!$E13/100</f>
        <v>1</v>
      </c>
    </row>
    <row r="14" spans="1:9" ht="14.7" thickBot="1" x14ac:dyDescent="0.6">
      <c r="A14" s="2" t="str">
        <f>keras!A14</f>
        <v>Computers</v>
      </c>
      <c r="B14">
        <f>keras!C14</f>
        <v>0.82799999999999996</v>
      </c>
      <c r="C14">
        <f>pytorch!E14/100</f>
        <v>0.80400000000000005</v>
      </c>
      <c r="G14">
        <f>index50percent!$E14/100</f>
        <v>0.77200000000000002</v>
      </c>
      <c r="H14">
        <f>index90percent!$E14/100</f>
        <v>0.66799999999999993</v>
      </c>
    </row>
    <row r="15" spans="1:9" ht="15" thickTop="1" thickBot="1" x14ac:dyDescent="0.6">
      <c r="A15" s="2" t="str">
        <f>keras!A15</f>
        <v>Cricket_X</v>
      </c>
      <c r="B15">
        <f>keras!C15</f>
        <v>0.802564102258437</v>
      </c>
      <c r="C15">
        <f>pytorch!E15/100</f>
        <v>0.78974358974358905</v>
      </c>
      <c r="E15" s="6"/>
      <c r="F15" s="9"/>
      <c r="G15">
        <f>index50percent!$E15/100</f>
        <v>0.74358974358974295</v>
      </c>
      <c r="H15">
        <f>index90percent!$E15/100</f>
        <v>0.73846153846153795</v>
      </c>
    </row>
    <row r="16" spans="1:9" ht="15" thickTop="1" thickBot="1" x14ac:dyDescent="0.6">
      <c r="A16" s="2" t="str">
        <f>keras!A16</f>
        <v>Cricket_Y</v>
      </c>
      <c r="B16">
        <f>keras!C16</f>
        <v>0.774358974053309</v>
      </c>
      <c r="C16">
        <f>pytorch!E16/100</f>
        <v>0.76923076923076905</v>
      </c>
      <c r="E16" s="7"/>
      <c r="F16" s="9"/>
      <c r="G16">
        <f>index50percent!$E16/100</f>
        <v>0.75897435897435894</v>
      </c>
      <c r="H16">
        <f>index90percent!$E16/100</f>
        <v>0.67692307692307696</v>
      </c>
    </row>
    <row r="17" spans="1:8" ht="15" thickTop="1" thickBot="1" x14ac:dyDescent="0.6">
      <c r="A17" s="2" t="str">
        <f>keras!A17</f>
        <v>Cricket_Z</v>
      </c>
      <c r="B17">
        <f>keras!C17</f>
        <v>0.80512820543386998</v>
      </c>
      <c r="C17">
        <f>pytorch!E17/100</f>
        <v>0.79487179487179405</v>
      </c>
      <c r="E17" s="6"/>
      <c r="F17" s="9"/>
      <c r="H17">
        <f>index90percent!$E17/100</f>
        <v>0.68717948717948696</v>
      </c>
    </row>
    <row r="18" spans="1:8" ht="15" thickTop="1" thickBot="1" x14ac:dyDescent="0.6">
      <c r="A18" s="2" t="str">
        <f>keras!A18</f>
        <v>DiatomSizeReduction</v>
      </c>
      <c r="B18">
        <f>keras!C18</f>
        <v>0.30065359477124098</v>
      </c>
      <c r="C18">
        <f>pytorch!E18/100</f>
        <v>0.30065359477124098</v>
      </c>
      <c r="E18" s="8"/>
      <c r="F18" s="9"/>
      <c r="H18">
        <f>index90percent!$E18/100</f>
        <v>0</v>
      </c>
    </row>
    <row r="19" spans="1:8" ht="14.7" thickTop="1" x14ac:dyDescent="0.55000000000000004">
      <c r="A19" s="2" t="str">
        <f>keras!A19</f>
        <v>DistalPhalanxOutlineAgeGroup</v>
      </c>
      <c r="B19">
        <f>keras!C19</f>
        <v>0.83500000789761497</v>
      </c>
      <c r="C19">
        <f>pytorch!E19/100</f>
        <v>0.83</v>
      </c>
      <c r="H19">
        <f>index90percent!$E19/100</f>
        <v>0.74750000000000005</v>
      </c>
    </row>
    <row r="20" spans="1:8" x14ac:dyDescent="0.55000000000000004">
      <c r="A20" s="2" t="str">
        <f>keras!A20</f>
        <v>DistalPhalanxOutlineCorrect</v>
      </c>
      <c r="B20">
        <f>keras!C20</f>
        <v>0.80166666666666597</v>
      </c>
      <c r="C20">
        <f>pytorch!E20/100</f>
        <v>0.77833333333333299</v>
      </c>
      <c r="H20">
        <f>index90percent!$E20/100</f>
        <v>0.793333333333333</v>
      </c>
    </row>
    <row r="21" spans="1:8" x14ac:dyDescent="0.55000000000000004">
      <c r="A21" s="2" t="str">
        <f>keras!A21</f>
        <v>DistalPhalanxTW</v>
      </c>
      <c r="B21">
        <f>keras!C21</f>
        <v>0.76250001244246901</v>
      </c>
      <c r="C21">
        <f>pytorch!E21/100</f>
        <v>0.77500000000000002</v>
      </c>
      <c r="H21">
        <f>index90percent!$E21/100</f>
        <v>0.76500000000000001</v>
      </c>
    </row>
    <row r="22" spans="1:8" x14ac:dyDescent="0.55000000000000004">
      <c r="A22" s="2" t="str">
        <f>keras!A22</f>
        <v>ECG200</v>
      </c>
      <c r="B22">
        <f>keras!C22</f>
        <v>0.88999999165534904</v>
      </c>
      <c r="C22">
        <f>pytorch!E22/100</f>
        <v>0.75776397515527905</v>
      </c>
    </row>
    <row r="23" spans="1:8" x14ac:dyDescent="0.55000000000000004">
      <c r="A23" s="2" t="str">
        <f>keras!A23</f>
        <v>ECG5000</v>
      </c>
      <c r="B23">
        <f>keras!C23</f>
        <v>0.93866666666666598</v>
      </c>
      <c r="C23">
        <f>pytorch!E23/100</f>
        <v>0.87</v>
      </c>
    </row>
    <row r="24" spans="1:8" x14ac:dyDescent="0.55000000000000004">
      <c r="A24" s="2" t="str">
        <f>keras!A24</f>
        <v>ECGFiveDays</v>
      </c>
      <c r="B24">
        <f>keras!C24</f>
        <v>0.98606271777003396</v>
      </c>
      <c r="C24">
        <f>pytorch!E24/100</f>
        <v>0.93955555555555503</v>
      </c>
    </row>
    <row r="25" spans="1:8" x14ac:dyDescent="0.55000000000000004">
      <c r="A25" s="2" t="str">
        <f>keras!A25</f>
        <v>Earthquakes</v>
      </c>
      <c r="B25">
        <f>keras!C25</f>
        <v>0.76397516814447997</v>
      </c>
      <c r="C25">
        <f>pytorch!E25/100</f>
        <v>0.99535423925667799</v>
      </c>
    </row>
    <row r="26" spans="1:8" x14ac:dyDescent="0.55000000000000004">
      <c r="A26" s="2" t="str">
        <f>keras!A26</f>
        <v>ElectricDevices</v>
      </c>
      <c r="B26">
        <f>keras!C26</f>
        <v>0.71650888346741404</v>
      </c>
      <c r="C26">
        <f>pytorch!E26/100</f>
        <v>0</v>
      </c>
    </row>
    <row r="27" spans="1:8" x14ac:dyDescent="0.55000000000000004">
      <c r="A27" s="2" t="str">
        <f>keras!A27</f>
        <v>FISH</v>
      </c>
      <c r="B27">
        <f>keras!C27</f>
        <v>0.94857142925262405</v>
      </c>
      <c r="C27">
        <f>pytorch!E27/100</f>
        <v>0</v>
      </c>
    </row>
    <row r="28" spans="1:8" x14ac:dyDescent="0.55000000000000004">
      <c r="A28" s="2" t="str">
        <f>keras!A28</f>
        <v>FaceAll</v>
      </c>
      <c r="B28">
        <f>keras!C28</f>
        <v>0.95088757382342004</v>
      </c>
      <c r="C28">
        <f>pytorch!E28/100</f>
        <v>0</v>
      </c>
    </row>
    <row r="29" spans="1:8" x14ac:dyDescent="0.55000000000000004">
      <c r="A29" s="2" t="str">
        <f>keras!A29</f>
        <v>FaceFour</v>
      </c>
      <c r="B29">
        <f>keras!C29</f>
        <v>0.93181818181818099</v>
      </c>
      <c r="C29">
        <f>pytorch!E29/100</f>
        <v>0</v>
      </c>
    </row>
    <row r="30" spans="1:8" x14ac:dyDescent="0.55000000000000004">
      <c r="A30" s="2" t="str">
        <f>keras!A30</f>
        <v>FacesUCR</v>
      </c>
      <c r="B30">
        <f>keras!C30</f>
        <v>0.94780487804878</v>
      </c>
      <c r="C30">
        <f>pytorch!E30/100</f>
        <v>0</v>
      </c>
    </row>
    <row r="31" spans="1:8" x14ac:dyDescent="0.55000000000000004">
      <c r="A31" s="2" t="str">
        <f>keras!A31</f>
        <v>FordA</v>
      </c>
      <c r="B31">
        <f>keras!C31</f>
        <v>0.90252707581227398</v>
      </c>
      <c r="C31">
        <f>pytorch!E31/100</f>
        <v>0</v>
      </c>
    </row>
    <row r="32" spans="1:8" x14ac:dyDescent="0.55000000000000004">
      <c r="A32" s="2" t="str">
        <f>keras!A32</f>
        <v>FordB</v>
      </c>
      <c r="B32">
        <f>keras!C32</f>
        <v>0.88146314631463096</v>
      </c>
      <c r="C32">
        <f>pytorch!E32/100</f>
        <v>0</v>
      </c>
    </row>
    <row r="33" spans="1:3" x14ac:dyDescent="0.55000000000000004">
      <c r="A33" s="2" t="str">
        <f>keras!A33</f>
        <v>Gun_Point</v>
      </c>
      <c r="B33">
        <f>keras!C33</f>
        <v>1</v>
      </c>
      <c r="C33">
        <f>pytorch!E33/100</f>
        <v>0</v>
      </c>
    </row>
    <row r="34" spans="1:3" x14ac:dyDescent="0.55000000000000004">
      <c r="A34" s="2" t="str">
        <f>keras!A34</f>
        <v>Ham</v>
      </c>
      <c r="B34">
        <f>keras!C34</f>
        <v>0.733333332198006</v>
      </c>
      <c r="C34">
        <f>pytorch!E34/100</f>
        <v>0</v>
      </c>
    </row>
    <row r="35" spans="1:3" x14ac:dyDescent="0.55000000000000004">
      <c r="A35" s="2" t="str">
        <f>keras!A35</f>
        <v>HandOutlines</v>
      </c>
      <c r="B35">
        <f>keras!C35</f>
        <v>0.79600000000000004</v>
      </c>
      <c r="C35">
        <f>pytorch!E35/100</f>
        <v>0</v>
      </c>
    </row>
    <row r="36" spans="1:3" x14ac:dyDescent="0.55000000000000004">
      <c r="A36" s="2" t="str">
        <f>keras!A36</f>
        <v>Haptics</v>
      </c>
      <c r="B36">
        <f>keras!C36</f>
        <v>0.49675326291229799</v>
      </c>
      <c r="C36">
        <f>pytorch!E36/100</f>
        <v>0</v>
      </c>
    </row>
    <row r="37" spans="1:3" x14ac:dyDescent="0.55000000000000004">
      <c r="A37" s="2" t="str">
        <f>keras!A37</f>
        <v>Herring</v>
      </c>
      <c r="B37">
        <f>keras!C37</f>
        <v>0.64062499906867698</v>
      </c>
      <c r="C37">
        <f>pytorch!E37/100</f>
        <v>0</v>
      </c>
    </row>
    <row r="38" spans="1:3" x14ac:dyDescent="0.55000000000000004">
      <c r="A38" s="2" t="str">
        <f>keras!A38</f>
        <v>InlineSkate</v>
      </c>
      <c r="B38">
        <f>keras!C38</f>
        <v>0.33454546034336002</v>
      </c>
      <c r="C38">
        <f>pytorch!E38/100</f>
        <v>0</v>
      </c>
    </row>
    <row r="39" spans="1:3" x14ac:dyDescent="0.55000000000000004">
      <c r="A39" s="2" t="str">
        <f>keras!A39</f>
        <v>InsectWingbeatSound</v>
      </c>
      <c r="B39">
        <f>keras!C39</f>
        <v>0.38383838389858999</v>
      </c>
      <c r="C39">
        <f>pytorch!E39/100</f>
        <v>0</v>
      </c>
    </row>
    <row r="40" spans="1:3" x14ac:dyDescent="0.55000000000000004">
      <c r="A40" s="2" t="str">
        <f>keras!A40</f>
        <v>ItalyPowerDemand</v>
      </c>
      <c r="B40">
        <f>keras!C40</f>
        <v>0.95918366999389804</v>
      </c>
      <c r="C40">
        <f>pytorch!E40/100</f>
        <v>0</v>
      </c>
    </row>
    <row r="41" spans="1:3" x14ac:dyDescent="0.55000000000000004">
      <c r="A41" s="2" t="str">
        <f>keras!A41</f>
        <v>LargeKitchenAppliances</v>
      </c>
      <c r="B41">
        <f>keras!C41</f>
        <v>0.89866666682561203</v>
      </c>
      <c r="C41">
        <f>pytorch!E41/100</f>
        <v>0</v>
      </c>
    </row>
    <row r="42" spans="1:3" x14ac:dyDescent="0.55000000000000004">
      <c r="A42" s="2" t="str">
        <f>keras!A42</f>
        <v>Lighting2</v>
      </c>
      <c r="B42">
        <f>keras!C42</f>
        <v>0.73770491607853605</v>
      </c>
      <c r="C42">
        <f>pytorch!E42/100</f>
        <v>0</v>
      </c>
    </row>
    <row r="43" spans="1:3" x14ac:dyDescent="0.55000000000000004">
      <c r="A43" s="2" t="str">
        <f>keras!A43</f>
        <v>Lighting7</v>
      </c>
      <c r="B43">
        <f>keras!C43</f>
        <v>0.82191781883370296</v>
      </c>
      <c r="C43">
        <f>pytorch!E43/100</f>
        <v>0</v>
      </c>
    </row>
    <row r="44" spans="1:3" x14ac:dyDescent="0.55000000000000004">
      <c r="A44" s="2" t="str">
        <f>keras!A44</f>
        <v>MALLAT</v>
      </c>
      <c r="B44">
        <f>keras!C44</f>
        <v>0.96844349868261903</v>
      </c>
      <c r="C44">
        <f>pytorch!E44/100</f>
        <v>0</v>
      </c>
    </row>
    <row r="45" spans="1:3" x14ac:dyDescent="0.55000000000000004">
      <c r="A45" s="2" t="str">
        <f>keras!A45</f>
        <v>Meat</v>
      </c>
      <c r="B45">
        <f>keras!C45</f>
        <v>0.95</v>
      </c>
      <c r="C45">
        <f>pytorch!E45/100</f>
        <v>0</v>
      </c>
    </row>
    <row r="46" spans="1:3" x14ac:dyDescent="0.55000000000000004">
      <c r="A46" s="2" t="str">
        <f>keras!A46</f>
        <v>MedicalImages</v>
      </c>
      <c r="B46">
        <f>keras!C46</f>
        <v>0.77894736842105206</v>
      </c>
      <c r="C46">
        <f>pytorch!E46/100</f>
        <v>0</v>
      </c>
    </row>
    <row r="47" spans="1:3" x14ac:dyDescent="0.55000000000000004">
      <c r="A47" s="2" t="str">
        <f>keras!A47</f>
        <v>MiddlePhalanxOutlineAgeGroup</v>
      </c>
      <c r="B47">
        <f>keras!C47</f>
        <v>0.71500000730156898</v>
      </c>
      <c r="C47">
        <f>pytorch!E47/100</f>
        <v>0</v>
      </c>
    </row>
    <row r="48" spans="1:3" x14ac:dyDescent="0.55000000000000004">
      <c r="A48" s="2" t="str">
        <f>keras!A48</f>
        <v>MiddlePhalanxOutlineCorrect</v>
      </c>
      <c r="B48">
        <f>keras!C48</f>
        <v>0.80666666666666598</v>
      </c>
      <c r="C48">
        <f>pytorch!E48/100</f>
        <v>0</v>
      </c>
    </row>
    <row r="49" spans="1:3" x14ac:dyDescent="0.55000000000000004">
      <c r="A49" s="2" t="str">
        <f>keras!A49</f>
        <v>MiddlePhalanxTW</v>
      </c>
      <c r="B49">
        <f>keras!C49</f>
        <v>0.57894738343425201</v>
      </c>
      <c r="C49">
        <f>pytorch!E49/100</f>
        <v>0</v>
      </c>
    </row>
    <row r="50" spans="1:3" x14ac:dyDescent="0.55000000000000004">
      <c r="A50" s="2" t="str">
        <f>keras!A50</f>
        <v>MoteStrain</v>
      </c>
      <c r="B50">
        <f>keras!C50</f>
        <v>0.93610223642172496</v>
      </c>
      <c r="C50">
        <f>pytorch!E50/100</f>
        <v>0</v>
      </c>
    </row>
    <row r="51" spans="1:3" x14ac:dyDescent="0.55000000000000004">
      <c r="A51" s="2">
        <f>keras!A51</f>
        <v>0</v>
      </c>
      <c r="B51">
        <f>keras!C51</f>
        <v>0</v>
      </c>
      <c r="C51">
        <f>pytorch!E51/100</f>
        <v>0</v>
      </c>
    </row>
    <row r="52" spans="1:3" x14ac:dyDescent="0.55000000000000004">
      <c r="A52" s="2"/>
    </row>
    <row r="53" spans="1:3" x14ac:dyDescent="0.55000000000000004">
      <c r="A53" s="2"/>
    </row>
    <row r="54" spans="1:3" x14ac:dyDescent="0.55000000000000004">
      <c r="A54" s="2"/>
    </row>
    <row r="55" spans="1:3" x14ac:dyDescent="0.55000000000000004">
      <c r="A55" s="2"/>
    </row>
    <row r="56" spans="1:3" x14ac:dyDescent="0.55000000000000004">
      <c r="A56" s="2"/>
    </row>
    <row r="57" spans="1:3" x14ac:dyDescent="0.55000000000000004">
      <c r="A57" s="2"/>
    </row>
    <row r="58" spans="1:3" x14ac:dyDescent="0.55000000000000004">
      <c r="A58" s="2"/>
    </row>
    <row r="59" spans="1:3" x14ac:dyDescent="0.55000000000000004">
      <c r="A59" s="2"/>
    </row>
    <row r="60" spans="1:3" x14ac:dyDescent="0.55000000000000004">
      <c r="A60" s="2"/>
    </row>
    <row r="61" spans="1:3" x14ac:dyDescent="0.55000000000000004">
      <c r="A61" s="2"/>
    </row>
    <row r="62" spans="1:3" x14ac:dyDescent="0.55000000000000004">
      <c r="A62" s="2"/>
    </row>
    <row r="63" spans="1:3" x14ac:dyDescent="0.55000000000000004">
      <c r="A63" s="2"/>
    </row>
    <row r="64" spans="1:3" x14ac:dyDescent="0.55000000000000004">
      <c r="A64" s="2"/>
    </row>
    <row r="65" spans="1:1" x14ac:dyDescent="0.55000000000000004">
      <c r="A65" s="2"/>
    </row>
    <row r="66" spans="1:1" x14ac:dyDescent="0.55000000000000004">
      <c r="A66" s="2"/>
    </row>
    <row r="67" spans="1:1" x14ac:dyDescent="0.55000000000000004">
      <c r="A67" s="2"/>
    </row>
    <row r="68" spans="1:1" x14ac:dyDescent="0.55000000000000004">
      <c r="A68" s="2"/>
    </row>
    <row r="69" spans="1:1" x14ac:dyDescent="0.55000000000000004">
      <c r="A69" s="2"/>
    </row>
    <row r="70" spans="1:1" x14ac:dyDescent="0.55000000000000004">
      <c r="A70" s="2"/>
    </row>
    <row r="71" spans="1:1" x14ac:dyDescent="0.55000000000000004">
      <c r="A71" s="2"/>
    </row>
    <row r="72" spans="1:1" x14ac:dyDescent="0.55000000000000004">
      <c r="A72" s="2"/>
    </row>
    <row r="73" spans="1:1" x14ac:dyDescent="0.55000000000000004">
      <c r="A73" s="2"/>
    </row>
    <row r="74" spans="1:1" x14ac:dyDescent="0.55000000000000004">
      <c r="A74" s="2"/>
    </row>
    <row r="75" spans="1:1" x14ac:dyDescent="0.55000000000000004">
      <c r="A75" s="2"/>
    </row>
    <row r="76" spans="1:1" x14ac:dyDescent="0.55000000000000004">
      <c r="A76" s="2"/>
    </row>
    <row r="77" spans="1:1" x14ac:dyDescent="0.55000000000000004">
      <c r="A77" s="2"/>
    </row>
    <row r="78" spans="1:1" x14ac:dyDescent="0.55000000000000004">
      <c r="A78" s="2"/>
    </row>
    <row r="79" spans="1:1" x14ac:dyDescent="0.55000000000000004">
      <c r="A79" s="2"/>
    </row>
    <row r="80" spans="1:1" x14ac:dyDescent="0.55000000000000004">
      <c r="A80" s="2"/>
    </row>
    <row r="81" spans="1:1" x14ac:dyDescent="0.55000000000000004">
      <c r="A81" s="2"/>
    </row>
    <row r="82" spans="1:1" x14ac:dyDescent="0.55000000000000004">
      <c r="A82" s="2"/>
    </row>
    <row r="83" spans="1:1" x14ac:dyDescent="0.55000000000000004">
      <c r="A83" s="2"/>
    </row>
    <row r="84" spans="1:1" x14ac:dyDescent="0.55000000000000004">
      <c r="A84" s="2"/>
    </row>
    <row r="85" spans="1:1" x14ac:dyDescent="0.55000000000000004">
      <c r="A85" s="2"/>
    </row>
    <row r="86" spans="1:1" x14ac:dyDescent="0.55000000000000004">
      <c r="A86" s="2"/>
    </row>
    <row r="87" spans="1:1" x14ac:dyDescent="0.55000000000000004">
      <c r="A87" s="2"/>
    </row>
    <row r="88" spans="1:1" x14ac:dyDescent="0.55000000000000004">
      <c r="A88" s="2"/>
    </row>
    <row r="89" spans="1:1" x14ac:dyDescent="0.55000000000000004">
      <c r="A89" s="2"/>
    </row>
    <row r="90" spans="1:1" x14ac:dyDescent="0.55000000000000004">
      <c r="A90" s="2"/>
    </row>
    <row r="91" spans="1:1" x14ac:dyDescent="0.55000000000000004">
      <c r="A91" s="2"/>
    </row>
    <row r="92" spans="1:1" x14ac:dyDescent="0.55000000000000004">
      <c r="A92" s="2"/>
    </row>
    <row r="93" spans="1:1" x14ac:dyDescent="0.55000000000000004">
      <c r="A93" s="2"/>
    </row>
    <row r="94" spans="1:1" x14ac:dyDescent="0.55000000000000004">
      <c r="A94" s="2"/>
    </row>
    <row r="95" spans="1:1" x14ac:dyDescent="0.55000000000000004">
      <c r="A95" s="2"/>
    </row>
    <row r="96" spans="1:1" x14ac:dyDescent="0.55000000000000004">
      <c r="A96" s="2"/>
    </row>
    <row r="97" spans="1:1" x14ac:dyDescent="0.55000000000000004">
      <c r="A97" s="2"/>
    </row>
    <row r="98" spans="1:1" x14ac:dyDescent="0.55000000000000004">
      <c r="A98" s="2"/>
    </row>
    <row r="99" spans="1:1" x14ac:dyDescent="0.55000000000000004">
      <c r="A99" s="2"/>
    </row>
    <row r="100" spans="1:1" x14ac:dyDescent="0.55000000000000004">
      <c r="A100" s="2"/>
    </row>
    <row r="101" spans="1:1" x14ac:dyDescent="0.55000000000000004">
      <c r="A101" s="2"/>
    </row>
    <row r="102" spans="1:1" x14ac:dyDescent="0.55000000000000004">
      <c r="A102" s="2"/>
    </row>
    <row r="103" spans="1:1" x14ac:dyDescent="0.55000000000000004">
      <c r="A103" s="2"/>
    </row>
    <row r="104" spans="1:1" x14ac:dyDescent="0.55000000000000004">
      <c r="A104" s="2"/>
    </row>
    <row r="105" spans="1:1" x14ac:dyDescent="0.55000000000000004">
      <c r="A105" s="2"/>
    </row>
    <row r="106" spans="1:1" x14ac:dyDescent="0.55000000000000004">
      <c r="A106" s="2"/>
    </row>
    <row r="107" spans="1:1" x14ac:dyDescent="0.55000000000000004">
      <c r="A107" s="2"/>
    </row>
    <row r="108" spans="1:1" x14ac:dyDescent="0.55000000000000004">
      <c r="A108" s="2"/>
    </row>
    <row r="109" spans="1:1" x14ac:dyDescent="0.55000000000000004">
      <c r="A109" s="2"/>
    </row>
    <row r="110" spans="1:1" x14ac:dyDescent="0.55000000000000004">
      <c r="A110" s="2"/>
    </row>
    <row r="111" spans="1:1" x14ac:dyDescent="0.55000000000000004">
      <c r="A111" s="2"/>
    </row>
    <row r="112" spans="1:1" x14ac:dyDescent="0.55000000000000004">
      <c r="A112" s="2"/>
    </row>
    <row r="113" spans="1:1" x14ac:dyDescent="0.55000000000000004">
      <c r="A113" s="2"/>
    </row>
    <row r="114" spans="1:1" x14ac:dyDescent="0.55000000000000004">
      <c r="A114" s="2"/>
    </row>
    <row r="115" spans="1:1" x14ac:dyDescent="0.55000000000000004">
      <c r="A115" s="2"/>
    </row>
    <row r="116" spans="1:1" x14ac:dyDescent="0.55000000000000004">
      <c r="A116" s="2"/>
    </row>
    <row r="117" spans="1:1" x14ac:dyDescent="0.55000000000000004">
      <c r="A117" s="2"/>
    </row>
    <row r="118" spans="1:1" x14ac:dyDescent="0.55000000000000004">
      <c r="A1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C87D-EDBD-41FE-A5FC-0467D65FAA0F}">
  <dimension ref="A1:I10"/>
  <sheetViews>
    <sheetView tabSelected="1" workbookViewId="0">
      <selection activeCell="H13" sqref="H13"/>
    </sheetView>
  </sheetViews>
  <sheetFormatPr defaultRowHeight="14.4" x14ac:dyDescent="0.55000000000000004"/>
  <cols>
    <col min="9" max="9" width="13.47265625" customWidth="1"/>
  </cols>
  <sheetData>
    <row r="1" spans="1:9" x14ac:dyDescent="0.55000000000000004">
      <c r="A1" s="3" t="s">
        <v>35</v>
      </c>
      <c r="B1" s="3" t="s">
        <v>40</v>
      </c>
      <c r="C1" s="3" t="s">
        <v>82</v>
      </c>
      <c r="D1" s="3" t="s">
        <v>81</v>
      </c>
      <c r="E1" s="3" t="s">
        <v>79</v>
      </c>
      <c r="F1" s="3" t="s">
        <v>85</v>
      </c>
      <c r="G1" s="3" t="s">
        <v>76</v>
      </c>
      <c r="H1" s="3" t="s">
        <v>74</v>
      </c>
      <c r="I1" s="3" t="s">
        <v>71</v>
      </c>
    </row>
    <row r="2" spans="1:9" x14ac:dyDescent="0.55000000000000004">
      <c r="A2" s="4" t="str">
        <f>keras!A2</f>
        <v>Dataset</v>
      </c>
      <c r="B2" s="5" t="str">
        <f>keras!C2</f>
        <v>corresponding test accuarcy</v>
      </c>
      <c r="C2" s="5">
        <f>pytorch!E3/100</f>
        <v>0.64395604395604389</v>
      </c>
      <c r="D2" s="5">
        <f>index0percent!$E3/100</f>
        <v>0.62637362637362604</v>
      </c>
      <c r="E2" s="5">
        <f>index5percent!$E3/100</f>
        <v>0.60659340659340599</v>
      </c>
      <c r="F2" s="5">
        <f>index10percent!$E3/100</f>
        <v>0.62417582417582407</v>
      </c>
      <c r="G2" s="5">
        <f>index5percent!$E3/100</f>
        <v>0.60659340659340599</v>
      </c>
      <c r="H2" s="5">
        <f>index90percent!$E3/100</f>
        <v>0.64175824175824103</v>
      </c>
      <c r="I2" s="5">
        <f>index95percent!E3/100</f>
        <v>0.61538461538461497</v>
      </c>
    </row>
    <row r="3" spans="1:9" x14ac:dyDescent="0.55000000000000004">
      <c r="A3" s="4" t="str">
        <f>keras!A3</f>
        <v>50words</v>
      </c>
      <c r="B3" s="5">
        <f>keras!C3</f>
        <v>0.65494505533805203</v>
      </c>
      <c r="C3" s="5">
        <f>pytorch!E3/100</f>
        <v>0.64395604395604389</v>
      </c>
      <c r="D3" s="5">
        <f>index0percent!$E3/100</f>
        <v>0.62637362637362604</v>
      </c>
      <c r="E3" s="5">
        <f>index5percent!$E3/100</f>
        <v>0.60659340659340599</v>
      </c>
      <c r="F3" s="5">
        <f>index10percent!$E3/100</f>
        <v>0.62417582417582407</v>
      </c>
      <c r="G3" s="5">
        <f>index50percent!$E3/100</f>
        <v>0.61978021978021902</v>
      </c>
      <c r="H3" s="5">
        <f>index90percent!$E3/100</f>
        <v>0.64175824175824103</v>
      </c>
      <c r="I3" s="5">
        <f>index95percent!E3/100</f>
        <v>0.61538461538461497</v>
      </c>
    </row>
    <row r="4" spans="1:9" x14ac:dyDescent="0.55000000000000004">
      <c r="A4" s="4" t="str">
        <f>keras!A4</f>
        <v>Adiac</v>
      </c>
      <c r="B4" s="5">
        <f>keras!C4</f>
        <v>0.83375959079283801</v>
      </c>
      <c r="C4" s="5">
        <f>pytorch!E4/100</f>
        <v>0.84910485933503788</v>
      </c>
      <c r="D4" s="5">
        <f>index0percent!$E4/100</f>
        <v>0.70843989769820892</v>
      </c>
      <c r="E4" s="5">
        <f>index5percent!$E4/100</f>
        <v>0.64450127877237806</v>
      </c>
      <c r="F4" s="5">
        <f>index10percent!$E4/100</f>
        <v>0.772378516624041</v>
      </c>
      <c r="G4" s="5">
        <f>index50percent!$E4/100</f>
        <v>0.69309462915601006</v>
      </c>
      <c r="H4" s="5">
        <f>index90percent!$E4/100</f>
        <v>0.77749360613810692</v>
      </c>
      <c r="I4" s="5">
        <f>index95percent!E4/100</f>
        <v>0.64961636828644498</v>
      </c>
    </row>
    <row r="5" spans="1:9" x14ac:dyDescent="0.55000000000000004">
      <c r="A5" s="4" t="str">
        <f>keras!A5</f>
        <v>ArrowHead</v>
      </c>
      <c r="B5" s="5">
        <f>keras!C5</f>
        <v>0.84571429337773996</v>
      </c>
      <c r="C5" s="5">
        <f>pytorch!E5/100</f>
        <v>0.80571428571428494</v>
      </c>
      <c r="D5" s="5">
        <f>index0percent!$E5/100</f>
        <v>0.82285714285714207</v>
      </c>
      <c r="E5" s="5">
        <f>index5percent!$E5/100</f>
        <v>0.57142857142857106</v>
      </c>
      <c r="F5" s="5">
        <f>index10percent!$E5/100</f>
        <v>0.83428571428571408</v>
      </c>
      <c r="G5" s="5">
        <f>index50percent!$E5/100</f>
        <v>0.874285714285714</v>
      </c>
      <c r="H5" s="5">
        <f>index90percent!$E5/100</f>
        <v>0.82857142857142807</v>
      </c>
      <c r="I5" s="5">
        <f>index95percent!E5/100</f>
        <v>0.754285714285714</v>
      </c>
    </row>
    <row r="6" spans="1:9" x14ac:dyDescent="0.55000000000000004">
      <c r="A6" s="4" t="str">
        <f>keras!A6</f>
        <v>Beef</v>
      </c>
      <c r="B6" s="5">
        <f>keras!C6</f>
        <v>0.66666667759418397</v>
      </c>
      <c r="C6" s="5">
        <f>pytorch!E6/100</f>
        <v>0.86666666666666603</v>
      </c>
      <c r="D6" s="5">
        <f>index0percent!$E6/100</f>
        <v>0.6</v>
      </c>
      <c r="E6" s="5">
        <f>index5percent!$E6/100</f>
        <v>0.66666666666666596</v>
      </c>
      <c r="F6" s="5">
        <f>index10percent!$E6/100</f>
        <v>0.6</v>
      </c>
      <c r="G6" s="5">
        <f>index50percent!$E6/100</f>
        <v>0.63333333333333297</v>
      </c>
      <c r="H6" s="5">
        <f>index90percent!$E6/100</f>
        <v>0.53333333333333299</v>
      </c>
      <c r="I6" s="5">
        <f>index95percent!E6/100</f>
        <v>0.63333333333333297</v>
      </c>
    </row>
    <row r="7" spans="1:9" x14ac:dyDescent="0.55000000000000004">
      <c r="A7" s="4" t="str">
        <f>keras!A7</f>
        <v>BeetleFly</v>
      </c>
      <c r="B7" s="5">
        <f>keras!C7</f>
        <v>0.95</v>
      </c>
      <c r="C7" s="5">
        <f>pytorch!E7/100</f>
        <v>0.9</v>
      </c>
      <c r="D7" s="5">
        <f>index0percent!$E7/100</f>
        <v>0.9</v>
      </c>
      <c r="E7" s="5">
        <f>index5percent!$E7/100</f>
        <v>0.95</v>
      </c>
      <c r="F7" s="5">
        <f>index10percent!$E7/100</f>
        <v>0.9</v>
      </c>
      <c r="G7" s="5">
        <f>index50percent!$E7/100</f>
        <v>0.85</v>
      </c>
      <c r="H7" s="5">
        <f>index90percent!$E7/100</f>
        <v>0.8</v>
      </c>
      <c r="I7" s="5">
        <f>index95percent!E7/100</f>
        <v>0.7</v>
      </c>
    </row>
    <row r="8" spans="1:9" x14ac:dyDescent="0.55000000000000004">
      <c r="A8" s="4" t="str">
        <f>keras!A8</f>
        <v>BirdChicken</v>
      </c>
      <c r="B8" s="5">
        <f>keras!C8</f>
        <v>1</v>
      </c>
      <c r="C8" s="5">
        <f>pytorch!E8/100</f>
        <v>1</v>
      </c>
      <c r="D8" s="5">
        <f>index0percent!$E8/100</f>
        <v>0.8</v>
      </c>
      <c r="E8" s="5">
        <f>index5percent!$E8/100</f>
        <v>0.9</v>
      </c>
      <c r="F8" s="5">
        <f>index10percent!$E8/100</f>
        <v>0.9</v>
      </c>
      <c r="G8" s="5">
        <f>index50percent!$E8/100</f>
        <v>0.9</v>
      </c>
      <c r="H8" s="5">
        <f>index90percent!$E8/100</f>
        <v>0.95</v>
      </c>
      <c r="I8" s="5">
        <f>index95percent!E8/100</f>
        <v>1</v>
      </c>
    </row>
    <row r="9" spans="1:9" x14ac:dyDescent="0.55000000000000004">
      <c r="A9" s="4" t="str">
        <f>keras!A9</f>
        <v>CBF</v>
      </c>
      <c r="B9" s="5">
        <f>keras!C9</f>
        <v>0.99444444477558103</v>
      </c>
      <c r="C9" s="5">
        <f>pytorch!E9/100</f>
        <v>0.9</v>
      </c>
      <c r="D9" s="5">
        <f>index0percent!$E9/100</f>
        <v>0.65</v>
      </c>
      <c r="E9" s="5">
        <f>index5percent!$E9/100</f>
        <v>0.41666666666666602</v>
      </c>
      <c r="F9" s="5">
        <f>index10percent!$E9/100</f>
        <v>0.7</v>
      </c>
      <c r="G9" s="5">
        <f>index50percent!$E9/100</f>
        <v>0.6</v>
      </c>
      <c r="H9" s="5">
        <f>index90percent!$E9/100</f>
        <v>0.83333333333333304</v>
      </c>
      <c r="I9" s="5">
        <f>index95percent!E9/100</f>
        <v>0.7</v>
      </c>
    </row>
    <row r="10" spans="1:9" x14ac:dyDescent="0.55000000000000004">
      <c r="A10" s="4" t="str">
        <f>keras!A10</f>
        <v>Car</v>
      </c>
      <c r="B10" s="5">
        <f>keras!C10</f>
        <v>0.899999988079071</v>
      </c>
      <c r="C10" s="5">
        <f>pytorch!E10/100</f>
        <v>0.99444444444444402</v>
      </c>
      <c r="D10" s="5">
        <f>index0percent!$E10/100</f>
        <v>0.99444444444444402</v>
      </c>
      <c r="E10" s="5">
        <f>index5percent!$E10/100</f>
        <v>0.99444444444444402</v>
      </c>
      <c r="F10" s="5">
        <f>index10percent!$E10/100</f>
        <v>0.99555555555555497</v>
      </c>
      <c r="G10" s="5">
        <f>index50percent!$E10/100</f>
        <v>0.99777777777777699</v>
      </c>
      <c r="H10" s="5">
        <f>index90percent!$E10/100</f>
        <v>0.99333333333333296</v>
      </c>
      <c r="I10" s="5">
        <f>index95percent!E10/100</f>
        <v>0.99333333333333296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FE1F-4D07-4E0E-8879-D1BB90728FB0}">
  <dimension ref="A1:D11"/>
  <sheetViews>
    <sheetView zoomScale="235" zoomScaleNormal="235" workbookViewId="0">
      <selection activeCell="B5" sqref="B5"/>
    </sheetView>
  </sheetViews>
  <sheetFormatPr defaultRowHeight="14.4" x14ac:dyDescent="0.55000000000000004"/>
  <cols>
    <col min="1" max="1" width="18.578125" customWidth="1"/>
    <col min="2" max="2" width="9.1015625" customWidth="1"/>
    <col min="3" max="3" width="11.5234375" customWidth="1"/>
    <col min="4" max="4" width="11.83984375" customWidth="1"/>
  </cols>
  <sheetData>
    <row r="1" spans="1:4" ht="15" thickTop="1" thickBot="1" x14ac:dyDescent="0.6">
      <c r="A1" s="10" t="s">
        <v>35</v>
      </c>
      <c r="B1" s="10" t="s">
        <v>40</v>
      </c>
      <c r="C1" s="10" t="s">
        <v>41</v>
      </c>
      <c r="D1" s="10" t="s">
        <v>79</v>
      </c>
    </row>
    <row r="2" spans="1:4" ht="15" thickTop="1" thickBot="1" x14ac:dyDescent="0.6">
      <c r="A2" s="11" t="s">
        <v>4</v>
      </c>
      <c r="B2" s="12">
        <v>0.65494505533805203</v>
      </c>
      <c r="C2" s="12">
        <v>0.64395604395604389</v>
      </c>
      <c r="D2" s="12">
        <v>0.60659340659340599</v>
      </c>
    </row>
    <row r="3" spans="1:4" ht="15" thickTop="1" thickBot="1" x14ac:dyDescent="0.6">
      <c r="A3" s="11" t="s">
        <v>5</v>
      </c>
      <c r="B3" s="12">
        <v>0.83375959079283801</v>
      </c>
      <c r="C3" s="12">
        <v>0.84910485933503788</v>
      </c>
      <c r="D3" s="12">
        <v>0.64450127877237806</v>
      </c>
    </row>
    <row r="4" spans="1:4" ht="15" thickTop="1" thickBot="1" x14ac:dyDescent="0.6">
      <c r="A4" s="11" t="s">
        <v>6</v>
      </c>
      <c r="B4" s="12">
        <v>0.84571429337773996</v>
      </c>
      <c r="C4" s="12">
        <v>0.80571428571428494</v>
      </c>
      <c r="D4" s="12">
        <v>0.57142857142857106</v>
      </c>
    </row>
    <row r="5" spans="1:4" ht="15" thickTop="1" thickBot="1" x14ac:dyDescent="0.6">
      <c r="A5" s="11" t="s">
        <v>7</v>
      </c>
      <c r="B5" s="12">
        <v>0.66666667759418397</v>
      </c>
      <c r="C5" s="12">
        <v>0.86666666666666603</v>
      </c>
      <c r="D5" s="12">
        <v>0.66666666666666596</v>
      </c>
    </row>
    <row r="6" spans="1:4" ht="15" thickTop="1" thickBot="1" x14ac:dyDescent="0.6">
      <c r="A6" s="11" t="s">
        <v>8</v>
      </c>
      <c r="B6" s="12">
        <v>0.95</v>
      </c>
      <c r="C6" s="12">
        <v>0.9</v>
      </c>
      <c r="D6" s="12">
        <v>0.95</v>
      </c>
    </row>
    <row r="7" spans="1:4" ht="15" thickTop="1" thickBot="1" x14ac:dyDescent="0.6">
      <c r="A7" s="11" t="s">
        <v>9</v>
      </c>
      <c r="B7" s="12">
        <v>1</v>
      </c>
      <c r="C7" s="12">
        <v>1</v>
      </c>
      <c r="D7" s="12">
        <v>0.9</v>
      </c>
    </row>
    <row r="8" spans="1:4" ht="15" thickTop="1" thickBot="1" x14ac:dyDescent="0.6">
      <c r="A8" s="11" t="s">
        <v>10</v>
      </c>
      <c r="B8" s="12">
        <v>0.99444444477558103</v>
      </c>
      <c r="C8" s="12">
        <v>0.9</v>
      </c>
      <c r="D8" s="12">
        <v>0.41666666666666602</v>
      </c>
    </row>
    <row r="9" spans="1:4" ht="15" thickTop="1" thickBot="1" x14ac:dyDescent="0.6">
      <c r="A9" s="11" t="s">
        <v>11</v>
      </c>
      <c r="B9" s="12">
        <v>0.899999988079071</v>
      </c>
      <c r="C9" s="12">
        <v>0.99444444444444402</v>
      </c>
      <c r="D9" s="12">
        <v>0.99444444444444402</v>
      </c>
    </row>
    <row r="10" spans="1:4" ht="15" thickTop="1" thickBot="1" x14ac:dyDescent="0.6">
      <c r="A10" s="11" t="s">
        <v>12</v>
      </c>
      <c r="B10" s="12">
        <v>0.82395833333333302</v>
      </c>
      <c r="C10" s="12">
        <v>0.82187500000000002</v>
      </c>
      <c r="D10" s="12">
        <v>0.80625000000000002</v>
      </c>
    </row>
    <row r="11" spans="1:4" ht="14.7" thickTop="1" x14ac:dyDescent="0.55000000000000004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1529-D098-47D5-81C6-9D28AA216D30}">
  <dimension ref="A1:L11"/>
  <sheetViews>
    <sheetView workbookViewId="0">
      <selection activeCell="D9" sqref="D9"/>
    </sheetView>
  </sheetViews>
  <sheetFormatPr defaultRowHeight="14.4" x14ac:dyDescent="0.55000000000000004"/>
  <sheetData>
    <row r="1" spans="1:12" x14ac:dyDescent="0.55000000000000004">
      <c r="A1" t="s">
        <v>27</v>
      </c>
      <c r="B1" t="s">
        <v>28</v>
      </c>
      <c r="C1" t="s">
        <v>29</v>
      </c>
      <c r="D1" t="s">
        <v>77</v>
      </c>
      <c r="E1" t="s">
        <v>31</v>
      </c>
      <c r="F1" t="s">
        <v>84</v>
      </c>
      <c r="G1" t="s">
        <v>33</v>
      </c>
      <c r="H1">
        <v>300</v>
      </c>
      <c r="I1" t="s">
        <v>68</v>
      </c>
      <c r="J1">
        <v>10</v>
      </c>
      <c r="K1" t="s">
        <v>69</v>
      </c>
      <c r="L1" t="s">
        <v>70</v>
      </c>
    </row>
    <row r="2" spans="1:12" x14ac:dyDescent="0.55000000000000004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12" x14ac:dyDescent="0.55000000000000004">
      <c r="A3" t="s">
        <v>4</v>
      </c>
      <c r="B3">
        <v>0.13412302043702801</v>
      </c>
      <c r="C3">
        <v>98.8888888888888</v>
      </c>
      <c r="D3">
        <v>1.41455435910067</v>
      </c>
      <c r="E3">
        <v>62.417582417582402</v>
      </c>
    </row>
    <row r="4" spans="1:12" x14ac:dyDescent="0.55000000000000004">
      <c r="A4" t="s">
        <v>5</v>
      </c>
      <c r="B4">
        <v>0.34521396588056502</v>
      </c>
      <c r="C4">
        <v>87.692307692307693</v>
      </c>
      <c r="D4">
        <v>0.78523084879531202</v>
      </c>
      <c r="E4">
        <v>77.237851662404097</v>
      </c>
    </row>
    <row r="5" spans="1:12" x14ac:dyDescent="0.55000000000000004">
      <c r="A5" t="s">
        <v>6</v>
      </c>
      <c r="B5">
        <v>7.8545156452390796E-2</v>
      </c>
      <c r="C5">
        <v>100</v>
      </c>
      <c r="D5">
        <v>0.46686334661075002</v>
      </c>
      <c r="E5">
        <v>83.428571428571402</v>
      </c>
    </row>
    <row r="6" spans="1:12" x14ac:dyDescent="0.55000000000000004">
      <c r="A6" t="s">
        <v>7</v>
      </c>
      <c r="B6">
        <v>0.56093596021334302</v>
      </c>
      <c r="C6">
        <v>83.3333333333333</v>
      </c>
      <c r="D6">
        <v>0.93911631504694604</v>
      </c>
      <c r="E6">
        <v>60</v>
      </c>
    </row>
    <row r="7" spans="1:12" x14ac:dyDescent="0.55000000000000004">
      <c r="A7" t="s">
        <v>8</v>
      </c>
      <c r="B7">
        <v>2.5040072202682399E-2</v>
      </c>
      <c r="C7">
        <v>100</v>
      </c>
      <c r="D7">
        <v>0.25054092258214899</v>
      </c>
      <c r="E7">
        <v>90</v>
      </c>
    </row>
    <row r="8" spans="1:12" x14ac:dyDescent="0.55000000000000004">
      <c r="A8" t="s">
        <v>9</v>
      </c>
      <c r="B8">
        <v>1.79709792137146E-2</v>
      </c>
      <c r="C8">
        <v>100</v>
      </c>
      <c r="D8">
        <v>0.24718553870916299</v>
      </c>
      <c r="E8">
        <v>90</v>
      </c>
    </row>
    <row r="9" spans="1:12" x14ac:dyDescent="0.55000000000000004">
      <c r="A9" t="s">
        <v>11</v>
      </c>
      <c r="B9">
        <v>0.17935954829056999</v>
      </c>
      <c r="C9">
        <v>93.3333333333333</v>
      </c>
      <c r="D9">
        <v>0.58429931402206403</v>
      </c>
      <c r="E9">
        <v>70</v>
      </c>
    </row>
    <row r="10" spans="1:12" x14ac:dyDescent="0.55000000000000004">
      <c r="A10" t="s">
        <v>10</v>
      </c>
      <c r="B10">
        <v>7.6384544372558498E-3</v>
      </c>
      <c r="C10">
        <v>100</v>
      </c>
      <c r="D10">
        <v>3.6746615701251498E-2</v>
      </c>
      <c r="E10">
        <v>99.5555555555555</v>
      </c>
    </row>
    <row r="11" spans="1:12" x14ac:dyDescent="0.55000000000000004">
      <c r="A11" t="s">
        <v>12</v>
      </c>
      <c r="B11">
        <v>2.6548671704543398</v>
      </c>
      <c r="C11">
        <v>42.398286937901403</v>
      </c>
      <c r="D11">
        <v>3.8195086494088102</v>
      </c>
      <c r="E11">
        <v>37.0052083333333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25DF-58CC-4612-9720-86CB13330C52}">
  <dimension ref="A1:L11"/>
  <sheetViews>
    <sheetView workbookViewId="0">
      <selection activeCell="F15" sqref="F15"/>
    </sheetView>
  </sheetViews>
  <sheetFormatPr defaultRowHeight="14.4" x14ac:dyDescent="0.55000000000000004"/>
  <sheetData>
    <row r="1" spans="1:12" x14ac:dyDescent="0.55000000000000004">
      <c r="A1" t="s">
        <v>27</v>
      </c>
      <c r="B1" t="s">
        <v>28</v>
      </c>
      <c r="C1" t="s">
        <v>29</v>
      </c>
      <c r="D1" t="s">
        <v>77</v>
      </c>
      <c r="E1" t="s">
        <v>31</v>
      </c>
      <c r="F1" t="s">
        <v>80</v>
      </c>
      <c r="G1" t="s">
        <v>33</v>
      </c>
      <c r="H1">
        <v>300</v>
      </c>
      <c r="I1" t="s">
        <v>68</v>
      </c>
      <c r="J1">
        <v>0</v>
      </c>
      <c r="K1" t="s">
        <v>69</v>
      </c>
      <c r="L1" t="s">
        <v>70</v>
      </c>
    </row>
    <row r="2" spans="1:12" x14ac:dyDescent="0.55000000000000004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12" x14ac:dyDescent="0.55000000000000004">
      <c r="A3" t="s">
        <v>4</v>
      </c>
      <c r="B3">
        <v>0.119363297621409</v>
      </c>
      <c r="C3">
        <v>99.3333333333333</v>
      </c>
      <c r="D3">
        <v>1.48217200394515</v>
      </c>
      <c r="E3">
        <v>62.6373626373626</v>
      </c>
    </row>
    <row r="4" spans="1:12" x14ac:dyDescent="0.55000000000000004">
      <c r="A4" t="s">
        <v>5</v>
      </c>
      <c r="B4">
        <v>0.43926979960539397</v>
      </c>
      <c r="C4">
        <v>83.3333333333333</v>
      </c>
      <c r="D4">
        <v>0.95598632661277905</v>
      </c>
      <c r="E4">
        <v>70.843989769820894</v>
      </c>
    </row>
    <row r="5" spans="1:12" x14ac:dyDescent="0.55000000000000004">
      <c r="A5" t="s">
        <v>6</v>
      </c>
      <c r="B5">
        <v>3.7158754136827198E-2</v>
      </c>
      <c r="C5">
        <v>100</v>
      </c>
      <c r="D5">
        <v>0.52693078773362301</v>
      </c>
      <c r="E5">
        <v>82.285714285714207</v>
      </c>
    </row>
    <row r="6" spans="1:12" x14ac:dyDescent="0.55000000000000004">
      <c r="A6" t="s">
        <v>7</v>
      </c>
      <c r="B6">
        <v>0.65896826187769497</v>
      </c>
      <c r="C6">
        <v>70</v>
      </c>
      <c r="D6">
        <v>1.20172683795293</v>
      </c>
      <c r="E6">
        <v>60</v>
      </c>
    </row>
    <row r="7" spans="1:12" x14ac:dyDescent="0.55000000000000004">
      <c r="A7" t="s">
        <v>8</v>
      </c>
      <c r="B7">
        <v>2.7196457982063198E-2</v>
      </c>
      <c r="C7">
        <v>100</v>
      </c>
      <c r="D7">
        <v>0.24399971961975001</v>
      </c>
      <c r="E7">
        <v>90</v>
      </c>
    </row>
    <row r="8" spans="1:12" x14ac:dyDescent="0.55000000000000004">
      <c r="A8" t="s">
        <v>9</v>
      </c>
      <c r="B8">
        <v>7.3358893394470199E-3</v>
      </c>
      <c r="C8">
        <v>100</v>
      </c>
      <c r="D8">
        <v>0.42967786341905501</v>
      </c>
      <c r="E8">
        <v>80</v>
      </c>
    </row>
    <row r="9" spans="1:12" x14ac:dyDescent="0.55000000000000004">
      <c r="A9" t="s">
        <v>11</v>
      </c>
      <c r="B9">
        <v>0.555405767758687</v>
      </c>
      <c r="C9">
        <v>71.6666666666666</v>
      </c>
      <c r="D9">
        <v>0.85731841723124103</v>
      </c>
      <c r="E9">
        <v>65</v>
      </c>
    </row>
    <row r="10" spans="1:12" x14ac:dyDescent="0.55000000000000004">
      <c r="A10" t="s">
        <v>10</v>
      </c>
      <c r="B10">
        <v>3.10369253158569E-2</v>
      </c>
      <c r="C10">
        <v>100</v>
      </c>
      <c r="D10">
        <v>6.97234471970134E-2</v>
      </c>
      <c r="E10">
        <v>99.4444444444444</v>
      </c>
    </row>
    <row r="11" spans="1:12" x14ac:dyDescent="0.55000000000000004">
      <c r="A11" t="s">
        <v>12</v>
      </c>
      <c r="B11">
        <v>0.27744675831314802</v>
      </c>
      <c r="C11">
        <v>85.653104925053498</v>
      </c>
      <c r="D11">
        <v>1.202145278578</v>
      </c>
      <c r="E11">
        <v>63.7239583333333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9243-93BD-4ED9-817C-AC131AFF846D}">
  <dimension ref="A1:L11"/>
  <sheetViews>
    <sheetView workbookViewId="0">
      <selection activeCell="D15" sqref="D15"/>
    </sheetView>
  </sheetViews>
  <sheetFormatPr defaultRowHeight="14.4" x14ac:dyDescent="0.55000000000000004"/>
  <sheetData>
    <row r="1" spans="1:12" x14ac:dyDescent="0.55000000000000004">
      <c r="A1" t="s">
        <v>27</v>
      </c>
      <c r="B1" t="s">
        <v>28</v>
      </c>
      <c r="C1" t="s">
        <v>29</v>
      </c>
      <c r="D1" t="s">
        <v>77</v>
      </c>
      <c r="E1" t="s">
        <v>31</v>
      </c>
      <c r="F1" t="s">
        <v>78</v>
      </c>
      <c r="G1" t="s">
        <v>33</v>
      </c>
      <c r="H1">
        <v>300</v>
      </c>
      <c r="I1" t="s">
        <v>68</v>
      </c>
      <c r="J1">
        <v>5</v>
      </c>
      <c r="K1" t="s">
        <v>69</v>
      </c>
      <c r="L1" t="s">
        <v>70</v>
      </c>
    </row>
    <row r="2" spans="1:12" x14ac:dyDescent="0.55000000000000004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12" x14ac:dyDescent="0.55000000000000004">
      <c r="A3" t="s">
        <v>4</v>
      </c>
      <c r="B3">
        <v>0.14634910914633001</v>
      </c>
      <c r="C3">
        <v>98.2222222222222</v>
      </c>
      <c r="D3">
        <v>1.4799888778518799</v>
      </c>
      <c r="E3">
        <v>60.6593406593406</v>
      </c>
    </row>
    <row r="4" spans="1:12" x14ac:dyDescent="0.55000000000000004">
      <c r="A4" t="s">
        <v>5</v>
      </c>
      <c r="B4">
        <v>0.70981392493614703</v>
      </c>
      <c r="C4">
        <v>74.358974358974294</v>
      </c>
      <c r="D4">
        <v>1.0910853400559599</v>
      </c>
      <c r="E4">
        <v>64.450127877237804</v>
      </c>
    </row>
    <row r="5" spans="1:12" x14ac:dyDescent="0.55000000000000004">
      <c r="A5" t="s">
        <v>6</v>
      </c>
      <c r="B5">
        <v>1.2709697352515299</v>
      </c>
      <c r="C5">
        <v>66.6666666666666</v>
      </c>
      <c r="D5">
        <v>1.55590142181941</v>
      </c>
      <c r="E5">
        <v>57.142857142857103</v>
      </c>
    </row>
    <row r="6" spans="1:12" x14ac:dyDescent="0.55000000000000004">
      <c r="A6" t="s">
        <v>7</v>
      </c>
      <c r="B6">
        <v>0.59806454579035395</v>
      </c>
      <c r="C6">
        <v>86.6666666666666</v>
      </c>
      <c r="D6">
        <v>0.97964223225911395</v>
      </c>
      <c r="E6">
        <v>66.6666666666666</v>
      </c>
    </row>
    <row r="7" spans="1:12" x14ac:dyDescent="0.55000000000000004">
      <c r="A7" t="s">
        <v>8</v>
      </c>
      <c r="B7">
        <v>4.6568150818347899E-2</v>
      </c>
      <c r="C7">
        <v>100</v>
      </c>
      <c r="D7">
        <v>0.29268764704465799</v>
      </c>
      <c r="E7">
        <v>95</v>
      </c>
    </row>
    <row r="8" spans="1:12" x14ac:dyDescent="0.55000000000000004">
      <c r="A8" t="s">
        <v>9</v>
      </c>
      <c r="B8">
        <v>1.1586302518844601E-2</v>
      </c>
      <c r="C8">
        <v>100</v>
      </c>
      <c r="D8">
        <v>0.22339222431182801</v>
      </c>
      <c r="E8">
        <v>90</v>
      </c>
    </row>
    <row r="9" spans="1:12" x14ac:dyDescent="0.55000000000000004">
      <c r="A9" t="s">
        <v>11</v>
      </c>
      <c r="B9">
        <v>1.33614559173583</v>
      </c>
      <c r="C9">
        <v>45</v>
      </c>
      <c r="D9">
        <v>1.9481526533762601</v>
      </c>
      <c r="E9">
        <v>41.6666666666666</v>
      </c>
    </row>
    <row r="10" spans="1:12" x14ac:dyDescent="0.55000000000000004">
      <c r="A10" t="s">
        <v>10</v>
      </c>
      <c r="B10">
        <v>7.2932561238606697E-3</v>
      </c>
      <c r="C10">
        <v>100</v>
      </c>
      <c r="D10">
        <v>4.5269750257333097E-2</v>
      </c>
      <c r="E10">
        <v>99.4444444444444</v>
      </c>
    </row>
    <row r="11" spans="1:12" x14ac:dyDescent="0.55000000000000004">
      <c r="A11" t="s">
        <v>12</v>
      </c>
      <c r="B11">
        <v>8.8499923589653307E-3</v>
      </c>
      <c r="C11">
        <v>100</v>
      </c>
      <c r="D11">
        <v>0.84235323004734997</v>
      </c>
      <c r="E11">
        <v>80.625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4E20-1B41-4D55-B2E6-330063517455}">
  <dimension ref="A1:L16"/>
  <sheetViews>
    <sheetView workbookViewId="0">
      <selection activeCell="F12" sqref="F12"/>
    </sheetView>
  </sheetViews>
  <sheetFormatPr defaultRowHeight="14.4" x14ac:dyDescent="0.55000000000000004"/>
  <sheetData>
    <row r="1" spans="1:12" x14ac:dyDescent="0.55000000000000004">
      <c r="A1" t="s">
        <v>27</v>
      </c>
      <c r="B1" t="s">
        <v>28</v>
      </c>
      <c r="C1" t="s">
        <v>29</v>
      </c>
      <c r="D1" t="s">
        <v>72</v>
      </c>
      <c r="E1" t="s">
        <v>31</v>
      </c>
      <c r="F1" t="s">
        <v>75</v>
      </c>
      <c r="G1" t="s">
        <v>33</v>
      </c>
      <c r="H1">
        <v>300</v>
      </c>
      <c r="I1" t="s">
        <v>68</v>
      </c>
      <c r="J1">
        <v>50</v>
      </c>
      <c r="K1" t="s">
        <v>69</v>
      </c>
      <c r="L1" t="s">
        <v>70</v>
      </c>
    </row>
    <row r="2" spans="1:12" x14ac:dyDescent="0.55000000000000004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12" x14ac:dyDescent="0.55000000000000004">
      <c r="A3" t="s">
        <v>4</v>
      </c>
      <c r="B3">
        <v>0.11146974047025</v>
      </c>
      <c r="C3">
        <v>99.3333333333333</v>
      </c>
      <c r="D3">
        <v>1.4476869384011</v>
      </c>
      <c r="E3">
        <v>61.9780219780219</v>
      </c>
    </row>
    <row r="4" spans="1:12" x14ac:dyDescent="0.55000000000000004">
      <c r="A4" t="s">
        <v>5</v>
      </c>
      <c r="B4">
        <v>0.47846011443015801</v>
      </c>
      <c r="C4">
        <v>83.846153846153797</v>
      </c>
      <c r="D4">
        <v>0.93473356520123496</v>
      </c>
      <c r="E4">
        <v>69.309462915601003</v>
      </c>
    </row>
    <row r="5" spans="1:12" x14ac:dyDescent="0.55000000000000004">
      <c r="A5" t="s">
        <v>6</v>
      </c>
      <c r="B5">
        <v>8.7975521882374993E-2</v>
      </c>
      <c r="C5">
        <v>100</v>
      </c>
      <c r="D5">
        <v>0.39739928552082598</v>
      </c>
      <c r="E5">
        <v>87.428571428571402</v>
      </c>
    </row>
    <row r="6" spans="1:12" x14ac:dyDescent="0.55000000000000004">
      <c r="A6" t="s">
        <v>7</v>
      </c>
      <c r="B6">
        <v>0.60965291659037202</v>
      </c>
      <c r="C6">
        <v>80</v>
      </c>
      <c r="D6">
        <v>0.92618636290232303</v>
      </c>
      <c r="E6">
        <v>63.3333333333333</v>
      </c>
    </row>
    <row r="7" spans="1:12" x14ac:dyDescent="0.55000000000000004">
      <c r="A7" t="s">
        <v>8</v>
      </c>
      <c r="B7">
        <v>7.2720813751220706E-2</v>
      </c>
      <c r="C7">
        <v>95</v>
      </c>
      <c r="D7">
        <v>0.27272925376891999</v>
      </c>
      <c r="E7">
        <v>85</v>
      </c>
    </row>
    <row r="8" spans="1:12" x14ac:dyDescent="0.55000000000000004">
      <c r="A8" t="s">
        <v>9</v>
      </c>
      <c r="B8">
        <v>5.6329488754272398E-3</v>
      </c>
      <c r="C8">
        <v>100</v>
      </c>
      <c r="D8">
        <v>0.19244362264871501</v>
      </c>
      <c r="E8">
        <v>90</v>
      </c>
    </row>
    <row r="9" spans="1:12" x14ac:dyDescent="0.55000000000000004">
      <c r="A9" t="s">
        <v>11</v>
      </c>
      <c r="B9">
        <v>0.35221696297327598</v>
      </c>
      <c r="C9">
        <v>81.6666666666666</v>
      </c>
      <c r="D9">
        <v>0.90880472262700396</v>
      </c>
      <c r="E9">
        <v>60</v>
      </c>
    </row>
    <row r="10" spans="1:12" x14ac:dyDescent="0.55000000000000004">
      <c r="A10" t="s">
        <v>10</v>
      </c>
      <c r="B10">
        <v>5.0257682800292896E-3</v>
      </c>
      <c r="C10">
        <v>100</v>
      </c>
      <c r="D10">
        <v>2.9996944036748598E-2</v>
      </c>
      <c r="E10">
        <v>99.7777777777777</v>
      </c>
    </row>
    <row r="11" spans="1:12" x14ac:dyDescent="0.55000000000000004">
      <c r="A11" t="s">
        <v>12</v>
      </c>
      <c r="B11">
        <v>0.74339341351511101</v>
      </c>
      <c r="C11">
        <v>67.237687366166995</v>
      </c>
      <c r="D11">
        <v>1.42369532585144</v>
      </c>
      <c r="E11">
        <v>50.5729166666666</v>
      </c>
    </row>
    <row r="12" spans="1:12" x14ac:dyDescent="0.55000000000000004">
      <c r="A12" t="s">
        <v>13</v>
      </c>
      <c r="B12">
        <v>0.20560916736721899</v>
      </c>
      <c r="C12">
        <v>97.5</v>
      </c>
      <c r="D12">
        <v>0.77076042432715897</v>
      </c>
      <c r="E12">
        <v>72.971014492753596</v>
      </c>
    </row>
    <row r="13" spans="1:12" x14ac:dyDescent="0.55000000000000004">
      <c r="A13" t="s">
        <v>14</v>
      </c>
      <c r="B13">
        <v>7.3878254209245903E-4</v>
      </c>
      <c r="C13">
        <v>100</v>
      </c>
      <c r="D13">
        <v>6.9621056318283003E-3</v>
      </c>
      <c r="E13">
        <v>100</v>
      </c>
    </row>
    <row r="14" spans="1:12" x14ac:dyDescent="0.55000000000000004">
      <c r="A14" t="s">
        <v>15</v>
      </c>
      <c r="B14">
        <v>0.16301124215126001</v>
      </c>
      <c r="C14">
        <v>96</v>
      </c>
      <c r="D14">
        <v>0.64461336326599095</v>
      </c>
      <c r="E14">
        <v>77.2</v>
      </c>
    </row>
    <row r="15" spans="1:12" x14ac:dyDescent="0.55000000000000004">
      <c r="A15" t="s">
        <v>16</v>
      </c>
      <c r="B15">
        <v>2.1019509205451301E-3</v>
      </c>
      <c r="C15">
        <v>100</v>
      </c>
      <c r="D15">
        <v>0.92302924547439902</v>
      </c>
      <c r="E15">
        <v>74.358974358974294</v>
      </c>
    </row>
    <row r="16" spans="1:12" x14ac:dyDescent="0.55000000000000004">
      <c r="A16" t="s">
        <v>17</v>
      </c>
      <c r="B16">
        <v>2.7458919451022702E-3</v>
      </c>
      <c r="C16">
        <v>100</v>
      </c>
      <c r="D16">
        <v>0.83628618640777397</v>
      </c>
      <c r="E16">
        <v>75.897435897435898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0D60-6CCA-4F23-ABB1-0AD01668C3D2}">
  <dimension ref="A1:C50"/>
  <sheetViews>
    <sheetView topLeftCell="A28" workbookViewId="0">
      <selection activeCell="F42" sqref="F42"/>
    </sheetView>
  </sheetViews>
  <sheetFormatPr defaultRowHeight="14.4" x14ac:dyDescent="0.55000000000000004"/>
  <sheetData>
    <row r="1" spans="1:3" x14ac:dyDescent="0.55000000000000004">
      <c r="A1" t="s">
        <v>1</v>
      </c>
    </row>
    <row r="2" spans="1:3" x14ac:dyDescent="0.55000000000000004">
      <c r="A2" t="s">
        <v>0</v>
      </c>
      <c r="B2" t="s">
        <v>2</v>
      </c>
      <c r="C2" t="s">
        <v>3</v>
      </c>
    </row>
    <row r="3" spans="1:3" x14ac:dyDescent="0.55000000000000004">
      <c r="A3" t="s">
        <v>4</v>
      </c>
      <c r="B3">
        <v>1.01383146064149E-2</v>
      </c>
      <c r="C3">
        <v>0.65494505533805203</v>
      </c>
    </row>
    <row r="4" spans="1:3" x14ac:dyDescent="0.55000000000000004">
      <c r="A4" t="s">
        <v>5</v>
      </c>
      <c r="B4">
        <v>1.7645752611450599E-2</v>
      </c>
      <c r="C4">
        <v>0.83375959079283801</v>
      </c>
    </row>
    <row r="5" spans="1:3" x14ac:dyDescent="0.55000000000000004">
      <c r="A5" t="s">
        <v>6</v>
      </c>
      <c r="B5">
        <v>4.2279819141791998E-4</v>
      </c>
      <c r="C5">
        <v>0.84571429337773996</v>
      </c>
    </row>
    <row r="6" spans="1:3" x14ac:dyDescent="0.55000000000000004">
      <c r="A6" t="s">
        <v>7</v>
      </c>
      <c r="B6">
        <v>3.6986834090203001E-2</v>
      </c>
      <c r="C6">
        <v>0.66666667759418397</v>
      </c>
    </row>
    <row r="7" spans="1:3" x14ac:dyDescent="0.55000000000000004">
      <c r="A7" t="s">
        <v>8</v>
      </c>
      <c r="B7">
        <v>1.7366439642501E-4</v>
      </c>
      <c r="C7">
        <v>0.95</v>
      </c>
    </row>
    <row r="8" spans="1:3" x14ac:dyDescent="0.55000000000000004">
      <c r="A8" t="s">
        <v>9</v>
      </c>
      <c r="B8">
        <v>1.7079339750125601E-4</v>
      </c>
      <c r="C8">
        <v>1</v>
      </c>
    </row>
    <row r="9" spans="1:3" x14ac:dyDescent="0.55000000000000004">
      <c r="A9" t="s">
        <v>10</v>
      </c>
      <c r="B9" s="1">
        <v>8.4758530761064298E-6</v>
      </c>
      <c r="C9">
        <v>0.99444444477558103</v>
      </c>
    </row>
    <row r="10" spans="1:3" x14ac:dyDescent="0.55000000000000004">
      <c r="A10" t="s">
        <v>11</v>
      </c>
      <c r="B10">
        <v>1.1452257400378499E-3</v>
      </c>
      <c r="C10">
        <v>0.899999988079071</v>
      </c>
    </row>
    <row r="11" spans="1:3" x14ac:dyDescent="0.55000000000000004">
      <c r="A11" t="s">
        <v>12</v>
      </c>
      <c r="B11">
        <v>5.34615785031074E-4</v>
      </c>
      <c r="C11">
        <v>0.82395833333333302</v>
      </c>
    </row>
    <row r="12" spans="1:3" x14ac:dyDescent="0.55000000000000004">
      <c r="A12" t="s">
        <v>13</v>
      </c>
      <c r="B12">
        <v>2.6534446980804199E-3</v>
      </c>
      <c r="C12">
        <v>0.83405797101449197</v>
      </c>
    </row>
    <row r="13" spans="1:3" x14ac:dyDescent="0.55000000000000004">
      <c r="A13" t="s">
        <v>14</v>
      </c>
      <c r="B13" s="1">
        <v>7.3294496607851604E-6</v>
      </c>
      <c r="C13">
        <v>1</v>
      </c>
    </row>
    <row r="14" spans="1:3" x14ac:dyDescent="0.55000000000000004">
      <c r="A14" t="s">
        <v>15</v>
      </c>
      <c r="B14">
        <v>1.36527145281434E-3</v>
      </c>
      <c r="C14">
        <v>0.82799999999999996</v>
      </c>
    </row>
    <row r="15" spans="1:3" x14ac:dyDescent="0.55000000000000004">
      <c r="A15" t="s">
        <v>16</v>
      </c>
      <c r="B15" s="1">
        <v>5.0742065874286497E-5</v>
      </c>
      <c r="C15">
        <v>0.802564102258437</v>
      </c>
    </row>
    <row r="16" spans="1:3" x14ac:dyDescent="0.55000000000000004">
      <c r="A16" t="s">
        <v>17</v>
      </c>
      <c r="B16">
        <v>1.47705671649115E-4</v>
      </c>
      <c r="C16">
        <v>0.774358974053309</v>
      </c>
    </row>
    <row r="17" spans="1:3" x14ac:dyDescent="0.55000000000000004">
      <c r="A17" t="s">
        <v>18</v>
      </c>
      <c r="B17" s="1">
        <v>7.75891991230683E-5</v>
      </c>
      <c r="C17">
        <v>0.80512820543386998</v>
      </c>
    </row>
    <row r="18" spans="1:3" x14ac:dyDescent="0.55000000000000004">
      <c r="A18" t="s">
        <v>19</v>
      </c>
      <c r="B18" s="1">
        <v>1.5646221740439601E-7</v>
      </c>
      <c r="C18">
        <v>0.30065359477124098</v>
      </c>
    </row>
    <row r="19" spans="1:3" x14ac:dyDescent="0.55000000000000004">
      <c r="A19" t="s">
        <v>20</v>
      </c>
      <c r="B19">
        <v>1.65794918083513E-4</v>
      </c>
      <c r="C19">
        <v>0.83500000789761497</v>
      </c>
    </row>
    <row r="20" spans="1:3" x14ac:dyDescent="0.55000000000000004">
      <c r="A20" t="s">
        <v>21</v>
      </c>
      <c r="B20">
        <v>3.8075255081597398E-4</v>
      </c>
      <c r="C20">
        <v>0.80166666666666597</v>
      </c>
    </row>
    <row r="21" spans="1:3" x14ac:dyDescent="0.55000000000000004">
      <c r="A21" t="s">
        <v>22</v>
      </c>
      <c r="B21" s="1">
        <v>4.7548381922529497E-5</v>
      </c>
      <c r="C21">
        <v>0.76250001244246901</v>
      </c>
    </row>
    <row r="22" spans="1:3" x14ac:dyDescent="0.55000000000000004">
      <c r="A22" t="s">
        <v>23</v>
      </c>
      <c r="B22" s="1">
        <v>7.6080503049524803E-6</v>
      </c>
      <c r="C22">
        <v>0.88999999165534904</v>
      </c>
    </row>
    <row r="23" spans="1:3" x14ac:dyDescent="0.55000000000000004">
      <c r="A23" t="s">
        <v>24</v>
      </c>
      <c r="B23" s="1">
        <v>1.43977091393026E-5</v>
      </c>
      <c r="C23">
        <v>0.93866666666666598</v>
      </c>
    </row>
    <row r="24" spans="1:3" x14ac:dyDescent="0.55000000000000004">
      <c r="A24" t="s">
        <v>25</v>
      </c>
      <c r="B24" s="1">
        <v>2.0395302121177401E-6</v>
      </c>
      <c r="C24">
        <v>0.98606271777003396</v>
      </c>
    </row>
    <row r="25" spans="1:3" x14ac:dyDescent="0.55000000000000004">
      <c r="A25" t="s">
        <v>26</v>
      </c>
      <c r="B25" s="1">
        <v>7.6646420671200403E-6</v>
      </c>
      <c r="C25">
        <v>0.76397516814447997</v>
      </c>
    </row>
    <row r="26" spans="1:3" x14ac:dyDescent="0.55000000000000004">
      <c r="A26" t="s">
        <v>42</v>
      </c>
      <c r="B26">
        <v>4.6972870221343999E-2</v>
      </c>
      <c r="C26">
        <v>0.71650888346741404</v>
      </c>
    </row>
    <row r="27" spans="1:3" x14ac:dyDescent="0.55000000000000004">
      <c r="A27" t="s">
        <v>43</v>
      </c>
      <c r="B27">
        <v>1.9458196824416501E-4</v>
      </c>
      <c r="C27">
        <v>0.94857142925262405</v>
      </c>
    </row>
    <row r="28" spans="1:3" x14ac:dyDescent="0.55000000000000004">
      <c r="A28" t="s">
        <v>44</v>
      </c>
      <c r="B28" s="1">
        <v>3.7849012731580102E-7</v>
      </c>
      <c r="C28">
        <v>0.95088757382342004</v>
      </c>
    </row>
    <row r="29" spans="1:3" x14ac:dyDescent="0.55000000000000004">
      <c r="A29" t="s">
        <v>45</v>
      </c>
      <c r="B29" s="1">
        <v>3.4191841867444299E-5</v>
      </c>
      <c r="C29">
        <v>0.93181818181818099</v>
      </c>
    </row>
    <row r="30" spans="1:3" x14ac:dyDescent="0.55000000000000004">
      <c r="A30" t="s">
        <v>46</v>
      </c>
      <c r="B30" s="1">
        <v>7.1663631661067398E-6</v>
      </c>
      <c r="C30">
        <v>0.94780487804878</v>
      </c>
    </row>
    <row r="31" spans="1:3" x14ac:dyDescent="0.55000000000000004">
      <c r="A31" t="s">
        <v>47</v>
      </c>
      <c r="B31">
        <v>2.86752737983161E-4</v>
      </c>
      <c r="C31">
        <v>0.90252707581227398</v>
      </c>
    </row>
    <row r="32" spans="1:3" x14ac:dyDescent="0.55000000000000004">
      <c r="A32" t="s">
        <v>48</v>
      </c>
      <c r="B32">
        <v>9.8918531353033501E-4</v>
      </c>
      <c r="C32">
        <v>0.88146314631463096</v>
      </c>
    </row>
    <row r="33" spans="1:3" x14ac:dyDescent="0.55000000000000004">
      <c r="A33" t="s">
        <v>49</v>
      </c>
      <c r="B33" s="1">
        <v>5.7529019613866599E-5</v>
      </c>
      <c r="C33">
        <v>1</v>
      </c>
    </row>
    <row r="34" spans="1:3" x14ac:dyDescent="0.55000000000000004">
      <c r="A34" t="s">
        <v>50</v>
      </c>
      <c r="B34">
        <v>5.9028865621049199E-4</v>
      </c>
      <c r="C34">
        <v>0.733333332198006</v>
      </c>
    </row>
    <row r="35" spans="1:3" x14ac:dyDescent="0.55000000000000004">
      <c r="A35" t="s">
        <v>51</v>
      </c>
      <c r="B35">
        <v>0.21085498961242399</v>
      </c>
      <c r="C35">
        <v>0.79600000000000004</v>
      </c>
    </row>
    <row r="36" spans="1:3" x14ac:dyDescent="0.55000000000000004">
      <c r="A36" t="s">
        <v>52</v>
      </c>
      <c r="B36">
        <v>1.9026619021690599E-2</v>
      </c>
      <c r="C36">
        <v>0.49675326291229799</v>
      </c>
    </row>
    <row r="37" spans="1:3" x14ac:dyDescent="0.55000000000000004">
      <c r="A37" t="s">
        <v>53</v>
      </c>
      <c r="B37">
        <v>6.5130277944263001E-3</v>
      </c>
      <c r="C37">
        <v>0.64062499906867698</v>
      </c>
    </row>
    <row r="38" spans="1:3" x14ac:dyDescent="0.55000000000000004">
      <c r="A38" t="s">
        <v>54</v>
      </c>
      <c r="B38">
        <v>0.26833718717098198</v>
      </c>
      <c r="C38">
        <v>0.33454546034336002</v>
      </c>
    </row>
    <row r="39" spans="1:3" x14ac:dyDescent="0.55000000000000004">
      <c r="A39" t="s">
        <v>55</v>
      </c>
      <c r="B39">
        <v>2.7760910611091601E-4</v>
      </c>
      <c r="C39">
        <v>0.38383838389858999</v>
      </c>
    </row>
    <row r="40" spans="1:3" x14ac:dyDescent="0.55000000000000004">
      <c r="A40" t="s">
        <v>56</v>
      </c>
      <c r="B40" s="1">
        <v>1.65741777582705E-6</v>
      </c>
      <c r="C40">
        <v>0.95918366999389804</v>
      </c>
    </row>
    <row r="41" spans="1:3" x14ac:dyDescent="0.55000000000000004">
      <c r="A41" t="s">
        <v>57</v>
      </c>
      <c r="B41">
        <v>1.0325448213067499E-4</v>
      </c>
      <c r="C41">
        <v>0.89866666682561203</v>
      </c>
    </row>
    <row r="42" spans="1:3" x14ac:dyDescent="0.55000000000000004">
      <c r="A42" t="s">
        <v>58</v>
      </c>
      <c r="B42">
        <v>2.7650823831208899E-4</v>
      </c>
      <c r="C42">
        <v>0.73770491607853605</v>
      </c>
    </row>
    <row r="43" spans="1:3" x14ac:dyDescent="0.55000000000000004">
      <c r="A43" t="s">
        <v>59</v>
      </c>
      <c r="B43" s="1">
        <v>9.6457375548197807E-5</v>
      </c>
      <c r="C43">
        <v>0.82191781883370296</v>
      </c>
    </row>
    <row r="44" spans="1:3" x14ac:dyDescent="0.55000000000000004">
      <c r="A44" t="s">
        <v>60</v>
      </c>
      <c r="B44">
        <v>1.02338707339103E-3</v>
      </c>
      <c r="C44">
        <v>0.96844349868261903</v>
      </c>
    </row>
    <row r="45" spans="1:3" x14ac:dyDescent="0.55000000000000004">
      <c r="A45" t="s">
        <v>61</v>
      </c>
      <c r="B45">
        <v>7.6990330358967102E-3</v>
      </c>
      <c r="C45">
        <v>0.95</v>
      </c>
    </row>
    <row r="46" spans="1:3" x14ac:dyDescent="0.55000000000000004">
      <c r="A46" t="s">
        <v>62</v>
      </c>
      <c r="B46">
        <v>1.0163348413034601E-3</v>
      </c>
      <c r="C46">
        <v>0.77894736842105206</v>
      </c>
    </row>
    <row r="47" spans="1:3" x14ac:dyDescent="0.55000000000000004">
      <c r="A47" t="s">
        <v>63</v>
      </c>
      <c r="B47">
        <v>1.0503633563896601E-3</v>
      </c>
      <c r="C47">
        <v>0.71500000730156898</v>
      </c>
    </row>
    <row r="48" spans="1:3" x14ac:dyDescent="0.55000000000000004">
      <c r="A48" t="s">
        <v>64</v>
      </c>
      <c r="B48">
        <v>2.3143724586392098E-3</v>
      </c>
      <c r="C48">
        <v>0.80666666666666598</v>
      </c>
    </row>
    <row r="49" spans="1:3" x14ac:dyDescent="0.55000000000000004">
      <c r="A49" t="s">
        <v>65</v>
      </c>
      <c r="B49">
        <v>5.8365041379100104E-4</v>
      </c>
      <c r="C49">
        <v>0.57894738343425201</v>
      </c>
    </row>
    <row r="50" spans="1:3" x14ac:dyDescent="0.55000000000000004">
      <c r="A50" t="s">
        <v>66</v>
      </c>
      <c r="B50" s="1">
        <v>1.66595871604613E-6</v>
      </c>
      <c r="C50">
        <v>0.93610223642172496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ED90-3508-408B-A1A1-C7335EB6048C}">
  <dimension ref="A1:J25"/>
  <sheetViews>
    <sheetView workbookViewId="0">
      <selection activeCell="E3" sqref="E3"/>
    </sheetView>
  </sheetViews>
  <sheetFormatPr defaultRowHeight="14.4" x14ac:dyDescent="0.55000000000000004"/>
  <cols>
    <col min="2" max="2" width="15.05078125" customWidth="1"/>
  </cols>
  <sheetData>
    <row r="1" spans="1:10" x14ac:dyDescent="0.55000000000000004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>
        <v>2000</v>
      </c>
      <c r="I1" t="s">
        <v>34</v>
      </c>
      <c r="J1">
        <v>1</v>
      </c>
    </row>
    <row r="2" spans="1:10" x14ac:dyDescent="0.55000000000000004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10" x14ac:dyDescent="0.55000000000000004">
      <c r="A3" t="s">
        <v>4</v>
      </c>
      <c r="B3">
        <v>4.8543932123316603E-3</v>
      </c>
      <c r="C3">
        <v>100</v>
      </c>
      <c r="D3">
        <v>1.5895821602789899</v>
      </c>
      <c r="E3">
        <v>64.395604395604394</v>
      </c>
    </row>
    <row r="4" spans="1:10" x14ac:dyDescent="0.55000000000000004">
      <c r="A4" t="s">
        <v>5</v>
      </c>
      <c r="B4">
        <v>3.0387822825175001E-3</v>
      </c>
      <c r="C4">
        <v>100</v>
      </c>
      <c r="D4">
        <v>0.58445486662637802</v>
      </c>
      <c r="E4">
        <v>84.910485933503793</v>
      </c>
    </row>
    <row r="5" spans="1:10" x14ac:dyDescent="0.55000000000000004">
      <c r="A5" t="s">
        <v>6</v>
      </c>
      <c r="B5">
        <v>4.91751564873589E-4</v>
      </c>
      <c r="C5">
        <v>100</v>
      </c>
      <c r="D5">
        <v>0.71367803335189794</v>
      </c>
      <c r="E5">
        <v>80.571428571428498</v>
      </c>
    </row>
    <row r="6" spans="1:10" x14ac:dyDescent="0.55000000000000004">
      <c r="A6" t="s">
        <v>7</v>
      </c>
      <c r="B6">
        <v>2.5760412216186499E-3</v>
      </c>
      <c r="C6">
        <v>100</v>
      </c>
      <c r="D6">
        <v>0.48770179152488702</v>
      </c>
      <c r="E6">
        <v>86.6666666666666</v>
      </c>
    </row>
    <row r="7" spans="1:10" x14ac:dyDescent="0.55000000000000004">
      <c r="A7" t="s">
        <v>8</v>
      </c>
      <c r="B7">
        <v>6.1802864074707005E-4</v>
      </c>
      <c r="C7">
        <v>100</v>
      </c>
      <c r="D7">
        <v>0.31665348112583103</v>
      </c>
      <c r="E7">
        <v>90</v>
      </c>
    </row>
    <row r="8" spans="1:10" x14ac:dyDescent="0.55000000000000004">
      <c r="A8" t="s">
        <v>9</v>
      </c>
      <c r="B8">
        <v>1.30720138549804E-3</v>
      </c>
      <c r="C8">
        <v>100</v>
      </c>
      <c r="D8">
        <v>6.9585469365119904E-2</v>
      </c>
      <c r="E8">
        <v>100</v>
      </c>
    </row>
    <row r="9" spans="1:10" x14ac:dyDescent="0.55000000000000004">
      <c r="A9" t="s">
        <v>11</v>
      </c>
      <c r="B9">
        <v>1.15601221720377E-4</v>
      </c>
      <c r="C9">
        <v>100</v>
      </c>
      <c r="D9">
        <v>0.23296869546175</v>
      </c>
      <c r="E9">
        <v>90</v>
      </c>
    </row>
    <row r="10" spans="1:10" x14ac:dyDescent="0.55000000000000004">
      <c r="A10" t="s">
        <v>10</v>
      </c>
      <c r="B10" s="1">
        <v>4.5824050903320303E-5</v>
      </c>
      <c r="C10">
        <v>100</v>
      </c>
      <c r="D10">
        <v>2.5252863168716399E-2</v>
      </c>
      <c r="E10">
        <v>99.4444444444444</v>
      </c>
    </row>
    <row r="11" spans="1:10" x14ac:dyDescent="0.55000000000000004">
      <c r="A11" t="s">
        <v>12</v>
      </c>
      <c r="B11">
        <v>3.4336053329565798E-4</v>
      </c>
      <c r="C11">
        <v>100</v>
      </c>
      <c r="D11">
        <v>0.83364176764152897</v>
      </c>
      <c r="E11">
        <v>82.1875</v>
      </c>
    </row>
    <row r="12" spans="1:10" x14ac:dyDescent="0.55000000000000004">
      <c r="A12" t="s">
        <v>13</v>
      </c>
      <c r="B12">
        <v>1.6572058200836101E-3</v>
      </c>
      <c r="C12">
        <v>100</v>
      </c>
      <c r="D12">
        <v>0.73685942456342102</v>
      </c>
      <c r="E12">
        <v>83.913043478260803</v>
      </c>
    </row>
    <row r="13" spans="1:10" x14ac:dyDescent="0.55000000000000004">
      <c r="A13" t="s">
        <v>14</v>
      </c>
      <c r="B13">
        <v>2.8284958430698903E-4</v>
      </c>
      <c r="C13">
        <v>100</v>
      </c>
      <c r="D13">
        <v>3.77563067844935E-3</v>
      </c>
      <c r="E13">
        <v>100</v>
      </c>
    </row>
    <row r="14" spans="1:10" x14ac:dyDescent="0.55000000000000004">
      <c r="A14" t="s">
        <v>15</v>
      </c>
      <c r="B14">
        <v>4.9021339416503902E-4</v>
      </c>
      <c r="C14">
        <v>100</v>
      </c>
      <c r="D14">
        <v>1.8873288230895899</v>
      </c>
      <c r="E14">
        <v>80.400000000000006</v>
      </c>
    </row>
    <row r="15" spans="1:10" x14ac:dyDescent="0.55000000000000004">
      <c r="A15" t="s">
        <v>16</v>
      </c>
      <c r="B15" s="1">
        <v>5.6453851553109903E-5</v>
      </c>
      <c r="C15">
        <v>100</v>
      </c>
      <c r="D15">
        <v>0.90799106879112002</v>
      </c>
      <c r="E15">
        <v>78.974358974358907</v>
      </c>
    </row>
    <row r="16" spans="1:10" x14ac:dyDescent="0.55000000000000004">
      <c r="A16" t="s">
        <v>17</v>
      </c>
      <c r="B16" s="1">
        <v>9.6879402796427403E-5</v>
      </c>
      <c r="C16">
        <v>100</v>
      </c>
      <c r="D16">
        <v>0.71672109013948604</v>
      </c>
      <c r="E16">
        <v>76.923076923076906</v>
      </c>
    </row>
    <row r="17" spans="1:5" x14ac:dyDescent="0.55000000000000004">
      <c r="A17" t="s">
        <v>18</v>
      </c>
      <c r="B17" s="1">
        <v>6.9371247902894593E-5</v>
      </c>
      <c r="C17">
        <v>100</v>
      </c>
      <c r="D17">
        <v>0.72333264045226198</v>
      </c>
      <c r="E17">
        <v>79.487179487179404</v>
      </c>
    </row>
    <row r="18" spans="1:5" x14ac:dyDescent="0.55000000000000004">
      <c r="A18" t="s">
        <v>19</v>
      </c>
      <c r="B18">
        <v>2.3591918870806601</v>
      </c>
      <c r="C18">
        <v>37.5</v>
      </c>
      <c r="D18">
        <v>2.7939492167990099</v>
      </c>
      <c r="E18">
        <v>30.065359477124101</v>
      </c>
    </row>
    <row r="19" spans="1:5" x14ac:dyDescent="0.55000000000000004">
      <c r="A19" t="s">
        <v>20</v>
      </c>
      <c r="B19" s="1">
        <v>6.2441654342541597E-5</v>
      </c>
      <c r="C19">
        <v>100</v>
      </c>
      <c r="D19">
        <v>1.0316141838580299</v>
      </c>
      <c r="E19">
        <v>83</v>
      </c>
    </row>
    <row r="20" spans="1:5" x14ac:dyDescent="0.55000000000000004">
      <c r="A20" t="s">
        <v>21</v>
      </c>
      <c r="B20">
        <v>2.6127480078434598E-4</v>
      </c>
      <c r="C20">
        <v>100</v>
      </c>
      <c r="D20">
        <v>1.0628568549950901</v>
      </c>
      <c r="E20">
        <v>77.8333333333333</v>
      </c>
    </row>
    <row r="21" spans="1:5" x14ac:dyDescent="0.55000000000000004">
      <c r="A21" t="s">
        <v>22</v>
      </c>
      <c r="B21" s="1">
        <v>9.59094479787264E-5</v>
      </c>
      <c r="C21">
        <v>100</v>
      </c>
      <c r="D21">
        <v>1.03807078748941</v>
      </c>
      <c r="E21">
        <v>77.5</v>
      </c>
    </row>
    <row r="22" spans="1:5" x14ac:dyDescent="0.55000000000000004">
      <c r="A22" t="s">
        <v>26</v>
      </c>
      <c r="B22" s="1">
        <v>3.41538902666928E-5</v>
      </c>
      <c r="C22">
        <v>100</v>
      </c>
      <c r="D22">
        <v>1.1968016689238301</v>
      </c>
      <c r="E22">
        <v>75.776397515527904</v>
      </c>
    </row>
    <row r="23" spans="1:5" x14ac:dyDescent="0.55000000000000004">
      <c r="A23" t="s">
        <v>23</v>
      </c>
      <c r="B23">
        <v>1.5210151672363201E-4</v>
      </c>
      <c r="C23">
        <v>100</v>
      </c>
      <c r="D23">
        <v>0.52300514459609904</v>
      </c>
      <c r="E23">
        <v>87</v>
      </c>
    </row>
    <row r="24" spans="1:5" x14ac:dyDescent="0.55000000000000004">
      <c r="A24" t="s">
        <v>24</v>
      </c>
      <c r="B24" s="1">
        <v>3.6621570587158197E-5</v>
      </c>
      <c r="C24">
        <v>100</v>
      </c>
      <c r="D24">
        <v>0.59301617588847799</v>
      </c>
      <c r="E24">
        <v>93.955555555555506</v>
      </c>
    </row>
    <row r="25" spans="1:5" x14ac:dyDescent="0.55000000000000004">
      <c r="A25" t="s">
        <v>25</v>
      </c>
      <c r="B25">
        <v>1.02354132610818E-4</v>
      </c>
      <c r="C25">
        <v>100</v>
      </c>
      <c r="D25">
        <v>2.3596674584622401E-2</v>
      </c>
      <c r="E25">
        <v>99.5354239256678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735A-0A6E-4679-851F-D93F5FAD04FE}">
  <dimension ref="A1:L11"/>
  <sheetViews>
    <sheetView workbookViewId="0">
      <selection activeCell="E3" sqref="E3"/>
    </sheetView>
  </sheetViews>
  <sheetFormatPr defaultRowHeight="14.4" x14ac:dyDescent="0.55000000000000004"/>
  <sheetData>
    <row r="1" spans="1:12" x14ac:dyDescent="0.55000000000000004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67</v>
      </c>
      <c r="G1" t="s">
        <v>33</v>
      </c>
      <c r="H1">
        <v>300</v>
      </c>
      <c r="I1" t="s">
        <v>68</v>
      </c>
      <c r="J1">
        <v>95</v>
      </c>
      <c r="K1" t="s">
        <v>69</v>
      </c>
      <c r="L1" t="s">
        <v>70</v>
      </c>
    </row>
    <row r="2" spans="1:12" x14ac:dyDescent="0.55000000000000004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12" x14ac:dyDescent="0.55000000000000004">
      <c r="A3" t="s">
        <v>4</v>
      </c>
      <c r="B3">
        <v>2.9313436614142499E-2</v>
      </c>
      <c r="C3">
        <v>99.7777777777777</v>
      </c>
      <c r="D3">
        <v>1.6187884299309601</v>
      </c>
      <c r="E3">
        <v>61.538461538461497</v>
      </c>
    </row>
    <row r="4" spans="1:12" x14ac:dyDescent="0.55000000000000004">
      <c r="A4" t="s">
        <v>5</v>
      </c>
      <c r="B4">
        <v>0.54812264228478402</v>
      </c>
      <c r="C4">
        <v>82.820512820512803</v>
      </c>
      <c r="D4">
        <v>1.20164289254971</v>
      </c>
      <c r="E4">
        <v>64.961636828644501</v>
      </c>
    </row>
    <row r="5" spans="1:12" x14ac:dyDescent="0.55000000000000004">
      <c r="A5" t="s">
        <v>6</v>
      </c>
      <c r="B5">
        <v>7.6464442743195402E-2</v>
      </c>
      <c r="C5">
        <v>100</v>
      </c>
      <c r="D5">
        <v>0.76731761302266799</v>
      </c>
      <c r="E5">
        <v>75.428571428571402</v>
      </c>
    </row>
    <row r="6" spans="1:12" x14ac:dyDescent="0.55000000000000004">
      <c r="A6" t="s">
        <v>7</v>
      </c>
      <c r="B6">
        <v>0.65840114752451495</v>
      </c>
      <c r="C6">
        <v>63.3333333333333</v>
      </c>
      <c r="D6">
        <v>1.0872451722621901</v>
      </c>
      <c r="E6">
        <v>63.3333333333333</v>
      </c>
    </row>
    <row r="7" spans="1:12" x14ac:dyDescent="0.55000000000000004">
      <c r="A7" t="s">
        <v>8</v>
      </c>
      <c r="B7">
        <v>2.5660982728004399E-2</v>
      </c>
      <c r="C7">
        <v>100</v>
      </c>
      <c r="D7">
        <v>0.70343522876500997</v>
      </c>
      <c r="E7">
        <v>70</v>
      </c>
    </row>
    <row r="8" spans="1:12" x14ac:dyDescent="0.55000000000000004">
      <c r="A8" t="s">
        <v>9</v>
      </c>
      <c r="B8">
        <v>8.1074953079223605E-3</v>
      </c>
      <c r="C8">
        <v>100</v>
      </c>
      <c r="D8">
        <v>6.4014410972595207E-2</v>
      </c>
      <c r="E8">
        <v>100</v>
      </c>
    </row>
    <row r="9" spans="1:12" x14ac:dyDescent="0.55000000000000004">
      <c r="A9" t="s">
        <v>11</v>
      </c>
      <c r="B9">
        <v>8.5557169715563403E-2</v>
      </c>
      <c r="C9">
        <v>100</v>
      </c>
      <c r="D9">
        <v>1.0730736176172799</v>
      </c>
      <c r="E9">
        <v>70</v>
      </c>
    </row>
    <row r="10" spans="1:12" x14ac:dyDescent="0.55000000000000004">
      <c r="A10" t="s">
        <v>10</v>
      </c>
      <c r="B10">
        <v>4.5744260152180902E-3</v>
      </c>
      <c r="C10">
        <v>100</v>
      </c>
      <c r="D10">
        <v>2.9065225587950799E-2</v>
      </c>
      <c r="E10">
        <v>99.3333333333333</v>
      </c>
    </row>
    <row r="11" spans="1:12" x14ac:dyDescent="0.55000000000000004">
      <c r="A11" t="s">
        <v>12</v>
      </c>
      <c r="B11">
        <v>0.79630099016798095</v>
      </c>
      <c r="C11">
        <v>64.882226980728007</v>
      </c>
      <c r="D11">
        <v>0.954307139664888</v>
      </c>
      <c r="E11">
        <v>55.8333333333333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8D63-5498-45B6-ACFA-AA9EC29A6F6C}">
  <dimension ref="A1:L21"/>
  <sheetViews>
    <sheetView workbookViewId="0">
      <selection activeCell="E3" sqref="E3"/>
    </sheetView>
  </sheetViews>
  <sheetFormatPr defaultRowHeight="14.4" x14ac:dyDescent="0.55000000000000004"/>
  <cols>
    <col min="1" max="1" width="20.47265625" customWidth="1"/>
  </cols>
  <sheetData>
    <row r="1" spans="1:12" x14ac:dyDescent="0.55000000000000004">
      <c r="A1" t="s">
        <v>27</v>
      </c>
      <c r="B1" t="s">
        <v>28</v>
      </c>
      <c r="C1" t="s">
        <v>29</v>
      </c>
      <c r="D1" t="s">
        <v>72</v>
      </c>
      <c r="E1" t="s">
        <v>31</v>
      </c>
      <c r="F1" t="s">
        <v>73</v>
      </c>
      <c r="G1" t="s">
        <v>33</v>
      </c>
      <c r="H1">
        <v>300</v>
      </c>
      <c r="I1" t="s">
        <v>68</v>
      </c>
      <c r="J1">
        <v>90</v>
      </c>
      <c r="K1" t="s">
        <v>69</v>
      </c>
      <c r="L1" t="s">
        <v>70</v>
      </c>
    </row>
    <row r="2" spans="1:12" x14ac:dyDescent="0.55000000000000004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12" x14ac:dyDescent="0.55000000000000004">
      <c r="A3" t="s">
        <v>4</v>
      </c>
      <c r="B3">
        <v>6.6091692248980205E-2</v>
      </c>
      <c r="C3">
        <v>99.5555555555555</v>
      </c>
      <c r="D3">
        <v>1.4817524480295701</v>
      </c>
      <c r="E3">
        <v>64.175824175824104</v>
      </c>
    </row>
    <row r="4" spans="1:12" x14ac:dyDescent="0.55000000000000004">
      <c r="A4" t="s">
        <v>5</v>
      </c>
      <c r="B4">
        <v>0.25461239593151203</v>
      </c>
      <c r="C4">
        <v>92.307692307692307</v>
      </c>
      <c r="D4">
        <v>0.71969872301496796</v>
      </c>
      <c r="E4">
        <v>77.749360613810694</v>
      </c>
    </row>
    <row r="5" spans="1:12" x14ac:dyDescent="0.55000000000000004">
      <c r="A5" t="s">
        <v>6</v>
      </c>
      <c r="B5">
        <v>1.09707249535454E-2</v>
      </c>
      <c r="C5">
        <v>100</v>
      </c>
      <c r="D5">
        <v>0.523279850993837</v>
      </c>
      <c r="E5">
        <v>82.857142857142804</v>
      </c>
    </row>
    <row r="6" spans="1:12" x14ac:dyDescent="0.55000000000000004">
      <c r="A6" t="s">
        <v>7</v>
      </c>
      <c r="B6">
        <v>0.66202222903569496</v>
      </c>
      <c r="C6">
        <v>70</v>
      </c>
      <c r="D6">
        <v>0.99792751073837205</v>
      </c>
      <c r="E6">
        <v>53.3333333333333</v>
      </c>
    </row>
    <row r="7" spans="1:12" x14ac:dyDescent="0.55000000000000004">
      <c r="A7" t="s">
        <v>8</v>
      </c>
      <c r="B7">
        <v>1.5707287192344599E-2</v>
      </c>
      <c r="C7">
        <v>100</v>
      </c>
      <c r="D7">
        <v>0.57312044650316196</v>
      </c>
      <c r="E7">
        <v>80</v>
      </c>
    </row>
    <row r="8" spans="1:12" x14ac:dyDescent="0.55000000000000004">
      <c r="A8" t="s">
        <v>9</v>
      </c>
      <c r="B8">
        <v>6.5340399742126404E-3</v>
      </c>
      <c r="C8">
        <v>100</v>
      </c>
      <c r="D8">
        <v>5.5924123525619499E-2</v>
      </c>
      <c r="E8">
        <v>95</v>
      </c>
    </row>
    <row r="9" spans="1:12" x14ac:dyDescent="0.55000000000000004">
      <c r="A9" t="s">
        <v>11</v>
      </c>
      <c r="B9">
        <v>4.5482975244522002E-2</v>
      </c>
      <c r="C9">
        <v>100</v>
      </c>
      <c r="D9">
        <v>0.43158650249242703</v>
      </c>
      <c r="E9">
        <v>83.3333333333333</v>
      </c>
    </row>
    <row r="10" spans="1:12" x14ac:dyDescent="0.55000000000000004">
      <c r="A10" t="s">
        <v>10</v>
      </c>
      <c r="B10">
        <v>6.1454574267069502E-3</v>
      </c>
      <c r="C10">
        <v>100</v>
      </c>
      <c r="D10">
        <v>3.6291580067740498E-2</v>
      </c>
      <c r="E10">
        <v>99.3333333333333</v>
      </c>
    </row>
    <row r="11" spans="1:12" x14ac:dyDescent="0.55000000000000004">
      <c r="A11" t="s">
        <v>12</v>
      </c>
      <c r="B11">
        <v>0.80796154561338895</v>
      </c>
      <c r="C11">
        <v>67.451820128479596</v>
      </c>
      <c r="D11">
        <v>1.1765757760653801</v>
      </c>
      <c r="E11">
        <v>56.171875</v>
      </c>
    </row>
    <row r="12" spans="1:12" x14ac:dyDescent="0.55000000000000004">
      <c r="A12" t="s">
        <v>13</v>
      </c>
      <c r="B12">
        <v>0.21457824409008</v>
      </c>
      <c r="C12">
        <v>97.5</v>
      </c>
      <c r="D12">
        <v>0.84317520990751704</v>
      </c>
      <c r="E12">
        <v>65.434782608695599</v>
      </c>
    </row>
    <row r="13" spans="1:12" x14ac:dyDescent="0.55000000000000004">
      <c r="A13" t="s">
        <v>14</v>
      </c>
      <c r="B13">
        <v>1.2609788349696499E-3</v>
      </c>
      <c r="C13">
        <v>100</v>
      </c>
      <c r="D13">
        <v>2.3707449436187701E-3</v>
      </c>
      <c r="E13">
        <v>100</v>
      </c>
    </row>
    <row r="14" spans="1:12" x14ac:dyDescent="0.55000000000000004">
      <c r="A14" t="s">
        <v>15</v>
      </c>
      <c r="B14">
        <v>0.356935906410217</v>
      </c>
      <c r="C14">
        <v>83.2</v>
      </c>
      <c r="D14">
        <v>0.69958686828613204</v>
      </c>
      <c r="E14">
        <v>66.8</v>
      </c>
    </row>
    <row r="15" spans="1:12" x14ac:dyDescent="0.55000000000000004">
      <c r="A15" t="s">
        <v>16</v>
      </c>
      <c r="B15">
        <v>7.42313177921833E-3</v>
      </c>
      <c r="C15">
        <v>100</v>
      </c>
      <c r="D15">
        <v>1.02023272636609</v>
      </c>
      <c r="E15">
        <v>73.846153846153797</v>
      </c>
    </row>
    <row r="16" spans="1:12" x14ac:dyDescent="0.55000000000000004">
      <c r="A16" t="s">
        <v>17</v>
      </c>
      <c r="B16">
        <v>3.6616462163436099E-3</v>
      </c>
      <c r="C16">
        <v>100</v>
      </c>
      <c r="D16">
        <v>1.2042846621611101</v>
      </c>
      <c r="E16">
        <v>67.692307692307693</v>
      </c>
    </row>
    <row r="17" spans="1:5" x14ac:dyDescent="0.55000000000000004">
      <c r="A17" t="s">
        <v>18</v>
      </c>
      <c r="B17">
        <v>1.26561739887946E-2</v>
      </c>
      <c r="C17">
        <v>100</v>
      </c>
      <c r="D17">
        <v>1.30762148025708</v>
      </c>
      <c r="E17">
        <v>68.717948717948701</v>
      </c>
    </row>
    <row r="18" spans="1:5" x14ac:dyDescent="0.55000000000000004">
      <c r="A18" t="s">
        <v>19</v>
      </c>
      <c r="B18">
        <v>1.7472614496946299</v>
      </c>
      <c r="C18">
        <v>0</v>
      </c>
      <c r="D18">
        <v>1.98496889600566</v>
      </c>
      <c r="E18">
        <v>0</v>
      </c>
    </row>
    <row r="19" spans="1:5" x14ac:dyDescent="0.55000000000000004">
      <c r="A19" t="s">
        <v>20</v>
      </c>
      <c r="B19">
        <v>0.42117312486223102</v>
      </c>
      <c r="C19">
        <v>79.856115107913595</v>
      </c>
      <c r="D19">
        <v>0.73084464490413603</v>
      </c>
      <c r="E19">
        <v>74.75</v>
      </c>
    </row>
    <row r="20" spans="1:5" x14ac:dyDescent="0.55000000000000004">
      <c r="A20" t="s">
        <v>21</v>
      </c>
      <c r="B20">
        <v>0.242841286071832</v>
      </c>
      <c r="C20">
        <v>91.6666666666666</v>
      </c>
      <c r="D20">
        <v>0.51188825488090495</v>
      </c>
      <c r="E20">
        <v>79.3333333333333</v>
      </c>
    </row>
    <row r="21" spans="1:5" x14ac:dyDescent="0.55000000000000004">
      <c r="A21" t="s">
        <v>22</v>
      </c>
      <c r="B21">
        <v>0.14990164779073001</v>
      </c>
      <c r="C21">
        <v>97.1223021582733</v>
      </c>
      <c r="D21">
        <v>0.813134044408798</v>
      </c>
      <c r="E21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</vt:lpstr>
      <vt:lpstr>Sheet4</vt:lpstr>
      <vt:lpstr>Sheet3</vt:lpstr>
      <vt:lpstr>index10percent</vt:lpstr>
      <vt:lpstr>index0percent</vt:lpstr>
      <vt:lpstr>index5percent</vt:lpstr>
      <vt:lpstr>index50percent</vt:lpstr>
      <vt:lpstr>keras</vt:lpstr>
      <vt:lpstr>pytorch</vt:lpstr>
      <vt:lpstr>index95percent</vt:lpstr>
      <vt:lpstr>index90percent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2018-09-10T17:31:32Z</dcterms:created>
  <dcterms:modified xsi:type="dcterms:W3CDTF">2018-09-12T16:00:11Z</dcterms:modified>
</cp:coreProperties>
</file>