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bandlimited-cnns\results\"/>
    </mc:Choice>
  </mc:AlternateContent>
  <xr:revisionPtr revIDLastSave="0" documentId="13_ncr:1_{88BD2E9F-6438-487E-90C7-60E68AC413BD}" xr6:coauthVersionLast="43" xr6:coauthVersionMax="43" xr10:uidLastSave="{00000000-0000-0000-0000-000000000000}"/>
  <bookViews>
    <workbookView xWindow="-96" yWindow="-96" windowWidth="18192" windowHeight="12192" activeTab="3" xr2:uid="{260C2C63-8E7C-4988-B91E-4EB3FB39E384}"/>
  </bookViews>
  <sheets>
    <sheet name="data" sheetId="1" r:id="rId1"/>
    <sheet name="results" sheetId="3" r:id="rId2"/>
    <sheet name="Sheet1" sheetId="4" r:id="rId3"/>
    <sheet name="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5" l="1"/>
  <c r="L20" i="5"/>
  <c r="L19" i="5"/>
  <c r="L18" i="5"/>
  <c r="L17" i="5"/>
  <c r="L16" i="5"/>
  <c r="L15" i="5"/>
  <c r="L14" i="5"/>
  <c r="L13" i="5"/>
  <c r="L12" i="5"/>
  <c r="L11" i="5"/>
  <c r="L63" i="4"/>
  <c r="L64" i="4"/>
  <c r="L65" i="4"/>
  <c r="L66" i="4"/>
  <c r="L67" i="4"/>
  <c r="L68" i="4"/>
  <c r="L69" i="4"/>
  <c r="L70" i="4"/>
  <c r="L71" i="4"/>
  <c r="L72" i="4"/>
  <c r="L62" i="4"/>
  <c r="L14" i="4"/>
  <c r="L15" i="4"/>
  <c r="L16" i="4"/>
  <c r="L17" i="4"/>
  <c r="L18" i="4"/>
  <c r="L19" i="4"/>
  <c r="L20" i="4"/>
  <c r="L21" i="4"/>
  <c r="L22" i="4"/>
  <c r="L23" i="4"/>
  <c r="L13" i="4"/>
  <c r="B48" i="3" l="1"/>
  <c r="B49" i="3"/>
  <c r="B44" i="3" l="1"/>
  <c r="B45" i="3"/>
  <c r="B46" i="3"/>
  <c r="B47" i="3"/>
  <c r="B43" i="3"/>
  <c r="B33" i="3"/>
  <c r="C35" i="3"/>
  <c r="C36" i="3"/>
  <c r="C37" i="3"/>
  <c r="C38" i="3"/>
  <c r="C39" i="3"/>
  <c r="C40" i="3"/>
  <c r="C41" i="3"/>
  <c r="C42" i="3"/>
  <c r="C34" i="3"/>
  <c r="C33" i="3"/>
  <c r="B35" i="3"/>
  <c r="B36" i="3"/>
  <c r="B37" i="3"/>
  <c r="B38" i="3"/>
  <c r="B39" i="3"/>
  <c r="B40" i="3"/>
  <c r="B41" i="3"/>
  <c r="B42" i="3"/>
  <c r="B34" i="3"/>
  <c r="C24" i="3" l="1"/>
  <c r="C25" i="3"/>
  <c r="C26" i="3"/>
  <c r="C27" i="3"/>
  <c r="C28" i="3"/>
  <c r="C29" i="3"/>
  <c r="C30" i="3"/>
  <c r="C31" i="3"/>
  <c r="C32" i="3"/>
  <c r="C23" i="3"/>
  <c r="B24" i="3"/>
  <c r="B25" i="3"/>
  <c r="B26" i="3"/>
  <c r="B27" i="3"/>
  <c r="B28" i="3"/>
  <c r="B29" i="3"/>
  <c r="B30" i="3"/>
  <c r="B31" i="3"/>
  <c r="B32" i="3"/>
  <c r="B23" i="3"/>
  <c r="B13" i="3"/>
  <c r="B15" i="3"/>
  <c r="B16" i="3"/>
  <c r="B17" i="3"/>
  <c r="B18" i="3"/>
  <c r="B19" i="3"/>
  <c r="B20" i="3"/>
  <c r="B21" i="3"/>
  <c r="B22" i="3"/>
  <c r="B14" i="3"/>
  <c r="C14" i="3"/>
  <c r="C15" i="3"/>
  <c r="C16" i="3"/>
  <c r="C17" i="3"/>
  <c r="C18" i="3"/>
  <c r="C19" i="3"/>
  <c r="C20" i="3"/>
  <c r="C21" i="3"/>
  <c r="C22" i="3"/>
  <c r="C13" i="3"/>
  <c r="C3" i="3"/>
  <c r="C4" i="3"/>
  <c r="C5" i="3"/>
  <c r="C6" i="3"/>
  <c r="C7" i="3"/>
  <c r="C8" i="3"/>
  <c r="C9" i="3"/>
  <c r="C10" i="3"/>
  <c r="C11" i="3"/>
  <c r="C12" i="3"/>
  <c r="C2" i="3"/>
  <c r="B11" i="3"/>
  <c r="B12" i="3"/>
  <c r="B10" i="3"/>
  <c r="B3" i="3"/>
  <c r="B4" i="3"/>
  <c r="B5" i="3"/>
  <c r="B6" i="3"/>
  <c r="B7" i="3"/>
  <c r="B8" i="3"/>
  <c r="B9" i="3"/>
  <c r="B2" i="3"/>
</calcChain>
</file>

<file path=xl/sharedStrings.xml><?xml version="1.0" encoding="utf-8"?>
<sst xmlns="http://schemas.openxmlformats.org/spreadsheetml/2006/main" count="425" uniqueCount="73">
  <si>
    <t>ssh://ady@skr-compute1.cs.uchicago.edu:22/home/ady/anaconda3/bin/python3.6 -u /home/ady/code/bandlimited-cnns/cnns/nnlib/pytorch_experiments/robustness/pytorch_resnet18_full_cifar10_attack.py</t>
  </si>
  <si>
    <t>current directory is:  /local/ady/code/bandlimited-cnns/cnns/nnlib/pytorch_experiments/robustness</t>
  </si>
  <si>
    <t>Files already downloaded and verified</t>
  </si>
  <si>
    <t>cuda is available</t>
  </si>
  <si>
    <t>counter:  1000  min:  -2.4290657  max:  2.7537313</t>
  </si>
  <si>
    <t>loaded model: 2019-01-21-14-30-13-992591-dataset-cifar10-preserve-energy-100.0-test-accuracy-84.55-compress-label-84-after-epoch-304.model</t>
  </si>
  <si>
    <t>loaded model: 2019-01-14-15-36-20-089354-dataset-cifar10-preserve-energy-100.0-test-accuracy-93.48-compress-rate-0-resnet18.model</t>
  </si>
  <si>
    <t>compress rate</t>
  </si>
  <si>
    <t xml:space="preserve"> attack name</t>
  </si>
  <si>
    <t xml:space="preserve"> epsilon</t>
  </si>
  <si>
    <t xml:space="preserve"> correct</t>
  </si>
  <si>
    <t xml:space="preserve"> counter</t>
  </si>
  <si>
    <t xml:space="preserve"> correct rate (%)</t>
  </si>
  <si>
    <t xml:space="preserve"> time (sec)</t>
  </si>
  <si>
    <t xml:space="preserve"> ContrastReductionAttack </t>
  </si>
  <si>
    <t>Traceback (most recent call last):</t>
  </si>
  <si>
    <t xml:space="preserve">  File "/home/ady/code/bandlimited-cnns/cnns/nnlib/pytorch_experiments/robustness/pytorch_resnet18_full_cifar10_attack.py"</t>
  </si>
  <si>
    <t xml:space="preserve"> line 154</t>
  </si>
  <si>
    <t xml:space="preserve"> in &lt;module&gt;</t>
  </si>
  <si>
    <t xml:space="preserve">    image_attack = attack(image</t>
  </si>
  <si>
    <t xml:space="preserve"> label</t>
  </si>
  <si>
    <t xml:space="preserve"> epsilons=epsilons)</t>
  </si>
  <si>
    <t xml:space="preserve">  File "/local/ady/code/foolbox/foolbox/attacks/base.py"</t>
  </si>
  <si>
    <t xml:space="preserve"> line 137</t>
  </si>
  <si>
    <t xml:space="preserve"> in wrapper</t>
  </si>
  <si>
    <t xml:space="preserve">    _ = call_fn(self</t>
  </si>
  <si>
    <t xml:space="preserve"> a</t>
  </si>
  <si>
    <t xml:space="preserve"> label=None</t>
  </si>
  <si>
    <t xml:space="preserve"> unpack=None</t>
  </si>
  <si>
    <t xml:space="preserve"> **kwargs)</t>
  </si>
  <si>
    <t xml:space="preserve">  File "/local/ady/code/foolbox/foolbox/attacks/contrast.py"</t>
  </si>
  <si>
    <t xml:space="preserve"> line 51</t>
  </si>
  <si>
    <t xml:space="preserve"> in __call__</t>
  </si>
  <si>
    <t xml:space="preserve">    _</t>
  </si>
  <si>
    <t xml:space="preserve"> is_adversarial = a.predictions(perturbed)</t>
  </si>
  <si>
    <t xml:space="preserve">  File "/local/ady/code/foolbox/foolbox/adversarial.py"</t>
  </si>
  <si>
    <t xml:space="preserve"> line 302</t>
  </si>
  <si>
    <t xml:space="preserve"> in predictions</t>
  </si>
  <si>
    <t xml:space="preserve">    assert not strict or in_bounds</t>
  </si>
  <si>
    <t>AssertionError</t>
  </si>
  <si>
    <t>epsilon</t>
  </si>
  <si>
    <t>full spectra (FP32-C=0%)</t>
  </si>
  <si>
    <t>band-limited (FP32-C=85%)</t>
  </si>
  <si>
    <t>counter:  100  min:  -2.4290657  max:  2.7537313</t>
  </si>
  <si>
    <t>start time:  2019-03-13 16:45:43.760544</t>
  </si>
  <si>
    <t>ContrastReductionAttack</t>
  </si>
  <si>
    <t>start time:  2019-03-13 17:14:00.192981</t>
  </si>
  <si>
    <t>start time:  2019-03-13 18:50:53.294649</t>
  </si>
  <si>
    <t>ssh://ady@skr-compute1.cs.uchicago.edu:22/home/ady/anaconda3/bin/python3.6 -u /home/ady/code/bandlimited-cnns-pycharm-win/cnns/nnlib/robustness/pytorch_resnet18_full_cifar10_attack.py</t>
  </si>
  <si>
    <t>Using: TkAgg</t>
  </si>
  <si>
    <t>current directory is:  /local/ady/code/bandlimited-cnns-pycharm-win/cnns/nnlib/robustness</t>
  </si>
  <si>
    <t>start time:  2019-04-16 15:20:06.466396</t>
  </si>
  <si>
    <t>model path:  2019-04-08-19-53-50-779103-dataset-cifar10-preserve-energy-100.0-compress-rate-0.0-test-accuracy-93.48-rounding-32-values-per-channel.model</t>
  </si>
  <si>
    <t>attack type:  ContrastReductionAttack</t>
  </si>
  <si>
    <t>attack name</t>
  </si>
  <si>
    <t>total counter</t>
  </si>
  <si>
    <t># no adversarials found</t>
  </si>
  <si>
    <t># correctly classified</t>
  </si>
  <si>
    <t>no adversarial rate (%)</t>
  </si>
  <si>
    <t># corrected by round</t>
  </si>
  <si>
    <t># adversarials</t>
  </si>
  <si>
    <t>corrected by round rate (%)</t>
  </si>
  <si>
    <t>time (sec)</t>
  </si>
  <si>
    <t>% of adversarials</t>
  </si>
  <si>
    <t>32 values per channel</t>
  </si>
  <si>
    <t>256 values</t>
  </si>
  <si>
    <t>start time:  2019-04-16 15:38:11.034740</t>
  </si>
  <si>
    <t>model path:  saved_model_2019-04-11-04-51-57-429818-dataset-cifar10-preserve-energy-100.0-compress-rate-0.0-test-accuracy-93.48-channel-vals-256.model</t>
  </si>
  <si>
    <t>start time:  2019-04-16 15:44:29.592228</t>
  </si>
  <si>
    <t># test accuracy</t>
  </si>
  <si>
    <t>model path:  saved_model_2019-04-11-07-18-28-194468-dataset-cifar10-preserve-energy-100.0-compress-rate-0.0-test-accuracy-78.25-channel-vals-2.model</t>
  </si>
  <si>
    <t>start time:  2019-04-16 16:18:05.890595</t>
  </si>
  <si>
    <t>end time:  2019-04-16 16:26:55.375235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</si>
</sst>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full spectra (FP32-C=0%)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results!$A$2:$A$12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results!$B$2:$B$12</c:f>
              <c:numCache>
                <c:formatCode>General</c:formatCode>
                <c:ptCount val="11"/>
                <c:pt idx="0">
                  <c:v>93.5</c:v>
                </c:pt>
                <c:pt idx="1">
                  <c:v>92.9</c:v>
                </c:pt>
                <c:pt idx="2">
                  <c:v>91.9</c:v>
                </c:pt>
                <c:pt idx="3">
                  <c:v>90.600000000000009</c:v>
                </c:pt>
                <c:pt idx="4">
                  <c:v>88.5</c:v>
                </c:pt>
                <c:pt idx="5">
                  <c:v>85.2</c:v>
                </c:pt>
                <c:pt idx="6">
                  <c:v>79.900000000000006</c:v>
                </c:pt>
                <c:pt idx="7">
                  <c:v>64</c:v>
                </c:pt>
                <c:pt idx="8">
                  <c:v>33.700000000000003</c:v>
                </c:pt>
                <c:pt idx="9">
                  <c:v>11.1</c:v>
                </c:pt>
                <c:pt idx="10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0-4EE5-A41F-F7EB5271F308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band-limited (FP32-C=85%)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results!$A$2:$A$12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results!$C$2:$C$12</c:f>
              <c:numCache>
                <c:formatCode>General</c:formatCode>
                <c:ptCount val="11"/>
                <c:pt idx="0">
                  <c:v>86</c:v>
                </c:pt>
                <c:pt idx="1">
                  <c:v>83.899999999999991</c:v>
                </c:pt>
                <c:pt idx="2">
                  <c:v>82.8</c:v>
                </c:pt>
                <c:pt idx="3">
                  <c:v>79.5</c:v>
                </c:pt>
                <c:pt idx="4">
                  <c:v>75.3</c:v>
                </c:pt>
                <c:pt idx="5">
                  <c:v>69.199999999999989</c:v>
                </c:pt>
                <c:pt idx="6">
                  <c:v>59.199999999999996</c:v>
                </c:pt>
                <c:pt idx="7">
                  <c:v>43.8</c:v>
                </c:pt>
                <c:pt idx="8">
                  <c:v>26.700000000000003</c:v>
                </c:pt>
                <c:pt idx="9">
                  <c:v>15.6</c:v>
                </c:pt>
                <c:pt idx="10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0-4EE5-A41F-F7EB5271F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799168"/>
        <c:axId val="1090514176"/>
      </c:lineChart>
      <c:catAx>
        <c:axId val="117979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of the Contrast</a:t>
                </a:r>
                <a:r>
                  <a:rPr lang="en-US" baseline="0"/>
                  <a:t> Reduction Attack (epsilon)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14176"/>
        <c:crosses val="autoZero"/>
        <c:auto val="1"/>
        <c:lblAlgn val="ctr"/>
        <c:lblOffset val="100"/>
        <c:tickLblSkip val="2"/>
        <c:noMultiLvlLbl val="0"/>
      </c:catAx>
      <c:valAx>
        <c:axId val="10905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555187046171761"/>
          <c:y val="8.8541119860017503E-2"/>
          <c:w val="0.32444812953828245"/>
          <c:h val="0.209379253322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100964</xdr:rowOff>
    </xdr:from>
    <xdr:to>
      <xdr:col>16</xdr:col>
      <xdr:colOff>400050</xdr:colOff>
      <xdr:row>27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20423-CFA4-4C08-A911-91DC986C7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D62A-35BE-4F3F-84EA-35EC4BB02693}">
  <dimension ref="A1:G215"/>
  <sheetViews>
    <sheetView topLeftCell="A177" workbookViewId="0">
      <selection activeCell="K173" sqref="K173"/>
    </sheetView>
  </sheetViews>
  <sheetFormatPr defaultRowHeight="14.4" x14ac:dyDescent="0.55000000000000004"/>
  <sheetData>
    <row r="1" spans="1:7" x14ac:dyDescent="0.55000000000000004">
      <c r="A1" t="s">
        <v>0</v>
      </c>
    </row>
    <row r="2" spans="1:7" x14ac:dyDescent="0.55000000000000004">
      <c r="A2" t="s">
        <v>1</v>
      </c>
    </row>
    <row r="3" spans="1:7" x14ac:dyDescent="0.55000000000000004">
      <c r="A3" t="s">
        <v>2</v>
      </c>
    </row>
    <row r="4" spans="1:7" x14ac:dyDescent="0.55000000000000004">
      <c r="A4" t="s">
        <v>2</v>
      </c>
    </row>
    <row r="5" spans="1:7" x14ac:dyDescent="0.55000000000000004">
      <c r="A5" t="s">
        <v>3</v>
      </c>
    </row>
    <row r="6" spans="1:7" x14ac:dyDescent="0.55000000000000004">
      <c r="A6" t="s">
        <v>4</v>
      </c>
    </row>
    <row r="7" spans="1:7" x14ac:dyDescent="0.55000000000000004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</row>
    <row r="8" spans="1:7" x14ac:dyDescent="0.55000000000000004">
      <c r="A8" t="s">
        <v>5</v>
      </c>
    </row>
    <row r="9" spans="1:7" x14ac:dyDescent="0.55000000000000004">
      <c r="A9">
        <v>84</v>
      </c>
      <c r="B9" t="s">
        <v>14</v>
      </c>
      <c r="C9">
        <v>0</v>
      </c>
      <c r="D9">
        <v>860</v>
      </c>
      <c r="E9">
        <v>1000</v>
      </c>
      <c r="F9">
        <v>0.86</v>
      </c>
      <c r="G9">
        <v>107.819789648056</v>
      </c>
    </row>
    <row r="10" spans="1:7" x14ac:dyDescent="0.55000000000000004">
      <c r="A10">
        <v>84</v>
      </c>
      <c r="B10" t="s">
        <v>14</v>
      </c>
      <c r="C10">
        <v>0.1</v>
      </c>
      <c r="D10">
        <v>839</v>
      </c>
      <c r="E10">
        <v>1000</v>
      </c>
      <c r="F10">
        <v>0.83899999999999997</v>
      </c>
      <c r="G10">
        <v>107.734008789062</v>
      </c>
    </row>
    <row r="11" spans="1:7" x14ac:dyDescent="0.55000000000000004">
      <c r="A11">
        <v>84</v>
      </c>
      <c r="B11" t="s">
        <v>14</v>
      </c>
      <c r="C11">
        <v>0.2</v>
      </c>
      <c r="D11">
        <v>828</v>
      </c>
      <c r="E11">
        <v>1000</v>
      </c>
      <c r="F11">
        <v>0.82799999999999996</v>
      </c>
      <c r="G11">
        <v>107.72437548637301</v>
      </c>
    </row>
    <row r="12" spans="1:7" x14ac:dyDescent="0.55000000000000004">
      <c r="A12">
        <v>84</v>
      </c>
      <c r="B12" t="s">
        <v>14</v>
      </c>
      <c r="C12">
        <v>0.3</v>
      </c>
      <c r="D12">
        <v>795</v>
      </c>
      <c r="E12">
        <v>1000</v>
      </c>
      <c r="F12">
        <v>0.79500000000000004</v>
      </c>
      <c r="G12">
        <v>107.795337438583</v>
      </c>
    </row>
    <row r="13" spans="1:7" x14ac:dyDescent="0.55000000000000004">
      <c r="A13">
        <v>84</v>
      </c>
      <c r="B13" t="s">
        <v>14</v>
      </c>
      <c r="C13">
        <v>0.4</v>
      </c>
      <c r="D13">
        <v>753</v>
      </c>
      <c r="E13">
        <v>1000</v>
      </c>
      <c r="F13">
        <v>0.753</v>
      </c>
      <c r="G13">
        <v>107.510125160217</v>
      </c>
    </row>
    <row r="14" spans="1:7" x14ac:dyDescent="0.55000000000000004">
      <c r="A14">
        <v>84</v>
      </c>
      <c r="B14" t="s">
        <v>14</v>
      </c>
      <c r="C14">
        <v>0.5</v>
      </c>
      <c r="D14">
        <v>692</v>
      </c>
      <c r="E14">
        <v>1000</v>
      </c>
      <c r="F14">
        <v>0.69199999999999995</v>
      </c>
      <c r="G14">
        <v>107.90687203407199</v>
      </c>
    </row>
    <row r="15" spans="1:7" x14ac:dyDescent="0.55000000000000004">
      <c r="A15">
        <v>84</v>
      </c>
      <c r="B15" t="s">
        <v>14</v>
      </c>
      <c r="C15">
        <v>0.6</v>
      </c>
      <c r="D15">
        <v>592</v>
      </c>
      <c r="E15">
        <v>1000</v>
      </c>
      <c r="F15">
        <v>0.59199999999999997</v>
      </c>
      <c r="G15">
        <v>107.87478351593001</v>
      </c>
    </row>
    <row r="16" spans="1:7" x14ac:dyDescent="0.55000000000000004">
      <c r="A16">
        <v>84</v>
      </c>
      <c r="B16" t="s">
        <v>14</v>
      </c>
      <c r="C16">
        <v>0.7</v>
      </c>
      <c r="D16">
        <v>438</v>
      </c>
      <c r="E16">
        <v>1000</v>
      </c>
      <c r="F16">
        <v>0.438</v>
      </c>
      <c r="G16">
        <v>107.817662715911</v>
      </c>
    </row>
    <row r="17" spans="1:7" x14ac:dyDescent="0.55000000000000004">
      <c r="A17">
        <v>84</v>
      </c>
      <c r="B17" t="s">
        <v>14</v>
      </c>
      <c r="C17">
        <v>0.8</v>
      </c>
      <c r="D17">
        <v>267</v>
      </c>
      <c r="E17">
        <v>1000</v>
      </c>
      <c r="F17">
        <v>0.26700000000000002</v>
      </c>
      <c r="G17">
        <v>108.05017590522699</v>
      </c>
    </row>
    <row r="18" spans="1:7" x14ac:dyDescent="0.55000000000000004">
      <c r="A18">
        <v>84</v>
      </c>
      <c r="B18" t="s">
        <v>14</v>
      </c>
      <c r="C18">
        <v>0.9</v>
      </c>
      <c r="D18">
        <v>156</v>
      </c>
      <c r="E18">
        <v>1000</v>
      </c>
      <c r="F18">
        <v>0.156</v>
      </c>
      <c r="G18">
        <v>108.109605312347</v>
      </c>
    </row>
    <row r="19" spans="1:7" x14ac:dyDescent="0.55000000000000004">
      <c r="A19">
        <v>84</v>
      </c>
      <c r="B19" t="s">
        <v>14</v>
      </c>
      <c r="C19">
        <v>1</v>
      </c>
      <c r="D19">
        <v>87</v>
      </c>
      <c r="E19">
        <v>1000</v>
      </c>
      <c r="F19">
        <v>8.6999999999999994E-2</v>
      </c>
      <c r="G19">
        <v>108.19922423362701</v>
      </c>
    </row>
    <row r="20" spans="1:7" x14ac:dyDescent="0.55000000000000004">
      <c r="A20" t="s">
        <v>6</v>
      </c>
    </row>
    <row r="21" spans="1:7" x14ac:dyDescent="0.55000000000000004">
      <c r="A21">
        <v>0</v>
      </c>
      <c r="B21" t="s">
        <v>14</v>
      </c>
      <c r="C21">
        <v>0</v>
      </c>
      <c r="D21">
        <v>935</v>
      </c>
      <c r="E21">
        <v>1000</v>
      </c>
      <c r="F21">
        <v>0.93500000000000005</v>
      </c>
      <c r="G21">
        <v>127.387822628021</v>
      </c>
    </row>
    <row r="22" spans="1:7" x14ac:dyDescent="0.55000000000000004">
      <c r="A22">
        <v>0</v>
      </c>
      <c r="B22" t="s">
        <v>14</v>
      </c>
      <c r="C22">
        <v>0.1</v>
      </c>
      <c r="D22">
        <v>929</v>
      </c>
      <c r="E22">
        <v>1000</v>
      </c>
      <c r="F22">
        <v>0.92900000000000005</v>
      </c>
      <c r="G22">
        <v>127.051228523254</v>
      </c>
    </row>
    <row r="23" spans="1:7" x14ac:dyDescent="0.55000000000000004">
      <c r="A23">
        <v>0</v>
      </c>
      <c r="B23" t="s">
        <v>14</v>
      </c>
      <c r="C23">
        <v>0.2</v>
      </c>
      <c r="D23">
        <v>919</v>
      </c>
      <c r="E23">
        <v>1000</v>
      </c>
      <c r="F23">
        <v>0.91900000000000004</v>
      </c>
      <c r="G23">
        <v>127.656432390213</v>
      </c>
    </row>
    <row r="24" spans="1:7" x14ac:dyDescent="0.55000000000000004">
      <c r="A24">
        <v>0</v>
      </c>
      <c r="B24" t="s">
        <v>14</v>
      </c>
      <c r="C24">
        <v>0.3</v>
      </c>
      <c r="D24">
        <v>906</v>
      </c>
      <c r="E24">
        <v>1000</v>
      </c>
      <c r="F24">
        <v>0.90600000000000003</v>
      </c>
      <c r="G24">
        <v>127.03201317787099</v>
      </c>
    </row>
    <row r="25" spans="1:7" x14ac:dyDescent="0.55000000000000004">
      <c r="A25">
        <v>0</v>
      </c>
      <c r="B25" t="s">
        <v>14</v>
      </c>
      <c r="C25">
        <v>0.4</v>
      </c>
      <c r="D25">
        <v>885</v>
      </c>
      <c r="E25">
        <v>1000</v>
      </c>
      <c r="F25">
        <v>0.88500000000000001</v>
      </c>
      <c r="G25">
        <v>127.372138261795</v>
      </c>
    </row>
    <row r="26" spans="1:7" x14ac:dyDescent="0.55000000000000004">
      <c r="A26">
        <v>0</v>
      </c>
      <c r="B26" t="s">
        <v>14</v>
      </c>
      <c r="C26">
        <v>0.5</v>
      </c>
      <c r="D26">
        <v>852</v>
      </c>
      <c r="E26">
        <v>1000</v>
      </c>
      <c r="F26">
        <v>0.85199999999999998</v>
      </c>
      <c r="G26">
        <v>127.316704988479</v>
      </c>
    </row>
    <row r="27" spans="1:7" x14ac:dyDescent="0.55000000000000004">
      <c r="A27">
        <v>0</v>
      </c>
      <c r="B27" t="s">
        <v>14</v>
      </c>
      <c r="C27">
        <v>0.6</v>
      </c>
      <c r="D27">
        <v>799</v>
      </c>
      <c r="E27">
        <v>1000</v>
      </c>
      <c r="F27">
        <v>0.79900000000000004</v>
      </c>
      <c r="G27">
        <v>127.406541585922</v>
      </c>
    </row>
    <row r="28" spans="1:7" x14ac:dyDescent="0.55000000000000004">
      <c r="A28">
        <v>0</v>
      </c>
      <c r="B28" t="s">
        <v>14</v>
      </c>
      <c r="C28">
        <v>0.7</v>
      </c>
      <c r="D28">
        <v>640</v>
      </c>
      <c r="E28">
        <v>1000</v>
      </c>
      <c r="F28">
        <v>0.64</v>
      </c>
      <c r="G28">
        <v>127.56831645965499</v>
      </c>
    </row>
    <row r="31" spans="1:7" x14ac:dyDescent="0.55000000000000004">
      <c r="A31" t="s">
        <v>7</v>
      </c>
      <c r="B31" t="s">
        <v>8</v>
      </c>
      <c r="C31" t="s">
        <v>9</v>
      </c>
      <c r="D31" t="s">
        <v>10</v>
      </c>
      <c r="E31" t="s">
        <v>11</v>
      </c>
      <c r="F31" t="s">
        <v>12</v>
      </c>
      <c r="G31" t="s">
        <v>13</v>
      </c>
    </row>
    <row r="32" spans="1:7" x14ac:dyDescent="0.55000000000000004">
      <c r="A32" t="s">
        <v>5</v>
      </c>
    </row>
    <row r="33" spans="1:7" x14ac:dyDescent="0.55000000000000004">
      <c r="A33">
        <v>84</v>
      </c>
      <c r="B33" t="s">
        <v>14</v>
      </c>
      <c r="C33">
        <v>0.8</v>
      </c>
      <c r="D33">
        <v>267</v>
      </c>
      <c r="E33">
        <v>1000</v>
      </c>
      <c r="F33">
        <v>0.26700000000000002</v>
      </c>
      <c r="G33">
        <v>212.61480522155699</v>
      </c>
    </row>
    <row r="34" spans="1:7" x14ac:dyDescent="0.55000000000000004">
      <c r="A34">
        <v>84</v>
      </c>
      <c r="B34" t="s">
        <v>14</v>
      </c>
      <c r="C34">
        <v>0.9</v>
      </c>
      <c r="D34">
        <v>156</v>
      </c>
      <c r="E34">
        <v>1000</v>
      </c>
      <c r="F34">
        <v>0.156</v>
      </c>
      <c r="G34">
        <v>216.761104345321</v>
      </c>
    </row>
    <row r="35" spans="1:7" x14ac:dyDescent="0.55000000000000004">
      <c r="A35">
        <v>84</v>
      </c>
      <c r="B35" t="s">
        <v>14</v>
      </c>
      <c r="C35">
        <v>1</v>
      </c>
      <c r="D35">
        <v>87</v>
      </c>
      <c r="E35">
        <v>1000</v>
      </c>
      <c r="F35">
        <v>8.6999999999999994E-2</v>
      </c>
      <c r="G35">
        <v>178.40427875518799</v>
      </c>
    </row>
    <row r="36" spans="1:7" x14ac:dyDescent="0.55000000000000004">
      <c r="A36" t="s">
        <v>6</v>
      </c>
    </row>
    <row r="37" spans="1:7" x14ac:dyDescent="0.55000000000000004">
      <c r="A37">
        <v>0</v>
      </c>
      <c r="B37" t="s">
        <v>14</v>
      </c>
      <c r="C37">
        <v>0.8</v>
      </c>
      <c r="D37">
        <v>337</v>
      </c>
      <c r="E37">
        <v>1000</v>
      </c>
      <c r="F37">
        <v>0.33700000000000002</v>
      </c>
      <c r="G37">
        <v>134.19579577445899</v>
      </c>
    </row>
    <row r="38" spans="1:7" x14ac:dyDescent="0.55000000000000004">
      <c r="A38">
        <v>0</v>
      </c>
      <c r="B38" t="s">
        <v>14</v>
      </c>
      <c r="C38">
        <v>0.9</v>
      </c>
      <c r="D38">
        <v>111</v>
      </c>
      <c r="E38">
        <v>1000</v>
      </c>
      <c r="F38">
        <v>0.111</v>
      </c>
      <c r="G38">
        <v>132.799817085266</v>
      </c>
    </row>
    <row r="39" spans="1:7" x14ac:dyDescent="0.55000000000000004">
      <c r="A39">
        <v>0</v>
      </c>
      <c r="B39" t="s">
        <v>14</v>
      </c>
      <c r="C39">
        <v>1</v>
      </c>
      <c r="D39">
        <v>91</v>
      </c>
      <c r="E39">
        <v>1000</v>
      </c>
      <c r="F39">
        <v>9.0999999999999998E-2</v>
      </c>
      <c r="G39">
        <v>128.07136821746801</v>
      </c>
    </row>
    <row r="40" spans="1:7" x14ac:dyDescent="0.55000000000000004">
      <c r="A40" t="s">
        <v>5</v>
      </c>
    </row>
    <row r="41" spans="1:7" x14ac:dyDescent="0.55000000000000004">
      <c r="A41">
        <v>84</v>
      </c>
      <c r="B41" t="s">
        <v>14</v>
      </c>
      <c r="C41">
        <v>1.1000000000000001</v>
      </c>
      <c r="D41">
        <v>83</v>
      </c>
      <c r="E41">
        <v>1000</v>
      </c>
      <c r="F41">
        <v>8.3000000000000004E-2</v>
      </c>
      <c r="G41">
        <v>117.725532531738</v>
      </c>
    </row>
    <row r="42" spans="1:7" x14ac:dyDescent="0.55000000000000004">
      <c r="A42">
        <v>84</v>
      </c>
      <c r="B42" t="s">
        <v>14</v>
      </c>
      <c r="C42">
        <v>1.2</v>
      </c>
      <c r="D42">
        <v>130</v>
      </c>
      <c r="E42">
        <v>1000</v>
      </c>
      <c r="F42">
        <v>0.13</v>
      </c>
      <c r="G42">
        <v>108.896938323974</v>
      </c>
    </row>
    <row r="43" spans="1:7" x14ac:dyDescent="0.55000000000000004">
      <c r="A43">
        <v>84</v>
      </c>
      <c r="B43" t="s">
        <v>14</v>
      </c>
      <c r="C43">
        <v>1.3</v>
      </c>
      <c r="D43">
        <v>165</v>
      </c>
      <c r="E43">
        <v>1000</v>
      </c>
      <c r="F43">
        <v>0.16500000000000001</v>
      </c>
      <c r="G43">
        <v>111.27391123771601</v>
      </c>
    </row>
    <row r="44" spans="1:7" x14ac:dyDescent="0.55000000000000004">
      <c r="A44">
        <v>84</v>
      </c>
      <c r="B44" t="s">
        <v>14</v>
      </c>
      <c r="C44">
        <v>1.4</v>
      </c>
      <c r="D44">
        <v>212</v>
      </c>
      <c r="E44">
        <v>1000</v>
      </c>
      <c r="F44">
        <v>0.21199999999999999</v>
      </c>
      <c r="G44">
        <v>118.042156219482</v>
      </c>
    </row>
    <row r="45" spans="1:7" x14ac:dyDescent="0.55000000000000004">
      <c r="A45">
        <v>84</v>
      </c>
      <c r="B45" t="s">
        <v>14</v>
      </c>
      <c r="C45">
        <v>1.5</v>
      </c>
      <c r="D45">
        <v>235</v>
      </c>
      <c r="E45">
        <v>1000</v>
      </c>
      <c r="F45">
        <v>0.23499999999999999</v>
      </c>
      <c r="G45">
        <v>117.968658208847</v>
      </c>
    </row>
    <row r="46" spans="1:7" x14ac:dyDescent="0.55000000000000004">
      <c r="A46">
        <v>84</v>
      </c>
      <c r="B46" t="s">
        <v>14</v>
      </c>
      <c r="C46">
        <v>1.6</v>
      </c>
      <c r="D46">
        <v>241</v>
      </c>
      <c r="E46">
        <v>1000</v>
      </c>
      <c r="F46">
        <v>0.24099999999999999</v>
      </c>
      <c r="G46">
        <v>109.57712507247901</v>
      </c>
    </row>
    <row r="47" spans="1:7" x14ac:dyDescent="0.55000000000000004">
      <c r="A47">
        <v>84</v>
      </c>
      <c r="B47" t="s">
        <v>14</v>
      </c>
      <c r="C47">
        <v>1.7</v>
      </c>
      <c r="D47">
        <v>249</v>
      </c>
      <c r="E47">
        <v>1000</v>
      </c>
      <c r="F47">
        <v>0.249</v>
      </c>
      <c r="G47">
        <v>110.498307228088</v>
      </c>
    </row>
    <row r="48" spans="1:7" x14ac:dyDescent="0.55000000000000004">
      <c r="A48">
        <v>84</v>
      </c>
      <c r="B48" t="s">
        <v>14</v>
      </c>
      <c r="C48">
        <v>1.8</v>
      </c>
      <c r="D48">
        <v>245</v>
      </c>
      <c r="E48">
        <v>1000</v>
      </c>
      <c r="F48">
        <v>0.245</v>
      </c>
      <c r="G48">
        <v>113.128952026367</v>
      </c>
    </row>
    <row r="49" spans="1:7" x14ac:dyDescent="0.55000000000000004">
      <c r="A49">
        <v>84</v>
      </c>
      <c r="B49" t="s">
        <v>14</v>
      </c>
      <c r="C49">
        <v>1.9</v>
      </c>
      <c r="D49">
        <v>244</v>
      </c>
      <c r="E49">
        <v>1000</v>
      </c>
      <c r="F49">
        <v>0.24399999999999999</v>
      </c>
      <c r="G49">
        <v>117.622435092926</v>
      </c>
    </row>
    <row r="50" spans="1:7" x14ac:dyDescent="0.55000000000000004">
      <c r="A50">
        <v>84</v>
      </c>
      <c r="B50" t="s">
        <v>14</v>
      </c>
      <c r="C50">
        <v>2</v>
      </c>
      <c r="D50">
        <v>233</v>
      </c>
      <c r="E50">
        <v>1000</v>
      </c>
      <c r="F50">
        <v>0.23300000000000001</v>
      </c>
      <c r="G50">
        <v>113.673370361328</v>
      </c>
    </row>
    <row r="53" spans="1:7" x14ac:dyDescent="0.55000000000000004">
      <c r="A53" t="s">
        <v>15</v>
      </c>
    </row>
    <row r="54" spans="1:7" x14ac:dyDescent="0.55000000000000004">
      <c r="A54" t="s">
        <v>16</v>
      </c>
      <c r="B54" t="s">
        <v>17</v>
      </c>
      <c r="C54" t="s">
        <v>18</v>
      </c>
    </row>
    <row r="55" spans="1:7" x14ac:dyDescent="0.55000000000000004">
      <c r="A55" t="s">
        <v>19</v>
      </c>
      <c r="B55" t="s">
        <v>20</v>
      </c>
      <c r="C55" t="s">
        <v>21</v>
      </c>
    </row>
    <row r="56" spans="1:7" x14ac:dyDescent="0.55000000000000004">
      <c r="A56" t="s">
        <v>22</v>
      </c>
      <c r="B56" t="s">
        <v>23</v>
      </c>
      <c r="C56" t="s">
        <v>24</v>
      </c>
    </row>
    <row r="57" spans="1:7" x14ac:dyDescent="0.55000000000000004">
      <c r="A57" t="s">
        <v>25</v>
      </c>
      <c r="B57" t="s">
        <v>26</v>
      </c>
      <c r="C57" t="s">
        <v>27</v>
      </c>
      <c r="D57" t="s">
        <v>28</v>
      </c>
      <c r="E57" t="s">
        <v>29</v>
      </c>
    </row>
    <row r="58" spans="1:7" x14ac:dyDescent="0.55000000000000004">
      <c r="A58" t="s">
        <v>30</v>
      </c>
      <c r="B58" t="s">
        <v>31</v>
      </c>
      <c r="C58" t="s">
        <v>32</v>
      </c>
    </row>
    <row r="59" spans="1:7" x14ac:dyDescent="0.55000000000000004">
      <c r="A59" t="s">
        <v>33</v>
      </c>
      <c r="B59" t="s">
        <v>34</v>
      </c>
    </row>
    <row r="60" spans="1:7" x14ac:dyDescent="0.55000000000000004">
      <c r="A60" t="s">
        <v>35</v>
      </c>
      <c r="B60" t="s">
        <v>36</v>
      </c>
      <c r="C60" t="s">
        <v>37</v>
      </c>
    </row>
    <row r="61" spans="1:7" x14ac:dyDescent="0.55000000000000004">
      <c r="A61" t="s">
        <v>38</v>
      </c>
    </row>
    <row r="62" spans="1:7" x14ac:dyDescent="0.55000000000000004">
      <c r="A62" t="s">
        <v>39</v>
      </c>
    </row>
    <row r="65" spans="1:7" x14ac:dyDescent="0.55000000000000004">
      <c r="A65" t="s">
        <v>4</v>
      </c>
    </row>
    <row r="66" spans="1:7" x14ac:dyDescent="0.55000000000000004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12</v>
      </c>
      <c r="G66" t="s">
        <v>13</v>
      </c>
    </row>
    <row r="67" spans="1:7" x14ac:dyDescent="0.55000000000000004">
      <c r="A67" t="s">
        <v>5</v>
      </c>
    </row>
    <row r="68" spans="1:7" x14ac:dyDescent="0.55000000000000004">
      <c r="A68">
        <v>84</v>
      </c>
      <c r="B68" t="s">
        <v>14</v>
      </c>
      <c r="C68">
        <v>0.8</v>
      </c>
      <c r="D68">
        <v>267</v>
      </c>
      <c r="E68">
        <v>1000</v>
      </c>
      <c r="F68">
        <v>0.26700000000000002</v>
      </c>
      <c r="G68">
        <v>108.496056318283</v>
      </c>
    </row>
    <row r="69" spans="1:7" x14ac:dyDescent="0.55000000000000004">
      <c r="A69">
        <v>84</v>
      </c>
      <c r="B69" t="s">
        <v>14</v>
      </c>
      <c r="C69">
        <v>0.9</v>
      </c>
      <c r="D69">
        <v>156</v>
      </c>
      <c r="E69">
        <v>1000</v>
      </c>
      <c r="F69">
        <v>0.156</v>
      </c>
      <c r="G69">
        <v>108.803951978683</v>
      </c>
    </row>
    <row r="70" spans="1:7" x14ac:dyDescent="0.55000000000000004">
      <c r="A70">
        <v>84</v>
      </c>
      <c r="B70" t="s">
        <v>14</v>
      </c>
      <c r="C70">
        <v>1</v>
      </c>
      <c r="D70">
        <v>87</v>
      </c>
      <c r="E70">
        <v>1000</v>
      </c>
      <c r="F70">
        <v>8.6999999999999994E-2</v>
      </c>
      <c r="G70">
        <v>108.483523607254</v>
      </c>
    </row>
    <row r="71" spans="1:7" x14ac:dyDescent="0.55000000000000004">
      <c r="A71" t="s">
        <v>6</v>
      </c>
    </row>
    <row r="72" spans="1:7" x14ac:dyDescent="0.55000000000000004">
      <c r="A72">
        <v>0</v>
      </c>
      <c r="B72" t="s">
        <v>14</v>
      </c>
      <c r="C72">
        <v>0.8</v>
      </c>
      <c r="D72">
        <v>337</v>
      </c>
      <c r="E72">
        <v>1000</v>
      </c>
      <c r="F72">
        <v>0.33700000000000002</v>
      </c>
      <c r="G72">
        <v>128.161139965057</v>
      </c>
    </row>
    <row r="73" spans="1:7" x14ac:dyDescent="0.55000000000000004">
      <c r="A73">
        <v>0</v>
      </c>
      <c r="B73" t="s">
        <v>14</v>
      </c>
      <c r="C73">
        <v>0.9</v>
      </c>
      <c r="D73">
        <v>111</v>
      </c>
      <c r="E73">
        <v>1000</v>
      </c>
      <c r="F73">
        <v>0.111</v>
      </c>
      <c r="G73">
        <v>128.47021245956401</v>
      </c>
    </row>
    <row r="74" spans="1:7" x14ac:dyDescent="0.55000000000000004">
      <c r="A74">
        <v>0</v>
      </c>
      <c r="B74" t="s">
        <v>14</v>
      </c>
      <c r="C74">
        <v>1</v>
      </c>
      <c r="D74">
        <v>91</v>
      </c>
      <c r="E74">
        <v>1000</v>
      </c>
      <c r="F74">
        <v>9.0999999999999998E-2</v>
      </c>
      <c r="G74">
        <v>127.96271944046001</v>
      </c>
    </row>
    <row r="75" spans="1:7" x14ac:dyDescent="0.55000000000000004">
      <c r="A75" t="s">
        <v>5</v>
      </c>
    </row>
    <row r="76" spans="1:7" x14ac:dyDescent="0.55000000000000004">
      <c r="A76">
        <v>84</v>
      </c>
      <c r="B76" t="s">
        <v>14</v>
      </c>
      <c r="C76">
        <v>1.1000000000000001</v>
      </c>
      <c r="D76">
        <v>83</v>
      </c>
      <c r="E76">
        <v>1000</v>
      </c>
      <c r="F76">
        <v>8.3000000000000004E-2</v>
      </c>
      <c r="G76">
        <v>108.997894525527</v>
      </c>
    </row>
    <row r="77" spans="1:7" x14ac:dyDescent="0.55000000000000004">
      <c r="A77">
        <v>84</v>
      </c>
      <c r="B77" t="s">
        <v>14</v>
      </c>
      <c r="C77">
        <v>1.2</v>
      </c>
      <c r="D77">
        <v>130</v>
      </c>
      <c r="E77">
        <v>1000</v>
      </c>
      <c r="F77">
        <v>0.13</v>
      </c>
      <c r="G77">
        <v>108.963901281356</v>
      </c>
    </row>
    <row r="78" spans="1:7" x14ac:dyDescent="0.55000000000000004">
      <c r="A78">
        <v>84</v>
      </c>
      <c r="B78" t="s">
        <v>14</v>
      </c>
      <c r="C78">
        <v>1.3</v>
      </c>
      <c r="D78">
        <v>165</v>
      </c>
      <c r="E78">
        <v>1000</v>
      </c>
      <c r="F78">
        <v>0.16500000000000001</v>
      </c>
      <c r="G78">
        <v>108.678018331527</v>
      </c>
    </row>
    <row r="79" spans="1:7" x14ac:dyDescent="0.55000000000000004">
      <c r="A79">
        <v>84</v>
      </c>
      <c r="B79" t="s">
        <v>14</v>
      </c>
      <c r="C79">
        <v>1.4</v>
      </c>
      <c r="D79">
        <v>212</v>
      </c>
      <c r="E79">
        <v>1000</v>
      </c>
      <c r="F79">
        <v>0.21199999999999999</v>
      </c>
      <c r="G79">
        <v>108.46145606040901</v>
      </c>
    </row>
    <row r="80" spans="1:7" x14ac:dyDescent="0.55000000000000004">
      <c r="A80">
        <v>84</v>
      </c>
      <c r="B80" t="s">
        <v>14</v>
      </c>
      <c r="C80">
        <v>1.5</v>
      </c>
      <c r="D80">
        <v>235</v>
      </c>
      <c r="E80">
        <v>1000</v>
      </c>
      <c r="F80">
        <v>0.23499999999999999</v>
      </c>
      <c r="G80">
        <v>108.54099273681599</v>
      </c>
    </row>
    <row r="81" spans="1:7" x14ac:dyDescent="0.55000000000000004">
      <c r="A81">
        <v>84</v>
      </c>
      <c r="B81" t="s">
        <v>14</v>
      </c>
      <c r="C81">
        <v>1.6</v>
      </c>
      <c r="D81">
        <v>241</v>
      </c>
      <c r="E81">
        <v>1000</v>
      </c>
      <c r="F81">
        <v>0.24099999999999999</v>
      </c>
      <c r="G81">
        <v>108.43131375312799</v>
      </c>
    </row>
    <row r="82" spans="1:7" x14ac:dyDescent="0.55000000000000004">
      <c r="A82">
        <v>84</v>
      </c>
      <c r="B82" t="s">
        <v>14</v>
      </c>
      <c r="C82">
        <v>1.7</v>
      </c>
      <c r="D82">
        <v>249</v>
      </c>
      <c r="E82">
        <v>1000</v>
      </c>
      <c r="F82">
        <v>0.249</v>
      </c>
      <c r="G82">
        <v>108.690093517303</v>
      </c>
    </row>
    <row r="83" spans="1:7" x14ac:dyDescent="0.55000000000000004">
      <c r="A83">
        <v>84</v>
      </c>
      <c r="B83" t="s">
        <v>14</v>
      </c>
      <c r="C83">
        <v>1.8</v>
      </c>
      <c r="D83">
        <v>245</v>
      </c>
      <c r="E83">
        <v>1000</v>
      </c>
      <c r="F83">
        <v>0.245</v>
      </c>
      <c r="G83">
        <v>108.417368412017</v>
      </c>
    </row>
    <row r="84" spans="1:7" x14ac:dyDescent="0.55000000000000004">
      <c r="A84">
        <v>84</v>
      </c>
      <c r="B84" t="s">
        <v>14</v>
      </c>
      <c r="C84">
        <v>1.9</v>
      </c>
      <c r="D84">
        <v>244</v>
      </c>
      <c r="E84">
        <v>1000</v>
      </c>
      <c r="F84">
        <v>0.24399999999999999</v>
      </c>
      <c r="G84">
        <v>108.666430473327</v>
      </c>
    </row>
    <row r="85" spans="1:7" x14ac:dyDescent="0.55000000000000004">
      <c r="A85">
        <v>84</v>
      </c>
      <c r="B85" t="s">
        <v>14</v>
      </c>
      <c r="C85">
        <v>2</v>
      </c>
      <c r="D85">
        <v>233</v>
      </c>
      <c r="E85">
        <v>1000</v>
      </c>
      <c r="F85">
        <v>0.23300000000000001</v>
      </c>
      <c r="G85">
        <v>108.449961900711</v>
      </c>
    </row>
    <row r="87" spans="1:7" x14ac:dyDescent="0.55000000000000004">
      <c r="A87" t="s">
        <v>6</v>
      </c>
    </row>
    <row r="88" spans="1:7" x14ac:dyDescent="0.55000000000000004">
      <c r="A88">
        <v>0</v>
      </c>
      <c r="B88" t="s">
        <v>14</v>
      </c>
      <c r="C88">
        <v>1.1000000000000001</v>
      </c>
      <c r="D88">
        <v>100</v>
      </c>
      <c r="E88">
        <v>1000</v>
      </c>
      <c r="F88">
        <v>0.1</v>
      </c>
      <c r="G88">
        <v>128.61159729957501</v>
      </c>
    </row>
    <row r="89" spans="1:7" x14ac:dyDescent="0.55000000000000004">
      <c r="A89">
        <v>0</v>
      </c>
      <c r="B89" t="s">
        <v>14</v>
      </c>
      <c r="C89">
        <v>1.2</v>
      </c>
      <c r="D89">
        <v>187</v>
      </c>
      <c r="E89">
        <v>1000</v>
      </c>
      <c r="F89">
        <v>0.187</v>
      </c>
      <c r="G89">
        <v>128.900017499923</v>
      </c>
    </row>
    <row r="90" spans="1:7" x14ac:dyDescent="0.55000000000000004">
      <c r="A90">
        <v>0</v>
      </c>
      <c r="B90" t="s">
        <v>14</v>
      </c>
      <c r="C90">
        <v>1.3</v>
      </c>
      <c r="D90">
        <v>335</v>
      </c>
      <c r="E90">
        <v>1000</v>
      </c>
      <c r="F90">
        <v>0.33500000000000002</v>
      </c>
      <c r="G90">
        <v>128.58330821990899</v>
      </c>
    </row>
    <row r="91" spans="1:7" x14ac:dyDescent="0.55000000000000004">
      <c r="A91">
        <v>0</v>
      </c>
      <c r="B91" t="s">
        <v>14</v>
      </c>
      <c r="C91">
        <v>1.4</v>
      </c>
      <c r="D91">
        <v>455</v>
      </c>
      <c r="E91">
        <v>1000</v>
      </c>
      <c r="F91">
        <v>0.45500000000000002</v>
      </c>
      <c r="G91">
        <v>128.30094242095899</v>
      </c>
    </row>
    <row r="92" spans="1:7" x14ac:dyDescent="0.55000000000000004">
      <c r="A92">
        <v>0</v>
      </c>
      <c r="B92" t="s">
        <v>14</v>
      </c>
      <c r="C92">
        <v>1.5</v>
      </c>
      <c r="D92">
        <v>507</v>
      </c>
      <c r="E92">
        <v>1000</v>
      </c>
      <c r="F92">
        <v>0.50700000000000001</v>
      </c>
      <c r="G92">
        <v>128.42242693900999</v>
      </c>
    </row>
    <row r="93" spans="1:7" x14ac:dyDescent="0.55000000000000004">
      <c r="A93">
        <v>0</v>
      </c>
      <c r="B93" t="s">
        <v>14</v>
      </c>
      <c r="C93">
        <v>1.6</v>
      </c>
      <c r="D93">
        <v>544</v>
      </c>
      <c r="E93">
        <v>1000</v>
      </c>
      <c r="F93">
        <v>0.54400000000000004</v>
      </c>
      <c r="G93">
        <v>128.40612888336099</v>
      </c>
    </row>
    <row r="94" spans="1:7" x14ac:dyDescent="0.55000000000000004">
      <c r="A94">
        <v>0</v>
      </c>
      <c r="B94" t="s">
        <v>14</v>
      </c>
      <c r="C94">
        <v>1.7</v>
      </c>
      <c r="D94">
        <v>554</v>
      </c>
      <c r="E94">
        <v>1000</v>
      </c>
      <c r="F94">
        <v>0.55400000000000005</v>
      </c>
      <c r="G94">
        <v>128.66807222366299</v>
      </c>
    </row>
    <row r="95" spans="1:7" x14ac:dyDescent="0.55000000000000004">
      <c r="A95">
        <v>0</v>
      </c>
      <c r="B95" t="s">
        <v>14</v>
      </c>
      <c r="C95">
        <v>1.8</v>
      </c>
      <c r="D95">
        <v>559</v>
      </c>
      <c r="E95">
        <v>1000</v>
      </c>
      <c r="F95">
        <v>0.55900000000000005</v>
      </c>
      <c r="G95">
        <v>128.702792882919</v>
      </c>
    </row>
    <row r="96" spans="1:7" x14ac:dyDescent="0.55000000000000004">
      <c r="A96">
        <v>0</v>
      </c>
      <c r="B96" t="s">
        <v>14</v>
      </c>
      <c r="C96">
        <v>1.9</v>
      </c>
      <c r="D96">
        <v>565</v>
      </c>
      <c r="E96">
        <v>1000</v>
      </c>
      <c r="F96">
        <v>0.56499999999999995</v>
      </c>
      <c r="G96">
        <v>128.68726420402501</v>
      </c>
    </row>
    <row r="97" spans="1:7" x14ac:dyDescent="0.55000000000000004">
      <c r="A97">
        <v>0</v>
      </c>
      <c r="B97" t="s">
        <v>14</v>
      </c>
      <c r="C97">
        <v>2</v>
      </c>
      <c r="D97">
        <v>539</v>
      </c>
      <c r="E97">
        <v>1000</v>
      </c>
      <c r="F97">
        <v>0.53900000000000003</v>
      </c>
      <c r="G97">
        <v>128.285564422607</v>
      </c>
    </row>
    <row r="100" spans="1:7" x14ac:dyDescent="0.55000000000000004">
      <c r="A100" t="s">
        <v>5</v>
      </c>
    </row>
    <row r="101" spans="1:7" x14ac:dyDescent="0.55000000000000004">
      <c r="A101">
        <v>84</v>
      </c>
      <c r="B101" t="s">
        <v>14</v>
      </c>
      <c r="C101">
        <v>2</v>
      </c>
      <c r="D101">
        <v>233</v>
      </c>
      <c r="E101">
        <v>1000</v>
      </c>
      <c r="F101">
        <v>0.23300000000000001</v>
      </c>
      <c r="G101">
        <v>109.388616800308</v>
      </c>
    </row>
    <row r="102" spans="1:7" x14ac:dyDescent="0.55000000000000004">
      <c r="A102">
        <v>84</v>
      </c>
      <c r="B102" t="s">
        <v>14</v>
      </c>
      <c r="C102">
        <v>1.9</v>
      </c>
      <c r="D102">
        <v>244</v>
      </c>
      <c r="E102">
        <v>1000</v>
      </c>
      <c r="F102">
        <v>0.24399999999999999</v>
      </c>
      <c r="G102">
        <v>108.96791338920499</v>
      </c>
    </row>
    <row r="103" spans="1:7" x14ac:dyDescent="0.55000000000000004">
      <c r="A103">
        <v>84</v>
      </c>
      <c r="B103" t="s">
        <v>14</v>
      </c>
      <c r="C103">
        <v>1.8</v>
      </c>
      <c r="D103">
        <v>245</v>
      </c>
      <c r="E103">
        <v>1000</v>
      </c>
      <c r="F103">
        <v>0.245</v>
      </c>
      <c r="G103">
        <v>109.91198611259399</v>
      </c>
    </row>
    <row r="104" spans="1:7" x14ac:dyDescent="0.55000000000000004">
      <c r="A104">
        <v>84</v>
      </c>
      <c r="B104" t="s">
        <v>14</v>
      </c>
      <c r="C104">
        <v>1.7</v>
      </c>
      <c r="D104">
        <v>249</v>
      </c>
      <c r="E104">
        <v>1000</v>
      </c>
      <c r="F104">
        <v>0.249</v>
      </c>
      <c r="G104">
        <v>108.499535560607</v>
      </c>
    </row>
    <row r="107" spans="1:7" x14ac:dyDescent="0.55000000000000004">
      <c r="A107" t="s">
        <v>0</v>
      </c>
    </row>
    <row r="108" spans="1:7" x14ac:dyDescent="0.55000000000000004">
      <c r="A108" t="s">
        <v>1</v>
      </c>
    </row>
    <row r="109" spans="1:7" x14ac:dyDescent="0.55000000000000004">
      <c r="A109" t="s">
        <v>2</v>
      </c>
    </row>
    <row r="110" spans="1:7" x14ac:dyDescent="0.55000000000000004">
      <c r="A110" t="s">
        <v>2</v>
      </c>
    </row>
    <row r="111" spans="1:7" x14ac:dyDescent="0.55000000000000004">
      <c r="A111" t="s">
        <v>3</v>
      </c>
    </row>
    <row r="112" spans="1:7" x14ac:dyDescent="0.55000000000000004">
      <c r="A112" t="s">
        <v>4</v>
      </c>
    </row>
    <row r="113" spans="1:7" x14ac:dyDescent="0.55000000000000004">
      <c r="A113" t="s">
        <v>7</v>
      </c>
      <c r="B113" t="s">
        <v>8</v>
      </c>
      <c r="C113" t="s">
        <v>9</v>
      </c>
      <c r="D113" t="s">
        <v>10</v>
      </c>
      <c r="E113" t="s">
        <v>11</v>
      </c>
      <c r="F113" t="s">
        <v>12</v>
      </c>
      <c r="G113" t="s">
        <v>13</v>
      </c>
    </row>
    <row r="114" spans="1:7" x14ac:dyDescent="0.55000000000000004">
      <c r="A114" t="s">
        <v>6</v>
      </c>
    </row>
    <row r="115" spans="1:7" x14ac:dyDescent="0.55000000000000004">
      <c r="A115">
        <v>0</v>
      </c>
      <c r="B115" t="s">
        <v>14</v>
      </c>
      <c r="C115">
        <v>2.1</v>
      </c>
      <c r="D115">
        <v>540</v>
      </c>
      <c r="E115">
        <v>1000</v>
      </c>
      <c r="F115">
        <v>0.54</v>
      </c>
      <c r="G115">
        <v>134.69690561294499</v>
      </c>
    </row>
    <row r="116" spans="1:7" x14ac:dyDescent="0.55000000000000004">
      <c r="A116">
        <v>0</v>
      </c>
      <c r="B116" t="s">
        <v>14</v>
      </c>
      <c r="C116">
        <v>2.2000000000000002</v>
      </c>
      <c r="D116">
        <v>523</v>
      </c>
      <c r="E116">
        <v>1000</v>
      </c>
      <c r="F116">
        <v>0.52300000000000002</v>
      </c>
      <c r="G116">
        <v>134.343233346939</v>
      </c>
    </row>
    <row r="117" spans="1:7" x14ac:dyDescent="0.55000000000000004">
      <c r="A117">
        <v>0</v>
      </c>
      <c r="B117" t="s">
        <v>14</v>
      </c>
      <c r="C117">
        <v>2.2999999999999998</v>
      </c>
      <c r="D117">
        <v>500</v>
      </c>
      <c r="E117">
        <v>1000</v>
      </c>
      <c r="F117">
        <v>0.5</v>
      </c>
      <c r="G117">
        <v>134.98567247390699</v>
      </c>
    </row>
    <row r="118" spans="1:7" x14ac:dyDescent="0.55000000000000004">
      <c r="A118">
        <v>0</v>
      </c>
      <c r="B118" t="s">
        <v>14</v>
      </c>
      <c r="C118">
        <v>2.4</v>
      </c>
      <c r="D118">
        <v>483</v>
      </c>
      <c r="E118">
        <v>1000</v>
      </c>
      <c r="F118">
        <v>0.48299999999999998</v>
      </c>
      <c r="G118">
        <v>129.56685161590499</v>
      </c>
    </row>
    <row r="119" spans="1:7" x14ac:dyDescent="0.55000000000000004">
      <c r="A119">
        <v>0</v>
      </c>
      <c r="B119" t="s">
        <v>14</v>
      </c>
      <c r="C119">
        <v>2.5</v>
      </c>
      <c r="D119">
        <v>468</v>
      </c>
      <c r="E119">
        <v>1000</v>
      </c>
      <c r="F119">
        <v>0.46800000000000003</v>
      </c>
      <c r="G119">
        <v>134.609761953353</v>
      </c>
    </row>
    <row r="120" spans="1:7" x14ac:dyDescent="0.55000000000000004">
      <c r="A120">
        <v>0</v>
      </c>
      <c r="B120" t="s">
        <v>14</v>
      </c>
      <c r="C120">
        <v>2.6</v>
      </c>
      <c r="D120">
        <v>452</v>
      </c>
      <c r="E120">
        <v>1000</v>
      </c>
      <c r="F120">
        <v>0.45200000000000001</v>
      </c>
      <c r="G120">
        <v>130.69517159461901</v>
      </c>
    </row>
    <row r="121" spans="1:7" x14ac:dyDescent="0.55000000000000004">
      <c r="A121">
        <v>0</v>
      </c>
      <c r="B121" t="s">
        <v>14</v>
      </c>
      <c r="C121">
        <v>2.7</v>
      </c>
      <c r="D121">
        <v>430</v>
      </c>
      <c r="E121">
        <v>1000</v>
      </c>
      <c r="F121">
        <v>0.43</v>
      </c>
      <c r="G121">
        <v>136.09134626388499</v>
      </c>
    </row>
    <row r="122" spans="1:7" x14ac:dyDescent="0.55000000000000004">
      <c r="A122">
        <v>0</v>
      </c>
      <c r="B122" t="s">
        <v>14</v>
      </c>
      <c r="C122">
        <v>2.8</v>
      </c>
      <c r="D122">
        <v>425</v>
      </c>
      <c r="E122">
        <v>1000</v>
      </c>
      <c r="F122">
        <v>0.42499999999999999</v>
      </c>
      <c r="G122">
        <v>135.28551077842701</v>
      </c>
    </row>
    <row r="123" spans="1:7" x14ac:dyDescent="0.55000000000000004">
      <c r="A123">
        <v>0</v>
      </c>
      <c r="B123" t="s">
        <v>14</v>
      </c>
      <c r="C123">
        <v>2.9</v>
      </c>
      <c r="D123">
        <v>413</v>
      </c>
      <c r="E123">
        <v>1000</v>
      </c>
      <c r="F123">
        <v>0.41299999999999998</v>
      </c>
      <c r="G123">
        <v>133.372167110443</v>
      </c>
    </row>
    <row r="124" spans="1:7" x14ac:dyDescent="0.55000000000000004">
      <c r="A124">
        <v>0</v>
      </c>
      <c r="B124" t="s">
        <v>14</v>
      </c>
      <c r="C124">
        <v>3</v>
      </c>
      <c r="D124">
        <v>398</v>
      </c>
      <c r="E124">
        <v>1000</v>
      </c>
      <c r="F124">
        <v>0.39800000000000002</v>
      </c>
      <c r="G124">
        <v>129.797771453857</v>
      </c>
    </row>
    <row r="125" spans="1:7" x14ac:dyDescent="0.55000000000000004">
      <c r="A125" t="s">
        <v>5</v>
      </c>
    </row>
    <row r="126" spans="1:7" x14ac:dyDescent="0.55000000000000004">
      <c r="A126">
        <v>84</v>
      </c>
      <c r="B126" t="s">
        <v>14</v>
      </c>
      <c r="C126">
        <v>2.1</v>
      </c>
      <c r="D126">
        <v>235</v>
      </c>
      <c r="E126">
        <v>1000</v>
      </c>
      <c r="F126">
        <v>0.23499999999999999</v>
      </c>
      <c r="G126">
        <v>115.477630138397</v>
      </c>
    </row>
    <row r="127" spans="1:7" x14ac:dyDescent="0.55000000000000004">
      <c r="A127">
        <v>84</v>
      </c>
      <c r="B127" t="s">
        <v>14</v>
      </c>
      <c r="C127">
        <v>2.2000000000000002</v>
      </c>
      <c r="D127">
        <v>234</v>
      </c>
      <c r="E127">
        <v>1000</v>
      </c>
      <c r="F127">
        <v>0.23400000000000001</v>
      </c>
      <c r="G127">
        <v>110.48828625679</v>
      </c>
    </row>
    <row r="128" spans="1:7" x14ac:dyDescent="0.55000000000000004">
      <c r="A128">
        <v>84</v>
      </c>
      <c r="B128" t="s">
        <v>14</v>
      </c>
      <c r="C128">
        <v>2.2999999999999998</v>
      </c>
      <c r="D128">
        <v>233</v>
      </c>
      <c r="E128">
        <v>1000</v>
      </c>
      <c r="F128">
        <v>0.23300000000000001</v>
      </c>
      <c r="G128">
        <v>120.266052961349</v>
      </c>
    </row>
    <row r="129" spans="1:7" x14ac:dyDescent="0.55000000000000004">
      <c r="A129">
        <v>84</v>
      </c>
      <c r="B129" t="s">
        <v>14</v>
      </c>
      <c r="C129">
        <v>2.4</v>
      </c>
      <c r="D129">
        <v>232</v>
      </c>
      <c r="E129">
        <v>1000</v>
      </c>
      <c r="F129">
        <v>0.23200000000000001</v>
      </c>
      <c r="G129">
        <v>111.355464696884</v>
      </c>
    </row>
    <row r="130" spans="1:7" x14ac:dyDescent="0.55000000000000004">
      <c r="A130">
        <v>84</v>
      </c>
      <c r="B130" t="s">
        <v>14</v>
      </c>
      <c r="C130">
        <v>2.5</v>
      </c>
      <c r="D130">
        <v>228</v>
      </c>
      <c r="E130">
        <v>1000</v>
      </c>
      <c r="F130">
        <v>0.22800000000000001</v>
      </c>
      <c r="G130">
        <v>110.88377857208199</v>
      </c>
    </row>
    <row r="131" spans="1:7" x14ac:dyDescent="0.55000000000000004">
      <c r="A131">
        <v>84</v>
      </c>
      <c r="B131" t="s">
        <v>14</v>
      </c>
      <c r="C131">
        <v>2.6</v>
      </c>
      <c r="D131">
        <v>222</v>
      </c>
      <c r="E131">
        <v>1000</v>
      </c>
      <c r="F131">
        <v>0.222</v>
      </c>
      <c r="G131">
        <v>110.40459442138599</v>
      </c>
    </row>
    <row r="132" spans="1:7" x14ac:dyDescent="0.55000000000000004">
      <c r="A132">
        <v>84</v>
      </c>
      <c r="B132" t="s">
        <v>14</v>
      </c>
      <c r="C132">
        <v>2.7</v>
      </c>
      <c r="D132">
        <v>219</v>
      </c>
      <c r="E132">
        <v>1000</v>
      </c>
      <c r="F132">
        <v>0.219</v>
      </c>
      <c r="G132">
        <v>119.485030174255</v>
      </c>
    </row>
    <row r="133" spans="1:7" x14ac:dyDescent="0.55000000000000004">
      <c r="A133">
        <v>84</v>
      </c>
      <c r="B133" t="s">
        <v>14</v>
      </c>
      <c r="C133">
        <v>2.8</v>
      </c>
      <c r="D133">
        <v>212</v>
      </c>
      <c r="E133">
        <v>1000</v>
      </c>
      <c r="F133">
        <v>0.21199999999999999</v>
      </c>
      <c r="G133">
        <v>110.34876394271799</v>
      </c>
    </row>
    <row r="134" spans="1:7" x14ac:dyDescent="0.55000000000000004">
      <c r="A134">
        <v>84</v>
      </c>
      <c r="B134" t="s">
        <v>14</v>
      </c>
      <c r="C134">
        <v>2.9</v>
      </c>
      <c r="D134">
        <v>211</v>
      </c>
      <c r="E134">
        <v>1000</v>
      </c>
      <c r="F134">
        <v>0.21099999999999999</v>
      </c>
      <c r="G134">
        <v>112.597051382064</v>
      </c>
    </row>
    <row r="135" spans="1:7" x14ac:dyDescent="0.55000000000000004">
      <c r="A135">
        <v>84</v>
      </c>
      <c r="B135" t="s">
        <v>14</v>
      </c>
      <c r="C135">
        <v>3</v>
      </c>
      <c r="D135">
        <v>213</v>
      </c>
      <c r="E135">
        <v>1000</v>
      </c>
      <c r="F135">
        <v>0.21299999999999999</v>
      </c>
      <c r="G135">
        <v>116.84297680854699</v>
      </c>
    </row>
    <row r="138" spans="1:7" x14ac:dyDescent="0.55000000000000004">
      <c r="A138" t="s">
        <v>0</v>
      </c>
    </row>
    <row r="139" spans="1:7" x14ac:dyDescent="0.55000000000000004">
      <c r="A139" t="s">
        <v>1</v>
      </c>
    </row>
    <row r="140" spans="1:7" x14ac:dyDescent="0.55000000000000004">
      <c r="A140" t="s">
        <v>2</v>
      </c>
    </row>
    <row r="141" spans="1:7" x14ac:dyDescent="0.55000000000000004">
      <c r="A141" t="s">
        <v>2</v>
      </c>
    </row>
    <row r="142" spans="1:7" x14ac:dyDescent="0.55000000000000004">
      <c r="A142" t="s">
        <v>3</v>
      </c>
    </row>
    <row r="143" spans="1:7" x14ac:dyDescent="0.55000000000000004">
      <c r="A143" t="s">
        <v>43</v>
      </c>
    </row>
    <row r="144" spans="1:7" x14ac:dyDescent="0.55000000000000004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12</v>
      </c>
      <c r="G144" t="s">
        <v>13</v>
      </c>
    </row>
    <row r="145" spans="1:7" x14ac:dyDescent="0.55000000000000004">
      <c r="A145" t="s">
        <v>44</v>
      </c>
    </row>
    <row r="146" spans="1:7" x14ac:dyDescent="0.55000000000000004">
      <c r="A146" t="s">
        <v>6</v>
      </c>
    </row>
    <row r="147" spans="1:7" x14ac:dyDescent="0.55000000000000004">
      <c r="A147">
        <v>0</v>
      </c>
      <c r="B147" t="s">
        <v>45</v>
      </c>
      <c r="C147">
        <v>4</v>
      </c>
      <c r="D147">
        <v>23</v>
      </c>
      <c r="E147">
        <v>100</v>
      </c>
      <c r="F147">
        <v>0.23</v>
      </c>
      <c r="G147">
        <v>20.4037778377532</v>
      </c>
    </row>
    <row r="148" spans="1:7" x14ac:dyDescent="0.55000000000000004">
      <c r="A148">
        <v>0</v>
      </c>
      <c r="B148" t="s">
        <v>45</v>
      </c>
      <c r="C148">
        <v>3.9</v>
      </c>
      <c r="D148">
        <v>27</v>
      </c>
      <c r="E148">
        <v>100</v>
      </c>
      <c r="F148">
        <v>0.27</v>
      </c>
      <c r="G148">
        <v>20.436603307723999</v>
      </c>
    </row>
    <row r="149" spans="1:7" x14ac:dyDescent="0.55000000000000004">
      <c r="A149">
        <v>0</v>
      </c>
      <c r="B149" t="s">
        <v>45</v>
      </c>
      <c r="C149">
        <v>3.8</v>
      </c>
      <c r="D149">
        <v>28</v>
      </c>
      <c r="E149">
        <v>100</v>
      </c>
      <c r="F149">
        <v>0.28000000000000003</v>
      </c>
      <c r="G149">
        <v>20.388802528381301</v>
      </c>
    </row>
    <row r="150" spans="1:7" x14ac:dyDescent="0.55000000000000004">
      <c r="A150">
        <v>0</v>
      </c>
      <c r="B150" t="s">
        <v>45</v>
      </c>
      <c r="C150">
        <v>3.7</v>
      </c>
      <c r="D150">
        <v>28</v>
      </c>
      <c r="E150">
        <v>100</v>
      </c>
      <c r="F150">
        <v>0.28000000000000003</v>
      </c>
      <c r="G150">
        <v>20.356002330780001</v>
      </c>
    </row>
    <row r="151" spans="1:7" x14ac:dyDescent="0.55000000000000004">
      <c r="A151">
        <v>0</v>
      </c>
      <c r="B151" t="s">
        <v>45</v>
      </c>
      <c r="C151">
        <v>3.6</v>
      </c>
      <c r="D151">
        <v>28</v>
      </c>
      <c r="E151">
        <v>100</v>
      </c>
      <c r="F151">
        <v>0.28000000000000003</v>
      </c>
      <c r="G151">
        <v>20.396264791488601</v>
      </c>
    </row>
    <row r="153" spans="1:7" x14ac:dyDescent="0.55000000000000004">
      <c r="A153">
        <v>0</v>
      </c>
      <c r="B153" t="s">
        <v>45</v>
      </c>
      <c r="C153">
        <v>3.2</v>
      </c>
      <c r="D153">
        <v>382</v>
      </c>
      <c r="E153">
        <v>1000</v>
      </c>
      <c r="F153">
        <v>0.38200000000000001</v>
      </c>
      <c r="G153">
        <v>128.44541740417401</v>
      </c>
    </row>
    <row r="154" spans="1:7" x14ac:dyDescent="0.55000000000000004">
      <c r="A154">
        <v>0</v>
      </c>
      <c r="B154" t="s">
        <v>45</v>
      </c>
      <c r="C154">
        <v>3.3</v>
      </c>
      <c r="D154">
        <v>373</v>
      </c>
      <c r="E154">
        <v>1000</v>
      </c>
      <c r="F154">
        <v>0.373</v>
      </c>
      <c r="G154">
        <v>128.63629651069601</v>
      </c>
    </row>
    <row r="155" spans="1:7" x14ac:dyDescent="0.55000000000000004">
      <c r="A155">
        <v>0</v>
      </c>
      <c r="B155" t="s">
        <v>45</v>
      </c>
      <c r="C155">
        <v>3.4</v>
      </c>
      <c r="D155">
        <v>367</v>
      </c>
      <c r="E155">
        <v>1000</v>
      </c>
      <c r="F155">
        <v>0.36699999999999999</v>
      </c>
      <c r="G155">
        <v>128.42158412933301</v>
      </c>
    </row>
    <row r="156" spans="1:7" x14ac:dyDescent="0.55000000000000004">
      <c r="A156">
        <v>0</v>
      </c>
      <c r="B156" t="s">
        <v>45</v>
      </c>
      <c r="C156">
        <v>3.5</v>
      </c>
      <c r="D156">
        <v>357</v>
      </c>
      <c r="E156">
        <v>1000</v>
      </c>
      <c r="F156">
        <v>0.35699999999999998</v>
      </c>
      <c r="G156">
        <v>128.652092456817</v>
      </c>
    </row>
    <row r="157" spans="1:7" x14ac:dyDescent="0.55000000000000004">
      <c r="A157">
        <v>0</v>
      </c>
      <c r="B157" t="s">
        <v>45</v>
      </c>
      <c r="C157">
        <v>3.6</v>
      </c>
      <c r="D157">
        <v>351</v>
      </c>
      <c r="E157">
        <v>1000</v>
      </c>
      <c r="F157">
        <v>0.35099999999999998</v>
      </c>
      <c r="G157">
        <v>128.86686825752199</v>
      </c>
    </row>
    <row r="158" spans="1:7" x14ac:dyDescent="0.55000000000000004">
      <c r="A158">
        <v>0</v>
      </c>
      <c r="B158" t="s">
        <v>45</v>
      </c>
      <c r="C158">
        <v>3.7</v>
      </c>
      <c r="D158">
        <v>340</v>
      </c>
      <c r="E158">
        <v>1000</v>
      </c>
      <c r="F158">
        <v>0.34</v>
      </c>
      <c r="G158">
        <v>128.19378232955901</v>
      </c>
    </row>
    <row r="159" spans="1:7" x14ac:dyDescent="0.55000000000000004">
      <c r="A159">
        <v>0</v>
      </c>
      <c r="B159" t="s">
        <v>45</v>
      </c>
      <c r="C159">
        <v>3.8</v>
      </c>
      <c r="D159">
        <v>334</v>
      </c>
      <c r="E159">
        <v>1000</v>
      </c>
      <c r="F159">
        <v>0.33400000000000002</v>
      </c>
      <c r="G159">
        <v>128.402382612228</v>
      </c>
    </row>
    <row r="160" spans="1:7" x14ac:dyDescent="0.55000000000000004">
      <c r="A160">
        <v>0</v>
      </c>
      <c r="B160" t="s">
        <v>45</v>
      </c>
      <c r="C160">
        <v>3.9</v>
      </c>
      <c r="D160">
        <v>327</v>
      </c>
      <c r="E160">
        <v>1000</v>
      </c>
      <c r="F160">
        <v>0.32700000000000001</v>
      </c>
      <c r="G160">
        <v>129.22062993049599</v>
      </c>
    </row>
    <row r="161" spans="1:7" x14ac:dyDescent="0.55000000000000004">
      <c r="A161">
        <v>0</v>
      </c>
      <c r="B161" t="s">
        <v>45</v>
      </c>
      <c r="C161">
        <v>4</v>
      </c>
      <c r="D161">
        <v>316</v>
      </c>
      <c r="E161">
        <v>1000</v>
      </c>
      <c r="F161">
        <v>0.316</v>
      </c>
      <c r="G161">
        <v>197.76443910598701</v>
      </c>
    </row>
    <row r="165" spans="1:7" x14ac:dyDescent="0.55000000000000004">
      <c r="A165" t="s">
        <v>0</v>
      </c>
    </row>
    <row r="166" spans="1:7" x14ac:dyDescent="0.55000000000000004">
      <c r="A166" t="s">
        <v>1</v>
      </c>
    </row>
    <row r="167" spans="1:7" x14ac:dyDescent="0.55000000000000004">
      <c r="A167" t="s">
        <v>2</v>
      </c>
    </row>
    <row r="168" spans="1:7" x14ac:dyDescent="0.55000000000000004">
      <c r="A168" t="s">
        <v>2</v>
      </c>
    </row>
    <row r="169" spans="1:7" x14ac:dyDescent="0.55000000000000004">
      <c r="A169" t="s">
        <v>3</v>
      </c>
    </row>
    <row r="170" spans="1:7" x14ac:dyDescent="0.55000000000000004">
      <c r="A170" t="s">
        <v>4</v>
      </c>
    </row>
    <row r="171" spans="1:7" x14ac:dyDescent="0.55000000000000004">
      <c r="A171" t="s">
        <v>7</v>
      </c>
      <c r="B171" t="s">
        <v>8</v>
      </c>
      <c r="C171" t="s">
        <v>9</v>
      </c>
      <c r="D171" t="s">
        <v>10</v>
      </c>
      <c r="E171" t="s">
        <v>11</v>
      </c>
      <c r="F171" t="s">
        <v>12</v>
      </c>
      <c r="G171" t="s">
        <v>13</v>
      </c>
    </row>
    <row r="172" spans="1:7" x14ac:dyDescent="0.55000000000000004">
      <c r="A172" t="s">
        <v>46</v>
      </c>
    </row>
    <row r="173" spans="1:7" x14ac:dyDescent="0.55000000000000004">
      <c r="A173" t="s">
        <v>5</v>
      </c>
    </row>
    <row r="174" spans="1:7" x14ac:dyDescent="0.55000000000000004">
      <c r="A174">
        <v>84</v>
      </c>
      <c r="B174" t="s">
        <v>45</v>
      </c>
      <c r="C174">
        <v>3.1</v>
      </c>
      <c r="D174">
        <v>211</v>
      </c>
      <c r="E174">
        <v>1000</v>
      </c>
      <c r="F174">
        <v>0.21099999999999999</v>
      </c>
      <c r="G174">
        <v>213.83094930648801</v>
      </c>
    </row>
    <row r="176" spans="1:7" x14ac:dyDescent="0.55000000000000004">
      <c r="A176" t="s">
        <v>0</v>
      </c>
    </row>
    <row r="177" spans="1:7" x14ac:dyDescent="0.55000000000000004">
      <c r="A177" t="s">
        <v>1</v>
      </c>
    </row>
    <row r="178" spans="1:7" x14ac:dyDescent="0.55000000000000004">
      <c r="A178" t="s">
        <v>2</v>
      </c>
    </row>
    <row r="179" spans="1:7" x14ac:dyDescent="0.55000000000000004">
      <c r="A179" t="s">
        <v>2</v>
      </c>
    </row>
    <row r="180" spans="1:7" x14ac:dyDescent="0.55000000000000004">
      <c r="A180" t="s">
        <v>3</v>
      </c>
    </row>
    <row r="181" spans="1:7" x14ac:dyDescent="0.55000000000000004">
      <c r="A181" t="s">
        <v>4</v>
      </c>
    </row>
    <row r="182" spans="1:7" x14ac:dyDescent="0.55000000000000004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 t="s">
        <v>12</v>
      </c>
      <c r="G182" t="s">
        <v>13</v>
      </c>
    </row>
    <row r="183" spans="1:7" x14ac:dyDescent="0.55000000000000004">
      <c r="A183" t="s">
        <v>46</v>
      </c>
    </row>
    <row r="184" spans="1:7" x14ac:dyDescent="0.55000000000000004">
      <c r="A184" t="s">
        <v>5</v>
      </c>
    </row>
    <row r="185" spans="1:7" x14ac:dyDescent="0.55000000000000004">
      <c r="A185">
        <v>84</v>
      </c>
      <c r="B185" t="s">
        <v>45</v>
      </c>
      <c r="C185">
        <v>3.1</v>
      </c>
      <c r="D185">
        <v>211</v>
      </c>
      <c r="E185">
        <v>1000</v>
      </c>
      <c r="F185">
        <v>0.21099999999999999</v>
      </c>
      <c r="G185">
        <v>213.83094930648801</v>
      </c>
    </row>
    <row r="186" spans="1:7" x14ac:dyDescent="0.55000000000000004">
      <c r="A186">
        <v>84</v>
      </c>
      <c r="B186" t="s">
        <v>45</v>
      </c>
      <c r="C186">
        <v>3.2</v>
      </c>
      <c r="D186">
        <v>207</v>
      </c>
      <c r="E186">
        <v>1000</v>
      </c>
      <c r="F186">
        <v>0.20699999999999999</v>
      </c>
      <c r="G186">
        <v>213.574878454208</v>
      </c>
    </row>
    <row r="187" spans="1:7" x14ac:dyDescent="0.55000000000000004">
      <c r="A187">
        <v>84</v>
      </c>
      <c r="B187" t="s">
        <v>45</v>
      </c>
      <c r="C187">
        <v>3.3</v>
      </c>
      <c r="D187">
        <v>202</v>
      </c>
      <c r="E187">
        <v>1000</v>
      </c>
      <c r="F187">
        <v>0.20200000000000001</v>
      </c>
      <c r="G187">
        <v>218.57027316093399</v>
      </c>
    </row>
    <row r="188" spans="1:7" x14ac:dyDescent="0.55000000000000004">
      <c r="A188">
        <v>84</v>
      </c>
      <c r="B188" t="s">
        <v>45</v>
      </c>
      <c r="C188">
        <v>3.4</v>
      </c>
      <c r="D188">
        <v>200</v>
      </c>
      <c r="E188">
        <v>1000</v>
      </c>
      <c r="F188">
        <v>0.2</v>
      </c>
      <c r="G188">
        <v>175.267798185348</v>
      </c>
    </row>
    <row r="189" spans="1:7" x14ac:dyDescent="0.55000000000000004">
      <c r="A189">
        <v>84</v>
      </c>
      <c r="B189" t="s">
        <v>45</v>
      </c>
      <c r="C189">
        <v>3.5</v>
      </c>
      <c r="D189">
        <v>196</v>
      </c>
      <c r="E189">
        <v>1000</v>
      </c>
      <c r="F189">
        <v>0.19600000000000001</v>
      </c>
      <c r="G189">
        <v>114.028005599975</v>
      </c>
    </row>
    <row r="190" spans="1:7" x14ac:dyDescent="0.55000000000000004">
      <c r="A190">
        <v>84</v>
      </c>
      <c r="B190" t="s">
        <v>45</v>
      </c>
      <c r="C190">
        <v>3.6</v>
      </c>
      <c r="D190">
        <v>201</v>
      </c>
      <c r="E190">
        <v>1000</v>
      </c>
      <c r="F190">
        <v>0.20100000000000001</v>
      </c>
      <c r="G190">
        <v>110.810024738311</v>
      </c>
    </row>
    <row r="191" spans="1:7" x14ac:dyDescent="0.55000000000000004">
      <c r="A191">
        <v>84</v>
      </c>
      <c r="B191" t="s">
        <v>45</v>
      </c>
      <c r="C191">
        <v>3.7</v>
      </c>
      <c r="D191">
        <v>197</v>
      </c>
      <c r="E191">
        <v>1000</v>
      </c>
      <c r="F191">
        <v>0.19700000000000001</v>
      </c>
      <c r="G191">
        <v>116.037495613098</v>
      </c>
    </row>
    <row r="192" spans="1:7" x14ac:dyDescent="0.55000000000000004">
      <c r="A192">
        <v>84</v>
      </c>
      <c r="B192" t="s">
        <v>45</v>
      </c>
      <c r="C192">
        <v>3.8</v>
      </c>
      <c r="D192">
        <v>193</v>
      </c>
      <c r="E192">
        <v>1000</v>
      </c>
      <c r="F192">
        <v>0.193</v>
      </c>
      <c r="G192">
        <v>110.18922114372199</v>
      </c>
    </row>
    <row r="193" spans="1:7" x14ac:dyDescent="0.55000000000000004">
      <c r="A193">
        <v>84</v>
      </c>
      <c r="B193" t="s">
        <v>45</v>
      </c>
      <c r="C193">
        <v>3.9</v>
      </c>
      <c r="D193">
        <v>185</v>
      </c>
      <c r="E193">
        <v>1000</v>
      </c>
      <c r="F193">
        <v>0.185</v>
      </c>
      <c r="G193">
        <v>109.601399421691</v>
      </c>
    </row>
    <row r="194" spans="1:7" x14ac:dyDescent="0.55000000000000004">
      <c r="A194">
        <v>84</v>
      </c>
      <c r="B194" t="s">
        <v>45</v>
      </c>
      <c r="C194">
        <v>4</v>
      </c>
      <c r="D194">
        <v>184</v>
      </c>
      <c r="E194">
        <v>1000</v>
      </c>
      <c r="F194">
        <v>0.184</v>
      </c>
      <c r="G194">
        <v>108.762120723724</v>
      </c>
    </row>
    <row r="195" spans="1:7" x14ac:dyDescent="0.55000000000000004">
      <c r="A195" t="s">
        <v>6</v>
      </c>
    </row>
    <row r="196" spans="1:7" x14ac:dyDescent="0.55000000000000004">
      <c r="A196">
        <v>0</v>
      </c>
      <c r="B196" t="s">
        <v>45</v>
      </c>
      <c r="C196">
        <v>3.1</v>
      </c>
      <c r="D196">
        <v>385</v>
      </c>
      <c r="E196">
        <v>1000</v>
      </c>
      <c r="F196">
        <v>0.38500000000000001</v>
      </c>
      <c r="G196">
        <v>131.641612052917</v>
      </c>
    </row>
    <row r="197" spans="1:7" x14ac:dyDescent="0.55000000000000004">
      <c r="A197">
        <v>0</v>
      </c>
      <c r="B197" t="s">
        <v>45</v>
      </c>
      <c r="C197">
        <v>3.2</v>
      </c>
      <c r="D197">
        <v>382</v>
      </c>
      <c r="E197">
        <v>1000</v>
      </c>
      <c r="F197">
        <v>0.38200000000000001</v>
      </c>
      <c r="G197">
        <v>133.40115904807999</v>
      </c>
    </row>
    <row r="199" spans="1:7" x14ac:dyDescent="0.55000000000000004">
      <c r="A199" t="s">
        <v>0</v>
      </c>
    </row>
    <row r="200" spans="1:7" x14ac:dyDescent="0.55000000000000004">
      <c r="A200" t="s">
        <v>1</v>
      </c>
    </row>
    <row r="201" spans="1:7" x14ac:dyDescent="0.55000000000000004">
      <c r="A201" t="s">
        <v>2</v>
      </c>
    </row>
    <row r="202" spans="1:7" x14ac:dyDescent="0.55000000000000004">
      <c r="A202" t="s">
        <v>2</v>
      </c>
    </row>
    <row r="203" spans="1:7" x14ac:dyDescent="0.55000000000000004">
      <c r="A203" t="s">
        <v>3</v>
      </c>
    </row>
    <row r="204" spans="1:7" x14ac:dyDescent="0.55000000000000004">
      <c r="A204" t="s">
        <v>4</v>
      </c>
    </row>
    <row r="205" spans="1:7" x14ac:dyDescent="0.55000000000000004">
      <c r="A205" t="s">
        <v>7</v>
      </c>
      <c r="B205" t="s">
        <v>8</v>
      </c>
      <c r="C205" t="s">
        <v>9</v>
      </c>
      <c r="D205" t="s">
        <v>10</v>
      </c>
      <c r="E205" t="s">
        <v>11</v>
      </c>
      <c r="F205" t="s">
        <v>12</v>
      </c>
      <c r="G205" t="s">
        <v>13</v>
      </c>
    </row>
    <row r="206" spans="1:7" x14ac:dyDescent="0.55000000000000004">
      <c r="A206" t="s">
        <v>47</v>
      </c>
    </row>
    <row r="207" spans="1:7" x14ac:dyDescent="0.55000000000000004">
      <c r="A207" t="s">
        <v>6</v>
      </c>
    </row>
    <row r="208" spans="1:7" x14ac:dyDescent="0.55000000000000004">
      <c r="A208">
        <v>0</v>
      </c>
      <c r="B208" t="s">
        <v>45</v>
      </c>
      <c r="C208">
        <v>4.0999999999999996</v>
      </c>
      <c r="D208">
        <v>307</v>
      </c>
      <c r="E208">
        <v>1000</v>
      </c>
      <c r="F208">
        <v>0.307</v>
      </c>
      <c r="G208">
        <v>132.52118659019399</v>
      </c>
    </row>
    <row r="209" spans="1:7" x14ac:dyDescent="0.55000000000000004">
      <c r="A209">
        <v>0</v>
      </c>
      <c r="B209" t="s">
        <v>45</v>
      </c>
      <c r="C209">
        <v>4.1999999999999904</v>
      </c>
      <c r="D209">
        <v>300</v>
      </c>
      <c r="E209">
        <v>1000</v>
      </c>
      <c r="F209">
        <v>0.3</v>
      </c>
      <c r="G209">
        <v>128.12920522689799</v>
      </c>
    </row>
    <row r="210" spans="1:7" x14ac:dyDescent="0.55000000000000004">
      <c r="A210">
        <v>0</v>
      </c>
      <c r="B210" t="s">
        <v>45</v>
      </c>
      <c r="C210">
        <v>4.3</v>
      </c>
      <c r="D210">
        <v>297</v>
      </c>
      <c r="E210">
        <v>1000</v>
      </c>
      <c r="F210">
        <v>0.29699999999999999</v>
      </c>
      <c r="G210">
        <v>134.34096002578701</v>
      </c>
    </row>
    <row r="211" spans="1:7" x14ac:dyDescent="0.55000000000000004">
      <c r="A211">
        <v>0</v>
      </c>
      <c r="B211" t="s">
        <v>45</v>
      </c>
      <c r="C211">
        <v>4.3999999999999897</v>
      </c>
      <c r="D211">
        <v>292</v>
      </c>
      <c r="E211">
        <v>1000</v>
      </c>
      <c r="F211">
        <v>0.29199999999999998</v>
      </c>
      <c r="G211">
        <v>134.158747434616</v>
      </c>
    </row>
    <row r="212" spans="1:7" x14ac:dyDescent="0.55000000000000004">
      <c r="A212">
        <v>0</v>
      </c>
      <c r="B212" t="s">
        <v>45</v>
      </c>
      <c r="C212">
        <v>4.5</v>
      </c>
      <c r="D212">
        <v>287</v>
      </c>
      <c r="E212">
        <v>1000</v>
      </c>
      <c r="F212">
        <v>0.28699999999999998</v>
      </c>
      <c r="G212">
        <v>129.995982646942</v>
      </c>
    </row>
    <row r="213" spans="1:7" x14ac:dyDescent="0.55000000000000004">
      <c r="A213">
        <v>0</v>
      </c>
      <c r="B213" t="s">
        <v>45</v>
      </c>
      <c r="C213">
        <v>4.5999999999999996</v>
      </c>
      <c r="D213">
        <v>280</v>
      </c>
      <c r="E213">
        <v>1000</v>
      </c>
      <c r="F213">
        <v>0.28000000000000003</v>
      </c>
      <c r="G213">
        <v>128.85620260238599</v>
      </c>
    </row>
    <row r="214" spans="1:7" x14ac:dyDescent="0.55000000000000004">
      <c r="A214">
        <v>0</v>
      </c>
      <c r="B214" t="s">
        <v>45</v>
      </c>
      <c r="C214">
        <v>4.6999999999999904</v>
      </c>
      <c r="D214">
        <v>272</v>
      </c>
      <c r="E214">
        <v>1000</v>
      </c>
      <c r="F214">
        <v>0.27200000000000002</v>
      </c>
      <c r="G214">
        <v>128.19307279586701</v>
      </c>
    </row>
    <row r="215" spans="1:7" x14ac:dyDescent="0.55000000000000004">
      <c r="A215">
        <v>0</v>
      </c>
      <c r="B215" t="s">
        <v>45</v>
      </c>
      <c r="C215">
        <v>4.8</v>
      </c>
      <c r="D215">
        <v>271</v>
      </c>
      <c r="E215">
        <v>1000</v>
      </c>
      <c r="F215">
        <v>0.27100000000000002</v>
      </c>
      <c r="G215">
        <v>133.701603412628</v>
      </c>
    </row>
  </sheetData>
  <sortState ref="A153:G161">
    <sortCondition ref="C153:C1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58AC-1F24-4928-A268-B44DE54D1291}">
  <dimension ref="A1:C52"/>
  <sheetViews>
    <sheetView topLeftCell="D4" workbookViewId="0">
      <selection activeCell="B7" sqref="B7"/>
    </sheetView>
  </sheetViews>
  <sheetFormatPr defaultRowHeight="14.4" x14ac:dyDescent="0.55000000000000004"/>
  <cols>
    <col min="2" max="2" width="22.3125" customWidth="1"/>
    <col min="3" max="3" width="22.3671875" customWidth="1"/>
  </cols>
  <sheetData>
    <row r="1" spans="1:3" x14ac:dyDescent="0.55000000000000004">
      <c r="A1" t="s">
        <v>40</v>
      </c>
      <c r="B1" t="s">
        <v>41</v>
      </c>
      <c r="C1" t="s">
        <v>42</v>
      </c>
    </row>
    <row r="2" spans="1:3" x14ac:dyDescent="0.55000000000000004">
      <c r="A2" s="1">
        <v>0</v>
      </c>
      <c r="B2">
        <f>data!F21*100</f>
        <v>93.5</v>
      </c>
      <c r="C2">
        <f>data!F9*100</f>
        <v>86</v>
      </c>
    </row>
    <row r="3" spans="1:3" x14ac:dyDescent="0.55000000000000004">
      <c r="A3" s="1">
        <v>0.1</v>
      </c>
      <c r="B3">
        <f>data!F22*100</f>
        <v>92.9</v>
      </c>
      <c r="C3">
        <f>data!F10*100</f>
        <v>83.899999999999991</v>
      </c>
    </row>
    <row r="4" spans="1:3" x14ac:dyDescent="0.55000000000000004">
      <c r="A4" s="1">
        <v>0.2</v>
      </c>
      <c r="B4">
        <f>data!F23*100</f>
        <v>91.9</v>
      </c>
      <c r="C4">
        <f>data!F11*100</f>
        <v>82.8</v>
      </c>
    </row>
    <row r="5" spans="1:3" x14ac:dyDescent="0.55000000000000004">
      <c r="A5" s="1">
        <v>0.3</v>
      </c>
      <c r="B5">
        <f>data!F24*100</f>
        <v>90.600000000000009</v>
      </c>
      <c r="C5">
        <f>data!F12*100</f>
        <v>79.5</v>
      </c>
    </row>
    <row r="6" spans="1:3" x14ac:dyDescent="0.55000000000000004">
      <c r="A6" s="1">
        <v>0.4</v>
      </c>
      <c r="B6">
        <f>data!F25*100</f>
        <v>88.5</v>
      </c>
      <c r="C6">
        <f>data!F13*100</f>
        <v>75.3</v>
      </c>
    </row>
    <row r="7" spans="1:3" x14ac:dyDescent="0.55000000000000004">
      <c r="A7" s="1">
        <v>0.5</v>
      </c>
      <c r="B7">
        <f>data!F26*100</f>
        <v>85.2</v>
      </c>
      <c r="C7">
        <f>data!F14*100</f>
        <v>69.199999999999989</v>
      </c>
    </row>
    <row r="8" spans="1:3" x14ac:dyDescent="0.55000000000000004">
      <c r="A8" s="1">
        <v>0.6</v>
      </c>
      <c r="B8">
        <f>data!F27*100</f>
        <v>79.900000000000006</v>
      </c>
      <c r="C8">
        <f>data!F15*100</f>
        <v>59.199999999999996</v>
      </c>
    </row>
    <row r="9" spans="1:3" x14ac:dyDescent="0.55000000000000004">
      <c r="A9" s="1">
        <v>0.7</v>
      </c>
      <c r="B9">
        <f>data!F28*100</f>
        <v>64</v>
      </c>
      <c r="C9">
        <f>data!F16*100</f>
        <v>43.8</v>
      </c>
    </row>
    <row r="10" spans="1:3" x14ac:dyDescent="0.55000000000000004">
      <c r="A10" s="1">
        <v>0.8</v>
      </c>
      <c r="B10">
        <f>data!F37*100</f>
        <v>33.700000000000003</v>
      </c>
      <c r="C10">
        <f>data!F17*100</f>
        <v>26.700000000000003</v>
      </c>
    </row>
    <row r="11" spans="1:3" x14ac:dyDescent="0.55000000000000004">
      <c r="A11" s="1">
        <v>0.9</v>
      </c>
      <c r="B11">
        <f>data!F38*100</f>
        <v>11.1</v>
      </c>
      <c r="C11">
        <f>data!F18*100</f>
        <v>15.6</v>
      </c>
    </row>
    <row r="12" spans="1:3" x14ac:dyDescent="0.55000000000000004">
      <c r="A12" s="1">
        <v>1</v>
      </c>
      <c r="B12">
        <f>data!F39*100</f>
        <v>9.1</v>
      </c>
      <c r="C12">
        <f>data!F19*100</f>
        <v>8.6999999999999993</v>
      </c>
    </row>
    <row r="13" spans="1:3" x14ac:dyDescent="0.55000000000000004">
      <c r="A13" s="1">
        <v>1.1000000000000001</v>
      </c>
      <c r="B13">
        <f>data!F88*100</f>
        <v>10</v>
      </c>
      <c r="C13">
        <f>data!F41*100</f>
        <v>8.3000000000000007</v>
      </c>
    </row>
    <row r="14" spans="1:3" x14ac:dyDescent="0.55000000000000004">
      <c r="A14" s="1">
        <v>1.2</v>
      </c>
      <c r="B14">
        <f>data!F89*100</f>
        <v>18.7</v>
      </c>
      <c r="C14">
        <f>data!F42*100</f>
        <v>13</v>
      </c>
    </row>
    <row r="15" spans="1:3" x14ac:dyDescent="0.55000000000000004">
      <c r="A15" s="1">
        <v>1.3</v>
      </c>
      <c r="B15">
        <f>data!F90*100</f>
        <v>33.5</v>
      </c>
      <c r="C15">
        <f>data!F43*100</f>
        <v>16.5</v>
      </c>
    </row>
    <row r="16" spans="1:3" x14ac:dyDescent="0.55000000000000004">
      <c r="A16" s="1">
        <v>1.4</v>
      </c>
      <c r="B16">
        <f>data!F91*100</f>
        <v>45.5</v>
      </c>
      <c r="C16">
        <f>data!F44*100</f>
        <v>21.2</v>
      </c>
    </row>
    <row r="17" spans="1:3" x14ac:dyDescent="0.55000000000000004">
      <c r="A17" s="1">
        <v>1.5</v>
      </c>
      <c r="B17">
        <f>data!F92*100</f>
        <v>50.7</v>
      </c>
      <c r="C17">
        <f>data!F45*100</f>
        <v>23.5</v>
      </c>
    </row>
    <row r="18" spans="1:3" x14ac:dyDescent="0.55000000000000004">
      <c r="A18" s="1">
        <v>1.6</v>
      </c>
      <c r="B18">
        <f>data!F93*100</f>
        <v>54.400000000000006</v>
      </c>
      <c r="C18">
        <f>data!F46*100</f>
        <v>24.099999999999998</v>
      </c>
    </row>
    <row r="19" spans="1:3" x14ac:dyDescent="0.55000000000000004">
      <c r="A19" s="1">
        <v>1.7</v>
      </c>
      <c r="B19">
        <f>data!F94*100</f>
        <v>55.400000000000006</v>
      </c>
      <c r="C19">
        <f>data!F47*100</f>
        <v>24.9</v>
      </c>
    </row>
    <row r="20" spans="1:3" x14ac:dyDescent="0.55000000000000004">
      <c r="A20" s="1">
        <v>1.8</v>
      </c>
      <c r="B20">
        <f>data!F95*100</f>
        <v>55.900000000000006</v>
      </c>
      <c r="C20">
        <f>data!F48*100</f>
        <v>24.5</v>
      </c>
    </row>
    <row r="21" spans="1:3" x14ac:dyDescent="0.55000000000000004">
      <c r="A21" s="1">
        <v>1.9</v>
      </c>
      <c r="B21">
        <f>data!F96*100</f>
        <v>56.499999999999993</v>
      </c>
      <c r="C21">
        <f>data!F49*100</f>
        <v>24.4</v>
      </c>
    </row>
    <row r="22" spans="1:3" x14ac:dyDescent="0.55000000000000004">
      <c r="A22" s="1">
        <v>2</v>
      </c>
      <c r="B22">
        <f>data!F97*100</f>
        <v>53.900000000000006</v>
      </c>
      <c r="C22">
        <f>data!F50*100</f>
        <v>23.3</v>
      </c>
    </row>
    <row r="23" spans="1:3" x14ac:dyDescent="0.55000000000000004">
      <c r="A23" s="1">
        <v>2.1</v>
      </c>
      <c r="B23">
        <f>data!F115*100</f>
        <v>54</v>
      </c>
      <c r="C23">
        <f>data!F126*100</f>
        <v>23.5</v>
      </c>
    </row>
    <row r="24" spans="1:3" x14ac:dyDescent="0.55000000000000004">
      <c r="A24" s="1">
        <v>2.2000000000000002</v>
      </c>
      <c r="B24">
        <f>data!F116*100</f>
        <v>52.300000000000004</v>
      </c>
      <c r="C24">
        <f>data!F127*100</f>
        <v>23.400000000000002</v>
      </c>
    </row>
    <row r="25" spans="1:3" x14ac:dyDescent="0.55000000000000004">
      <c r="A25" s="1">
        <v>2.2999999999999998</v>
      </c>
      <c r="B25">
        <f>data!F117*100</f>
        <v>50</v>
      </c>
      <c r="C25">
        <f>data!F128*100</f>
        <v>23.3</v>
      </c>
    </row>
    <row r="26" spans="1:3" x14ac:dyDescent="0.55000000000000004">
      <c r="A26" s="1">
        <v>2.4</v>
      </c>
      <c r="B26">
        <f>data!F118*100</f>
        <v>48.3</v>
      </c>
      <c r="C26">
        <f>data!F129*100</f>
        <v>23.200000000000003</v>
      </c>
    </row>
    <row r="27" spans="1:3" x14ac:dyDescent="0.55000000000000004">
      <c r="A27" s="1">
        <v>2.5</v>
      </c>
      <c r="B27">
        <f>data!F119*100</f>
        <v>46.800000000000004</v>
      </c>
      <c r="C27">
        <f>data!F130*100</f>
        <v>22.8</v>
      </c>
    </row>
    <row r="28" spans="1:3" x14ac:dyDescent="0.55000000000000004">
      <c r="A28" s="1">
        <v>2.6</v>
      </c>
      <c r="B28">
        <f>data!F120*100</f>
        <v>45.2</v>
      </c>
      <c r="C28">
        <f>data!F131*100</f>
        <v>22.2</v>
      </c>
    </row>
    <row r="29" spans="1:3" x14ac:dyDescent="0.55000000000000004">
      <c r="A29" s="1">
        <v>2.7</v>
      </c>
      <c r="B29">
        <f>data!F121*100</f>
        <v>43</v>
      </c>
      <c r="C29">
        <f>data!F132*100</f>
        <v>21.9</v>
      </c>
    </row>
    <row r="30" spans="1:3" x14ac:dyDescent="0.55000000000000004">
      <c r="A30" s="1">
        <v>2.8</v>
      </c>
      <c r="B30">
        <f>data!F122*100</f>
        <v>42.5</v>
      </c>
      <c r="C30">
        <f>data!F133*100</f>
        <v>21.2</v>
      </c>
    </row>
    <row r="31" spans="1:3" x14ac:dyDescent="0.55000000000000004">
      <c r="A31" s="1">
        <v>2.9</v>
      </c>
      <c r="B31">
        <f>data!F123*100</f>
        <v>41.3</v>
      </c>
      <c r="C31">
        <f>data!F134*100</f>
        <v>21.099999999999998</v>
      </c>
    </row>
    <row r="32" spans="1:3" x14ac:dyDescent="0.55000000000000004">
      <c r="A32" s="1">
        <v>3</v>
      </c>
      <c r="B32">
        <f>data!F124*100</f>
        <v>39.800000000000004</v>
      </c>
      <c r="C32">
        <f>data!F135*100</f>
        <v>21.3</v>
      </c>
    </row>
    <row r="33" spans="1:3" x14ac:dyDescent="0.55000000000000004">
      <c r="A33" s="1">
        <v>3.1</v>
      </c>
      <c r="B33">
        <f>data!F196*100</f>
        <v>38.5</v>
      </c>
      <c r="C33">
        <f>data!F174*100</f>
        <v>21.099999999999998</v>
      </c>
    </row>
    <row r="34" spans="1:3" x14ac:dyDescent="0.55000000000000004">
      <c r="A34" s="1">
        <v>3.2</v>
      </c>
      <c r="B34">
        <f>data!F153*100</f>
        <v>38.200000000000003</v>
      </c>
      <c r="C34">
        <f>data!F186*100</f>
        <v>20.7</v>
      </c>
    </row>
    <row r="35" spans="1:3" x14ac:dyDescent="0.55000000000000004">
      <c r="A35" s="1">
        <v>3.3</v>
      </c>
      <c r="B35">
        <f>data!F154*100</f>
        <v>37.299999999999997</v>
      </c>
      <c r="C35">
        <f>data!F187*100</f>
        <v>20.200000000000003</v>
      </c>
    </row>
    <row r="36" spans="1:3" x14ac:dyDescent="0.55000000000000004">
      <c r="A36" s="1">
        <v>3.4</v>
      </c>
      <c r="B36">
        <f>data!F155*100</f>
        <v>36.700000000000003</v>
      </c>
      <c r="C36">
        <f>data!F188*100</f>
        <v>20</v>
      </c>
    </row>
    <row r="37" spans="1:3" x14ac:dyDescent="0.55000000000000004">
      <c r="A37" s="1">
        <v>3.5</v>
      </c>
      <c r="B37">
        <f>data!F156*100</f>
        <v>35.699999999999996</v>
      </c>
      <c r="C37">
        <f>data!F189*100</f>
        <v>19.600000000000001</v>
      </c>
    </row>
    <row r="38" spans="1:3" x14ac:dyDescent="0.55000000000000004">
      <c r="A38" s="1">
        <v>3.6</v>
      </c>
      <c r="B38">
        <f>data!F157*100</f>
        <v>35.099999999999994</v>
      </c>
      <c r="C38">
        <f>data!F190*100</f>
        <v>20.100000000000001</v>
      </c>
    </row>
    <row r="39" spans="1:3" x14ac:dyDescent="0.55000000000000004">
      <c r="A39" s="1">
        <v>3.7</v>
      </c>
      <c r="B39">
        <f>data!F158*100</f>
        <v>34</v>
      </c>
      <c r="C39">
        <f>data!F191*100</f>
        <v>19.7</v>
      </c>
    </row>
    <row r="40" spans="1:3" x14ac:dyDescent="0.55000000000000004">
      <c r="A40" s="1">
        <v>3.8</v>
      </c>
      <c r="B40">
        <f>data!F159*100</f>
        <v>33.4</v>
      </c>
      <c r="C40">
        <f>data!F192*100</f>
        <v>19.3</v>
      </c>
    </row>
    <row r="41" spans="1:3" x14ac:dyDescent="0.55000000000000004">
      <c r="A41" s="1">
        <v>3.9</v>
      </c>
      <c r="B41">
        <f>data!F160*100</f>
        <v>32.700000000000003</v>
      </c>
      <c r="C41">
        <f>data!F193*100</f>
        <v>18.5</v>
      </c>
    </row>
    <row r="42" spans="1:3" x14ac:dyDescent="0.55000000000000004">
      <c r="A42" s="1">
        <v>4</v>
      </c>
      <c r="B42">
        <f>data!F161*100</f>
        <v>31.6</v>
      </c>
      <c r="C42">
        <f>data!F194*100</f>
        <v>18.399999999999999</v>
      </c>
    </row>
    <row r="43" spans="1:3" x14ac:dyDescent="0.55000000000000004">
      <c r="A43" s="1">
        <v>4.0999999999999996</v>
      </c>
      <c r="B43">
        <f>data!F208*100</f>
        <v>30.7</v>
      </c>
    </row>
    <row r="44" spans="1:3" x14ac:dyDescent="0.55000000000000004">
      <c r="A44" s="1">
        <v>4.2</v>
      </c>
      <c r="B44">
        <f>data!F209*100</f>
        <v>30</v>
      </c>
    </row>
    <row r="45" spans="1:3" x14ac:dyDescent="0.55000000000000004">
      <c r="A45" s="1">
        <v>4.3</v>
      </c>
      <c r="B45">
        <f>data!F210*100</f>
        <v>29.7</v>
      </c>
    </row>
    <row r="46" spans="1:3" x14ac:dyDescent="0.55000000000000004">
      <c r="A46" s="1">
        <v>4.4000000000000004</v>
      </c>
      <c r="B46">
        <f>data!F211*100</f>
        <v>29.2</v>
      </c>
    </row>
    <row r="47" spans="1:3" x14ac:dyDescent="0.55000000000000004">
      <c r="A47" s="1">
        <v>4.5</v>
      </c>
      <c r="B47">
        <f>data!F212*100</f>
        <v>28.7</v>
      </c>
    </row>
    <row r="48" spans="1:3" x14ac:dyDescent="0.55000000000000004">
      <c r="A48" s="1">
        <v>4.5999999999999996</v>
      </c>
      <c r="B48">
        <f>data!F213*100</f>
        <v>28.000000000000004</v>
      </c>
    </row>
    <row r="49" spans="1:2" x14ac:dyDescent="0.55000000000000004">
      <c r="A49" s="1">
        <v>4.7</v>
      </c>
      <c r="B49">
        <f>data!F214*100</f>
        <v>27.200000000000003</v>
      </c>
    </row>
    <row r="50" spans="1:2" x14ac:dyDescent="0.55000000000000004">
      <c r="A50" s="1">
        <v>4.8</v>
      </c>
    </row>
    <row r="51" spans="1:2" x14ac:dyDescent="0.55000000000000004">
      <c r="A51" s="1">
        <v>4.9000000000000004</v>
      </c>
    </row>
    <row r="52" spans="1:2" x14ac:dyDescent="0.55000000000000004">
      <c r="A52" s="1">
        <v>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5AF1-34D6-473C-AD99-032081080021}">
  <dimension ref="A1:L72"/>
  <sheetViews>
    <sheetView topLeftCell="A54" workbookViewId="0">
      <selection activeCell="L61" sqref="L61:L72"/>
    </sheetView>
  </sheetViews>
  <sheetFormatPr defaultRowHeight="14.4" x14ac:dyDescent="0.55000000000000004"/>
  <sheetData>
    <row r="1" spans="1:12" x14ac:dyDescent="0.55000000000000004">
      <c r="A1" t="s">
        <v>48</v>
      </c>
    </row>
    <row r="2" spans="1:12" x14ac:dyDescent="0.55000000000000004">
      <c r="A2" t="s">
        <v>49</v>
      </c>
    </row>
    <row r="3" spans="1:12" x14ac:dyDescent="0.55000000000000004">
      <c r="A3" t="s">
        <v>50</v>
      </c>
    </row>
    <row r="4" spans="1:12" x14ac:dyDescent="0.55000000000000004">
      <c r="A4" t="s">
        <v>2</v>
      </c>
    </row>
    <row r="5" spans="1:12" x14ac:dyDescent="0.55000000000000004">
      <c r="A5" t="s">
        <v>2</v>
      </c>
    </row>
    <row r="6" spans="1:12" x14ac:dyDescent="0.55000000000000004">
      <c r="A6" t="s">
        <v>3</v>
      </c>
    </row>
    <row r="7" spans="1:12" x14ac:dyDescent="0.55000000000000004">
      <c r="A7" t="s">
        <v>7</v>
      </c>
      <c r="B7" t="s">
        <v>54</v>
      </c>
      <c r="C7" t="s">
        <v>40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</row>
    <row r="8" spans="1:12" x14ac:dyDescent="0.55000000000000004">
      <c r="A8" t="s">
        <v>51</v>
      </c>
    </row>
    <row r="9" spans="1:12" x14ac:dyDescent="0.55000000000000004">
      <c r="A9" t="s">
        <v>52</v>
      </c>
    </row>
    <row r="10" spans="1:12" x14ac:dyDescent="0.55000000000000004">
      <c r="A10" t="s">
        <v>64</v>
      </c>
    </row>
    <row r="11" spans="1:12" x14ac:dyDescent="0.55000000000000004">
      <c r="A11" t="s">
        <v>53</v>
      </c>
    </row>
    <row r="12" spans="1:12" x14ac:dyDescent="0.55000000000000004">
      <c r="A12" t="s">
        <v>7</v>
      </c>
      <c r="B12" t="s">
        <v>54</v>
      </c>
      <c r="C12" t="s">
        <v>40</v>
      </c>
      <c r="D12" t="s">
        <v>55</v>
      </c>
      <c r="E12" t="s">
        <v>56</v>
      </c>
      <c r="F12" t="s">
        <v>57</v>
      </c>
      <c r="G12" t="s">
        <v>58</v>
      </c>
      <c r="H12" t="s">
        <v>59</v>
      </c>
      <c r="I12" t="s">
        <v>60</v>
      </c>
      <c r="J12" t="s">
        <v>61</v>
      </c>
      <c r="K12" t="s">
        <v>62</v>
      </c>
      <c r="L12" t="s">
        <v>63</v>
      </c>
    </row>
    <row r="13" spans="1:12" x14ac:dyDescent="0.55000000000000004">
      <c r="A13">
        <v>0</v>
      </c>
      <c r="B13" t="s">
        <v>45</v>
      </c>
      <c r="C13">
        <v>0</v>
      </c>
      <c r="D13">
        <v>100</v>
      </c>
      <c r="E13">
        <v>93</v>
      </c>
      <c r="F13">
        <v>93</v>
      </c>
      <c r="G13">
        <v>100</v>
      </c>
      <c r="H13">
        <v>0</v>
      </c>
      <c r="I13">
        <v>0</v>
      </c>
      <c r="J13">
        <v>100</v>
      </c>
      <c r="K13">
        <v>4.9014625549316397</v>
      </c>
      <c r="L13">
        <f>(F13-E13)/F13*100</f>
        <v>0</v>
      </c>
    </row>
    <row r="14" spans="1:12" x14ac:dyDescent="0.55000000000000004">
      <c r="A14">
        <v>0</v>
      </c>
      <c r="B14" t="s">
        <v>45</v>
      </c>
      <c r="C14">
        <v>0.1</v>
      </c>
      <c r="D14">
        <v>100</v>
      </c>
      <c r="E14">
        <v>93</v>
      </c>
      <c r="F14">
        <v>93</v>
      </c>
      <c r="G14">
        <v>100</v>
      </c>
      <c r="H14">
        <v>0</v>
      </c>
      <c r="I14">
        <v>0</v>
      </c>
      <c r="J14">
        <v>100</v>
      </c>
      <c r="K14">
        <v>4.9030988216400102</v>
      </c>
      <c r="L14">
        <f t="shared" ref="L14:L23" si="0">(F14-E14)/F14*100</f>
        <v>0</v>
      </c>
    </row>
    <row r="15" spans="1:12" x14ac:dyDescent="0.55000000000000004">
      <c r="A15">
        <v>0</v>
      </c>
      <c r="B15" t="s">
        <v>45</v>
      </c>
      <c r="C15">
        <v>0.2</v>
      </c>
      <c r="D15">
        <v>100</v>
      </c>
      <c r="E15">
        <v>92</v>
      </c>
      <c r="F15">
        <v>93</v>
      </c>
      <c r="G15">
        <v>98.924731182795696</v>
      </c>
      <c r="H15">
        <v>1</v>
      </c>
      <c r="I15">
        <v>1</v>
      </c>
      <c r="J15">
        <v>100</v>
      </c>
      <c r="K15">
        <v>4.86549496650695</v>
      </c>
      <c r="L15">
        <f t="shared" si="0"/>
        <v>1.0752688172043012</v>
      </c>
    </row>
    <row r="16" spans="1:12" x14ac:dyDescent="0.55000000000000004">
      <c r="A16">
        <v>0</v>
      </c>
      <c r="B16" t="s">
        <v>45</v>
      </c>
      <c r="C16">
        <v>0.3</v>
      </c>
      <c r="D16">
        <v>100</v>
      </c>
      <c r="E16">
        <v>92</v>
      </c>
      <c r="F16">
        <v>93</v>
      </c>
      <c r="G16">
        <v>98.924731182795696</v>
      </c>
      <c r="H16">
        <v>0</v>
      </c>
      <c r="I16">
        <v>1</v>
      </c>
      <c r="J16">
        <v>0</v>
      </c>
      <c r="K16">
        <v>4.8635065555572501</v>
      </c>
      <c r="L16">
        <f t="shared" si="0"/>
        <v>1.0752688172043012</v>
      </c>
    </row>
    <row r="17" spans="1:12" x14ac:dyDescent="0.55000000000000004">
      <c r="A17">
        <v>0</v>
      </c>
      <c r="B17" t="s">
        <v>45</v>
      </c>
      <c r="C17">
        <v>0.4</v>
      </c>
      <c r="D17">
        <v>100</v>
      </c>
      <c r="E17">
        <v>90</v>
      </c>
      <c r="F17">
        <v>93</v>
      </c>
      <c r="G17">
        <v>96.774193548387103</v>
      </c>
      <c r="H17">
        <v>2</v>
      </c>
      <c r="I17">
        <v>3</v>
      </c>
      <c r="J17">
        <v>66.6666666666666</v>
      </c>
      <c r="K17">
        <v>4.8205506801605198</v>
      </c>
      <c r="L17">
        <f t="shared" si="0"/>
        <v>3.225806451612903</v>
      </c>
    </row>
    <row r="18" spans="1:12" x14ac:dyDescent="0.55000000000000004">
      <c r="A18">
        <v>0</v>
      </c>
      <c r="B18" t="s">
        <v>45</v>
      </c>
      <c r="C18">
        <v>0.5</v>
      </c>
      <c r="D18">
        <v>100</v>
      </c>
      <c r="E18">
        <v>88</v>
      </c>
      <c r="F18">
        <v>93</v>
      </c>
      <c r="G18">
        <v>94.623655913978496</v>
      </c>
      <c r="H18">
        <v>0</v>
      </c>
      <c r="I18">
        <v>5</v>
      </c>
      <c r="J18">
        <v>0</v>
      </c>
      <c r="K18">
        <v>5.0565519332885698</v>
      </c>
      <c r="L18">
        <f t="shared" si="0"/>
        <v>5.376344086021505</v>
      </c>
    </row>
    <row r="19" spans="1:12" x14ac:dyDescent="0.55000000000000004">
      <c r="A19">
        <v>0</v>
      </c>
      <c r="B19" t="s">
        <v>45</v>
      </c>
      <c r="C19">
        <v>0.6</v>
      </c>
      <c r="D19">
        <v>100</v>
      </c>
      <c r="E19">
        <v>85</v>
      </c>
      <c r="F19">
        <v>93</v>
      </c>
      <c r="G19">
        <v>91.3978494623655</v>
      </c>
      <c r="H19">
        <v>0</v>
      </c>
      <c r="I19">
        <v>8</v>
      </c>
      <c r="J19">
        <v>0</v>
      </c>
      <c r="K19">
        <v>5.0100314617156902</v>
      </c>
      <c r="L19">
        <f t="shared" si="0"/>
        <v>8.6021505376344098</v>
      </c>
    </row>
    <row r="20" spans="1:12" x14ac:dyDescent="0.55000000000000004">
      <c r="A20">
        <v>0</v>
      </c>
      <c r="B20" t="s">
        <v>45</v>
      </c>
      <c r="C20">
        <v>0.7</v>
      </c>
      <c r="D20">
        <v>100</v>
      </c>
      <c r="E20">
        <v>67</v>
      </c>
      <c r="F20">
        <v>93</v>
      </c>
      <c r="G20">
        <v>72.043010752688105</v>
      </c>
      <c r="H20">
        <v>3</v>
      </c>
      <c r="I20">
        <v>26</v>
      </c>
      <c r="J20">
        <v>11.538461538461499</v>
      </c>
      <c r="K20">
        <v>6.3784418106079102</v>
      </c>
      <c r="L20">
        <f t="shared" si="0"/>
        <v>27.956989247311824</v>
      </c>
    </row>
    <row r="21" spans="1:12" x14ac:dyDescent="0.55000000000000004">
      <c r="A21">
        <v>0</v>
      </c>
      <c r="B21" t="s">
        <v>45</v>
      </c>
      <c r="C21">
        <v>0.8</v>
      </c>
      <c r="D21">
        <v>100</v>
      </c>
      <c r="E21">
        <v>34</v>
      </c>
      <c r="F21">
        <v>93</v>
      </c>
      <c r="G21">
        <v>36.559139784946197</v>
      </c>
      <c r="H21">
        <v>4</v>
      </c>
      <c r="I21">
        <v>59</v>
      </c>
      <c r="J21">
        <v>6.7796610169491496</v>
      </c>
      <c r="K21">
        <v>8.8820872306823695</v>
      </c>
      <c r="L21">
        <f t="shared" si="0"/>
        <v>63.44086021505376</v>
      </c>
    </row>
    <row r="22" spans="1:12" x14ac:dyDescent="0.55000000000000004">
      <c r="A22">
        <v>0</v>
      </c>
      <c r="B22" t="s">
        <v>45</v>
      </c>
      <c r="C22">
        <v>0.9</v>
      </c>
      <c r="D22">
        <v>100</v>
      </c>
      <c r="E22">
        <v>16</v>
      </c>
      <c r="F22">
        <v>93</v>
      </c>
      <c r="G22">
        <v>17.204301075268798</v>
      </c>
      <c r="H22">
        <v>0</v>
      </c>
      <c r="I22">
        <v>77</v>
      </c>
      <c r="J22">
        <v>0</v>
      </c>
      <c r="K22">
        <v>9.8909683227538991</v>
      </c>
      <c r="L22">
        <f t="shared" si="0"/>
        <v>82.795698924731184</v>
      </c>
    </row>
    <row r="23" spans="1:12" x14ac:dyDescent="0.55000000000000004">
      <c r="A23">
        <v>0</v>
      </c>
      <c r="B23" t="s">
        <v>45</v>
      </c>
      <c r="C23">
        <v>1</v>
      </c>
      <c r="D23">
        <v>100</v>
      </c>
      <c r="E23">
        <v>13</v>
      </c>
      <c r="F23">
        <v>93</v>
      </c>
      <c r="G23">
        <v>13.9784946236559</v>
      </c>
      <c r="H23">
        <v>0</v>
      </c>
      <c r="I23">
        <v>80</v>
      </c>
      <c r="J23">
        <v>0</v>
      </c>
      <c r="K23">
        <v>10.4571387767791</v>
      </c>
      <c r="L23">
        <f t="shared" si="0"/>
        <v>86.021505376344081</v>
      </c>
    </row>
    <row r="26" spans="1:12" x14ac:dyDescent="0.55000000000000004">
      <c r="A26" t="s">
        <v>65</v>
      </c>
    </row>
    <row r="27" spans="1:12" x14ac:dyDescent="0.55000000000000004">
      <c r="A27" t="s">
        <v>48</v>
      </c>
    </row>
    <row r="28" spans="1:12" x14ac:dyDescent="0.55000000000000004">
      <c r="A28" t="s">
        <v>49</v>
      </c>
    </row>
    <row r="29" spans="1:12" x14ac:dyDescent="0.55000000000000004">
      <c r="A29" t="s">
        <v>50</v>
      </c>
    </row>
    <row r="30" spans="1:12" x14ac:dyDescent="0.55000000000000004">
      <c r="A30" t="s">
        <v>2</v>
      </c>
    </row>
    <row r="31" spans="1:12" x14ac:dyDescent="0.55000000000000004">
      <c r="A31" t="s">
        <v>2</v>
      </c>
    </row>
    <row r="32" spans="1:12" x14ac:dyDescent="0.55000000000000004">
      <c r="A32" t="s">
        <v>3</v>
      </c>
    </row>
    <row r="33" spans="1:11" x14ac:dyDescent="0.55000000000000004">
      <c r="A33" t="s">
        <v>7</v>
      </c>
      <c r="B33" t="s">
        <v>54</v>
      </c>
      <c r="C33" t="s">
        <v>40</v>
      </c>
      <c r="D33" t="s">
        <v>55</v>
      </c>
      <c r="E33" t="s">
        <v>56</v>
      </c>
      <c r="F33" t="s">
        <v>57</v>
      </c>
      <c r="G33" t="s">
        <v>58</v>
      </c>
      <c r="H33" t="s">
        <v>59</v>
      </c>
      <c r="I33" t="s">
        <v>60</v>
      </c>
      <c r="J33" t="s">
        <v>61</v>
      </c>
      <c r="K33" t="s">
        <v>62</v>
      </c>
    </row>
    <row r="34" spans="1:11" x14ac:dyDescent="0.55000000000000004">
      <c r="A34" t="s">
        <v>66</v>
      </c>
    </row>
    <row r="35" spans="1:11" x14ac:dyDescent="0.55000000000000004">
      <c r="A35" t="s">
        <v>67</v>
      </c>
    </row>
    <row r="36" spans="1:11" x14ac:dyDescent="0.55000000000000004">
      <c r="A36" t="s">
        <v>53</v>
      </c>
    </row>
    <row r="37" spans="1:11" x14ac:dyDescent="0.55000000000000004">
      <c r="A37" t="s">
        <v>7</v>
      </c>
      <c r="B37" t="s">
        <v>54</v>
      </c>
      <c r="C37" t="s">
        <v>40</v>
      </c>
      <c r="D37" t="s">
        <v>55</v>
      </c>
      <c r="E37" t="s">
        <v>56</v>
      </c>
      <c r="F37" t="s">
        <v>57</v>
      </c>
      <c r="G37" t="s">
        <v>58</v>
      </c>
      <c r="H37" t="s">
        <v>59</v>
      </c>
      <c r="I37" t="s">
        <v>60</v>
      </c>
      <c r="J37" t="s">
        <v>61</v>
      </c>
      <c r="K37" t="s">
        <v>62</v>
      </c>
    </row>
    <row r="38" spans="1:11" x14ac:dyDescent="0.55000000000000004">
      <c r="A38">
        <v>0</v>
      </c>
      <c r="B38" t="s">
        <v>45</v>
      </c>
      <c r="C38">
        <v>0</v>
      </c>
      <c r="D38">
        <v>100</v>
      </c>
      <c r="E38">
        <v>94</v>
      </c>
      <c r="F38">
        <v>94</v>
      </c>
      <c r="G38">
        <v>100</v>
      </c>
      <c r="H38">
        <v>0</v>
      </c>
      <c r="I38">
        <v>0</v>
      </c>
      <c r="J38">
        <v>100</v>
      </c>
      <c r="K38">
        <v>4.8422255516052202</v>
      </c>
    </row>
    <row r="39" spans="1:11" x14ac:dyDescent="0.55000000000000004">
      <c r="A39">
        <v>0</v>
      </c>
      <c r="B39" t="s">
        <v>45</v>
      </c>
      <c r="C39">
        <v>0.1</v>
      </c>
      <c r="D39">
        <v>100</v>
      </c>
      <c r="E39">
        <v>94</v>
      </c>
      <c r="F39">
        <v>94</v>
      </c>
      <c r="G39">
        <v>100</v>
      </c>
      <c r="H39">
        <v>0</v>
      </c>
      <c r="I39">
        <v>0</v>
      </c>
      <c r="J39">
        <v>100</v>
      </c>
      <c r="K39">
        <v>4.7277729511260898</v>
      </c>
    </row>
    <row r="40" spans="1:11" x14ac:dyDescent="0.55000000000000004">
      <c r="A40">
        <v>0</v>
      </c>
      <c r="B40" t="s">
        <v>45</v>
      </c>
      <c r="C40">
        <v>0.2</v>
      </c>
      <c r="D40">
        <v>100</v>
      </c>
      <c r="E40">
        <v>94</v>
      </c>
      <c r="F40">
        <v>94</v>
      </c>
      <c r="G40">
        <v>100</v>
      </c>
      <c r="H40">
        <v>0</v>
      </c>
      <c r="I40">
        <v>0</v>
      </c>
      <c r="J40">
        <v>100</v>
      </c>
      <c r="K40">
        <v>4.7665078639984104</v>
      </c>
    </row>
    <row r="41" spans="1:11" x14ac:dyDescent="0.55000000000000004">
      <c r="A41">
        <v>0</v>
      </c>
      <c r="B41" t="s">
        <v>45</v>
      </c>
      <c r="C41">
        <v>0.3</v>
      </c>
      <c r="D41">
        <v>100</v>
      </c>
      <c r="E41">
        <v>94</v>
      </c>
      <c r="F41">
        <v>94</v>
      </c>
      <c r="G41">
        <v>100</v>
      </c>
      <c r="H41">
        <v>0</v>
      </c>
      <c r="I41">
        <v>0</v>
      </c>
      <c r="J41">
        <v>100</v>
      </c>
      <c r="K41">
        <v>4.9577231407165501</v>
      </c>
    </row>
    <row r="42" spans="1:11" x14ac:dyDescent="0.55000000000000004">
      <c r="A42">
        <v>0</v>
      </c>
      <c r="B42" t="s">
        <v>45</v>
      </c>
      <c r="C42">
        <v>0.4</v>
      </c>
      <c r="D42">
        <v>100</v>
      </c>
      <c r="E42">
        <v>89</v>
      </c>
      <c r="F42">
        <v>94</v>
      </c>
      <c r="G42">
        <v>94.680851063829707</v>
      </c>
      <c r="H42">
        <v>0</v>
      </c>
      <c r="I42">
        <v>5</v>
      </c>
      <c r="J42">
        <v>0</v>
      </c>
      <c r="K42">
        <v>4.8363325595855704</v>
      </c>
    </row>
    <row r="43" spans="1:11" x14ac:dyDescent="0.55000000000000004">
      <c r="A43">
        <v>0</v>
      </c>
      <c r="B43" t="s">
        <v>45</v>
      </c>
      <c r="C43">
        <v>0.5</v>
      </c>
      <c r="D43">
        <v>100</v>
      </c>
      <c r="E43">
        <v>86</v>
      </c>
      <c r="F43">
        <v>94</v>
      </c>
      <c r="G43">
        <v>91.489361702127596</v>
      </c>
      <c r="H43">
        <v>0</v>
      </c>
      <c r="I43">
        <v>8</v>
      </c>
      <c r="J43">
        <v>0</v>
      </c>
      <c r="K43">
        <v>5.2716279029846103</v>
      </c>
    </row>
    <row r="44" spans="1:11" x14ac:dyDescent="0.55000000000000004">
      <c r="A44">
        <v>0</v>
      </c>
      <c r="B44" t="s">
        <v>45</v>
      </c>
      <c r="C44">
        <v>0.6</v>
      </c>
      <c r="D44">
        <v>100</v>
      </c>
      <c r="E44">
        <v>78</v>
      </c>
      <c r="F44">
        <v>94</v>
      </c>
      <c r="G44">
        <v>82.978723404255305</v>
      </c>
      <c r="H44">
        <v>1</v>
      </c>
      <c r="I44">
        <v>16</v>
      </c>
      <c r="J44">
        <v>6.25</v>
      </c>
      <c r="K44">
        <v>5.3845677375793404</v>
      </c>
    </row>
    <row r="45" spans="1:11" x14ac:dyDescent="0.55000000000000004">
      <c r="A45">
        <v>0</v>
      </c>
      <c r="B45" t="s">
        <v>45</v>
      </c>
      <c r="C45">
        <v>0.7</v>
      </c>
      <c r="D45">
        <v>100</v>
      </c>
      <c r="E45">
        <v>67</v>
      </c>
      <c r="F45">
        <v>94</v>
      </c>
      <c r="G45">
        <v>71.276595744680805</v>
      </c>
      <c r="H45">
        <v>0</v>
      </c>
      <c r="I45">
        <v>27</v>
      </c>
      <c r="J45">
        <v>0</v>
      </c>
      <c r="K45">
        <v>5.86269187927246</v>
      </c>
    </row>
    <row r="46" spans="1:11" x14ac:dyDescent="0.55000000000000004">
      <c r="A46">
        <v>0</v>
      </c>
      <c r="B46" t="s">
        <v>45</v>
      </c>
      <c r="C46">
        <v>0.8</v>
      </c>
      <c r="D46">
        <v>100</v>
      </c>
      <c r="E46">
        <v>34</v>
      </c>
      <c r="F46">
        <v>94</v>
      </c>
      <c r="G46">
        <v>36.170212765957402</v>
      </c>
      <c r="H46">
        <v>0</v>
      </c>
      <c r="I46">
        <v>60</v>
      </c>
      <c r="J46">
        <v>0</v>
      </c>
      <c r="K46">
        <v>7.4923765659332204</v>
      </c>
    </row>
    <row r="47" spans="1:11" x14ac:dyDescent="0.55000000000000004">
      <c r="A47">
        <v>0</v>
      </c>
      <c r="B47" t="s">
        <v>45</v>
      </c>
      <c r="C47">
        <v>0.9</v>
      </c>
      <c r="D47">
        <v>100</v>
      </c>
      <c r="E47">
        <v>10</v>
      </c>
      <c r="F47">
        <v>94</v>
      </c>
      <c r="G47">
        <v>10.6382978723404</v>
      </c>
      <c r="H47">
        <v>0</v>
      </c>
      <c r="I47">
        <v>84</v>
      </c>
      <c r="J47">
        <v>0</v>
      </c>
      <c r="K47">
        <v>9.0023119449615407</v>
      </c>
    </row>
    <row r="48" spans="1:11" x14ac:dyDescent="0.55000000000000004">
      <c r="A48">
        <v>0</v>
      </c>
      <c r="B48" t="s">
        <v>45</v>
      </c>
      <c r="C48">
        <v>1</v>
      </c>
      <c r="D48">
        <v>100</v>
      </c>
      <c r="E48">
        <v>9</v>
      </c>
      <c r="F48">
        <v>94</v>
      </c>
      <c r="G48">
        <v>9.5744680851063801</v>
      </c>
      <c r="H48">
        <v>0</v>
      </c>
      <c r="I48">
        <v>85</v>
      </c>
      <c r="J48">
        <v>0</v>
      </c>
      <c r="K48">
        <v>8.3197131156921298</v>
      </c>
    </row>
    <row r="51" spans="1:12" x14ac:dyDescent="0.55000000000000004">
      <c r="A51" t="s">
        <v>48</v>
      </c>
    </row>
    <row r="52" spans="1:12" x14ac:dyDescent="0.55000000000000004">
      <c r="A52" t="s">
        <v>49</v>
      </c>
    </row>
    <row r="53" spans="1:12" x14ac:dyDescent="0.55000000000000004">
      <c r="A53" t="s">
        <v>50</v>
      </c>
    </row>
    <row r="54" spans="1:12" x14ac:dyDescent="0.55000000000000004">
      <c r="A54" t="s">
        <v>2</v>
      </c>
    </row>
    <row r="55" spans="1:12" x14ac:dyDescent="0.55000000000000004">
      <c r="A55" t="s">
        <v>2</v>
      </c>
    </row>
    <row r="56" spans="1:12" x14ac:dyDescent="0.55000000000000004">
      <c r="A56" t="s">
        <v>3</v>
      </c>
    </row>
    <row r="57" spans="1:12" x14ac:dyDescent="0.55000000000000004">
      <c r="A57" t="s">
        <v>7</v>
      </c>
      <c r="B57" t="s">
        <v>54</v>
      </c>
      <c r="C57" t="s">
        <v>40</v>
      </c>
      <c r="D57" t="s">
        <v>55</v>
      </c>
      <c r="E57" t="s">
        <v>56</v>
      </c>
      <c r="F57" t="s">
        <v>57</v>
      </c>
      <c r="G57" t="s">
        <v>58</v>
      </c>
      <c r="H57" t="s">
        <v>59</v>
      </c>
      <c r="I57" t="s">
        <v>60</v>
      </c>
      <c r="J57" t="s">
        <v>61</v>
      </c>
      <c r="K57" t="s">
        <v>62</v>
      </c>
    </row>
    <row r="58" spans="1:12" x14ac:dyDescent="0.55000000000000004">
      <c r="A58" t="s">
        <v>68</v>
      </c>
    </row>
    <row r="59" spans="1:12" x14ac:dyDescent="0.55000000000000004">
      <c r="A59" t="s">
        <v>67</v>
      </c>
    </row>
    <row r="60" spans="1:12" x14ac:dyDescent="0.55000000000000004">
      <c r="A60" t="s">
        <v>53</v>
      </c>
    </row>
    <row r="61" spans="1:12" x14ac:dyDescent="0.55000000000000004">
      <c r="A61" t="s">
        <v>7</v>
      </c>
      <c r="B61" t="s">
        <v>54</v>
      </c>
      <c r="C61" t="s">
        <v>40</v>
      </c>
      <c r="D61" t="s">
        <v>55</v>
      </c>
      <c r="E61" t="s">
        <v>56</v>
      </c>
      <c r="F61" t="s">
        <v>57</v>
      </c>
      <c r="G61" t="s">
        <v>58</v>
      </c>
      <c r="H61" t="s">
        <v>59</v>
      </c>
      <c r="I61" t="s">
        <v>60</v>
      </c>
      <c r="J61" t="s">
        <v>61</v>
      </c>
      <c r="K61" t="s">
        <v>62</v>
      </c>
      <c r="L61" t="s">
        <v>69</v>
      </c>
    </row>
    <row r="62" spans="1:12" x14ac:dyDescent="0.55000000000000004">
      <c r="A62">
        <v>0</v>
      </c>
      <c r="B62" t="s">
        <v>45</v>
      </c>
      <c r="C62">
        <v>0</v>
      </c>
      <c r="D62">
        <v>1000</v>
      </c>
      <c r="E62">
        <v>936</v>
      </c>
      <c r="F62">
        <v>936</v>
      </c>
      <c r="G62">
        <v>100</v>
      </c>
      <c r="H62">
        <v>0</v>
      </c>
      <c r="I62">
        <v>0</v>
      </c>
      <c r="J62">
        <v>100</v>
      </c>
      <c r="K62">
        <v>42.953768491744903</v>
      </c>
      <c r="L62">
        <f>(F62-I62+H62)/D62*100</f>
        <v>93.600000000000009</v>
      </c>
    </row>
    <row r="63" spans="1:12" x14ac:dyDescent="0.55000000000000004">
      <c r="A63">
        <v>0</v>
      </c>
      <c r="B63" t="s">
        <v>45</v>
      </c>
      <c r="C63">
        <v>0.1</v>
      </c>
      <c r="D63">
        <v>1000</v>
      </c>
      <c r="E63">
        <v>930</v>
      </c>
      <c r="F63">
        <v>936</v>
      </c>
      <c r="G63">
        <v>99.358974358974294</v>
      </c>
      <c r="H63">
        <v>0</v>
      </c>
      <c r="I63">
        <v>6</v>
      </c>
      <c r="J63">
        <v>0</v>
      </c>
      <c r="K63">
        <v>44.641850709915097</v>
      </c>
      <c r="L63">
        <f t="shared" ref="L63:L72" si="1">(F63-I63+H63)/D63*100</f>
        <v>93</v>
      </c>
    </row>
    <row r="64" spans="1:12" x14ac:dyDescent="0.55000000000000004">
      <c r="A64">
        <v>0</v>
      </c>
      <c r="B64" t="s">
        <v>45</v>
      </c>
      <c r="C64">
        <v>0.2</v>
      </c>
      <c r="D64">
        <v>1000</v>
      </c>
      <c r="E64">
        <v>920</v>
      </c>
      <c r="F64">
        <v>936</v>
      </c>
      <c r="G64">
        <v>98.290598290598197</v>
      </c>
      <c r="H64">
        <v>0</v>
      </c>
      <c r="I64">
        <v>16</v>
      </c>
      <c r="J64">
        <v>0</v>
      </c>
      <c r="K64">
        <v>44.270993232727001</v>
      </c>
      <c r="L64">
        <f t="shared" si="1"/>
        <v>92</v>
      </c>
    </row>
    <row r="65" spans="1:12" x14ac:dyDescent="0.55000000000000004">
      <c r="A65">
        <v>0</v>
      </c>
      <c r="B65" t="s">
        <v>45</v>
      </c>
      <c r="C65">
        <v>0.3</v>
      </c>
      <c r="D65">
        <v>1000</v>
      </c>
      <c r="E65">
        <v>911</v>
      </c>
      <c r="F65">
        <v>936</v>
      </c>
      <c r="G65">
        <v>97.329059829059801</v>
      </c>
      <c r="H65">
        <v>0</v>
      </c>
      <c r="I65">
        <v>25</v>
      </c>
      <c r="J65">
        <v>0</v>
      </c>
      <c r="K65">
        <v>45.058505058288503</v>
      </c>
      <c r="L65">
        <f t="shared" si="1"/>
        <v>91.100000000000009</v>
      </c>
    </row>
    <row r="66" spans="1:12" x14ac:dyDescent="0.55000000000000004">
      <c r="A66">
        <v>0</v>
      </c>
      <c r="B66" t="s">
        <v>45</v>
      </c>
      <c r="C66">
        <v>0.4</v>
      </c>
      <c r="D66">
        <v>1000</v>
      </c>
      <c r="E66">
        <v>889</v>
      </c>
      <c r="F66">
        <v>936</v>
      </c>
      <c r="G66">
        <v>94.978632478632406</v>
      </c>
      <c r="H66">
        <v>0</v>
      </c>
      <c r="I66">
        <v>47</v>
      </c>
      <c r="J66">
        <v>0</v>
      </c>
      <c r="K66">
        <v>47.127035617828298</v>
      </c>
      <c r="L66">
        <f t="shared" si="1"/>
        <v>88.9</v>
      </c>
    </row>
    <row r="67" spans="1:12" x14ac:dyDescent="0.55000000000000004">
      <c r="A67">
        <v>0</v>
      </c>
      <c r="B67" t="s">
        <v>45</v>
      </c>
      <c r="C67">
        <v>0.5</v>
      </c>
      <c r="D67">
        <v>1000</v>
      </c>
      <c r="E67">
        <v>866</v>
      </c>
      <c r="F67">
        <v>936</v>
      </c>
      <c r="G67">
        <v>92.521367521367495</v>
      </c>
      <c r="H67">
        <v>1</v>
      </c>
      <c r="I67">
        <v>70</v>
      </c>
      <c r="J67">
        <v>1.4285714285714199</v>
      </c>
      <c r="K67">
        <v>48.603360414504998</v>
      </c>
      <c r="L67">
        <f t="shared" si="1"/>
        <v>86.7</v>
      </c>
    </row>
    <row r="68" spans="1:12" x14ac:dyDescent="0.55000000000000004">
      <c r="A68">
        <v>0</v>
      </c>
      <c r="B68" t="s">
        <v>45</v>
      </c>
      <c r="C68">
        <v>0.6</v>
      </c>
      <c r="D68">
        <v>1000</v>
      </c>
      <c r="E68">
        <v>794</v>
      </c>
      <c r="F68">
        <v>936</v>
      </c>
      <c r="G68">
        <v>84.829059829059801</v>
      </c>
      <c r="H68">
        <v>4</v>
      </c>
      <c r="I68">
        <v>142</v>
      </c>
      <c r="J68">
        <v>2.8169014084507</v>
      </c>
      <c r="K68">
        <v>53.501584529876702</v>
      </c>
      <c r="L68">
        <f t="shared" si="1"/>
        <v>79.800000000000011</v>
      </c>
    </row>
    <row r="69" spans="1:12" x14ac:dyDescent="0.55000000000000004">
      <c r="A69">
        <v>0</v>
      </c>
      <c r="B69" t="s">
        <v>45</v>
      </c>
      <c r="C69">
        <v>0.7</v>
      </c>
      <c r="D69">
        <v>1000</v>
      </c>
      <c r="E69">
        <v>662</v>
      </c>
      <c r="F69">
        <v>936</v>
      </c>
      <c r="G69">
        <v>70.726495726495699</v>
      </c>
      <c r="H69">
        <v>4</v>
      </c>
      <c r="I69">
        <v>274</v>
      </c>
      <c r="J69">
        <v>1.4598540145985399</v>
      </c>
      <c r="K69">
        <v>64.640360116958604</v>
      </c>
      <c r="L69">
        <f t="shared" si="1"/>
        <v>66.600000000000009</v>
      </c>
    </row>
    <row r="70" spans="1:12" x14ac:dyDescent="0.55000000000000004">
      <c r="A70">
        <v>0</v>
      </c>
      <c r="B70" t="s">
        <v>45</v>
      </c>
      <c r="C70">
        <v>0.8</v>
      </c>
      <c r="D70">
        <v>1000</v>
      </c>
      <c r="E70">
        <v>340</v>
      </c>
      <c r="F70">
        <v>936</v>
      </c>
      <c r="G70">
        <v>36.324786324786302</v>
      </c>
      <c r="H70">
        <v>3</v>
      </c>
      <c r="I70">
        <v>596</v>
      </c>
      <c r="J70">
        <v>0.50335570469798596</v>
      </c>
      <c r="K70">
        <v>87.102835655212402</v>
      </c>
      <c r="L70">
        <f t="shared" si="1"/>
        <v>34.300000000000004</v>
      </c>
    </row>
    <row r="71" spans="1:12" x14ac:dyDescent="0.55000000000000004">
      <c r="A71">
        <v>0</v>
      </c>
      <c r="B71" t="s">
        <v>45</v>
      </c>
      <c r="C71">
        <v>0.9</v>
      </c>
      <c r="D71">
        <v>1000</v>
      </c>
      <c r="E71">
        <v>96</v>
      </c>
      <c r="F71">
        <v>936</v>
      </c>
      <c r="G71">
        <v>10.2564102564102</v>
      </c>
      <c r="H71">
        <v>1</v>
      </c>
      <c r="I71">
        <v>840</v>
      </c>
      <c r="J71">
        <v>0.119047619047619</v>
      </c>
      <c r="K71">
        <v>81.231527566909705</v>
      </c>
      <c r="L71">
        <f t="shared" si="1"/>
        <v>9.7000000000000011</v>
      </c>
    </row>
    <row r="72" spans="1:12" x14ac:dyDescent="0.55000000000000004">
      <c r="A72">
        <v>0</v>
      </c>
      <c r="B72" t="s">
        <v>45</v>
      </c>
      <c r="C72">
        <v>1</v>
      </c>
      <c r="D72">
        <v>1000</v>
      </c>
      <c r="E72">
        <v>92</v>
      </c>
      <c r="F72">
        <v>936</v>
      </c>
      <c r="G72">
        <v>9.8290598290598297</v>
      </c>
      <c r="H72">
        <v>0</v>
      </c>
      <c r="I72">
        <v>844</v>
      </c>
      <c r="J72">
        <v>0</v>
      </c>
      <c r="K72">
        <v>82.723717689514103</v>
      </c>
      <c r="L72">
        <f t="shared" si="1"/>
        <v>9.1999999999999993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7734-AEE3-4908-96A6-2FF5389E06C1}">
  <dimension ref="A1:L22"/>
  <sheetViews>
    <sheetView tabSelected="1" workbookViewId="0">
      <selection activeCell="M15" sqref="M15"/>
    </sheetView>
  </sheetViews>
  <sheetFormatPr defaultRowHeight="14.4" x14ac:dyDescent="0.55000000000000004"/>
  <sheetData>
    <row r="1" spans="1:12" x14ac:dyDescent="0.55000000000000004">
      <c r="A1" t="s">
        <v>48</v>
      </c>
    </row>
    <row r="2" spans="1:12" x14ac:dyDescent="0.55000000000000004">
      <c r="A2" t="s">
        <v>49</v>
      </c>
    </row>
    <row r="3" spans="1:12" x14ac:dyDescent="0.55000000000000004">
      <c r="A3" t="s">
        <v>50</v>
      </c>
    </row>
    <row r="4" spans="1:12" x14ac:dyDescent="0.55000000000000004">
      <c r="A4" t="s">
        <v>2</v>
      </c>
    </row>
    <row r="5" spans="1:12" x14ac:dyDescent="0.55000000000000004">
      <c r="A5" t="s">
        <v>2</v>
      </c>
    </row>
    <row r="6" spans="1:12" x14ac:dyDescent="0.55000000000000004">
      <c r="A6" t="s">
        <v>3</v>
      </c>
    </row>
    <row r="7" spans="1:12" x14ac:dyDescent="0.55000000000000004">
      <c r="A7" t="s">
        <v>7</v>
      </c>
      <c r="B7" t="s">
        <v>54</v>
      </c>
      <c r="C7" t="s">
        <v>40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</row>
    <row r="8" spans="1:12" x14ac:dyDescent="0.55000000000000004">
      <c r="A8" t="s">
        <v>71</v>
      </c>
    </row>
    <row r="9" spans="1:12" x14ac:dyDescent="0.55000000000000004">
      <c r="A9" t="s">
        <v>70</v>
      </c>
    </row>
    <row r="10" spans="1:12" x14ac:dyDescent="0.55000000000000004">
      <c r="A10" t="s">
        <v>53</v>
      </c>
      <c r="L10" t="s">
        <v>69</v>
      </c>
    </row>
    <row r="11" spans="1:12" x14ac:dyDescent="0.55000000000000004">
      <c r="A11">
        <v>0</v>
      </c>
      <c r="B11" t="s">
        <v>45</v>
      </c>
      <c r="C11">
        <v>0</v>
      </c>
      <c r="D11">
        <v>1000</v>
      </c>
      <c r="E11">
        <v>782</v>
      </c>
      <c r="F11">
        <v>782</v>
      </c>
      <c r="G11">
        <v>100</v>
      </c>
      <c r="H11">
        <v>0</v>
      </c>
      <c r="I11">
        <v>0</v>
      </c>
      <c r="J11">
        <v>100</v>
      </c>
      <c r="K11">
        <v>43.270167589187601</v>
      </c>
      <c r="L11">
        <f>(F11-I11+H11)/D11*100</f>
        <v>78.2</v>
      </c>
    </row>
    <row r="12" spans="1:12" x14ac:dyDescent="0.55000000000000004">
      <c r="A12">
        <v>0</v>
      </c>
      <c r="B12" t="s">
        <v>45</v>
      </c>
      <c r="C12">
        <v>0.1</v>
      </c>
      <c r="D12">
        <v>1000</v>
      </c>
      <c r="E12">
        <v>768</v>
      </c>
      <c r="F12">
        <v>782</v>
      </c>
      <c r="G12">
        <v>98.209718670076697</v>
      </c>
      <c r="H12">
        <v>0</v>
      </c>
      <c r="I12">
        <v>14</v>
      </c>
      <c r="J12">
        <v>0</v>
      </c>
      <c r="K12">
        <v>43.383081197738598</v>
      </c>
      <c r="L12">
        <f t="shared" ref="L12:L21" si="0">(F12-I12+H12)/D12*100</f>
        <v>76.8</v>
      </c>
    </row>
    <row r="13" spans="1:12" x14ac:dyDescent="0.55000000000000004">
      <c r="A13">
        <v>0</v>
      </c>
      <c r="B13" t="s">
        <v>45</v>
      </c>
      <c r="C13">
        <v>0.2</v>
      </c>
      <c r="D13">
        <v>1000</v>
      </c>
      <c r="E13">
        <v>761</v>
      </c>
      <c r="F13">
        <v>782</v>
      </c>
      <c r="G13">
        <v>97.314578005115095</v>
      </c>
      <c r="H13">
        <v>0</v>
      </c>
      <c r="I13">
        <v>21</v>
      </c>
      <c r="J13">
        <v>0</v>
      </c>
      <c r="K13">
        <v>43.289220333099301</v>
      </c>
      <c r="L13">
        <f t="shared" si="0"/>
        <v>76.099999999999994</v>
      </c>
    </row>
    <row r="14" spans="1:12" x14ac:dyDescent="0.55000000000000004">
      <c r="A14">
        <v>0</v>
      </c>
      <c r="B14" t="s">
        <v>45</v>
      </c>
      <c r="C14">
        <v>0.3</v>
      </c>
      <c r="D14">
        <v>1000</v>
      </c>
      <c r="E14">
        <v>758</v>
      </c>
      <c r="F14">
        <v>782</v>
      </c>
      <c r="G14">
        <v>96.930946291560105</v>
      </c>
      <c r="H14">
        <v>0</v>
      </c>
      <c r="I14">
        <v>24</v>
      </c>
      <c r="J14">
        <v>0</v>
      </c>
      <c r="K14">
        <v>43.544856309890697</v>
      </c>
      <c r="L14">
        <f t="shared" si="0"/>
        <v>75.8</v>
      </c>
    </row>
    <row r="15" spans="1:12" x14ac:dyDescent="0.55000000000000004">
      <c r="A15">
        <v>0</v>
      </c>
      <c r="B15" t="s">
        <v>45</v>
      </c>
      <c r="C15">
        <v>0.4</v>
      </c>
      <c r="D15">
        <v>1000</v>
      </c>
      <c r="E15">
        <v>747</v>
      </c>
      <c r="F15">
        <v>782</v>
      </c>
      <c r="G15">
        <v>95.524296675191806</v>
      </c>
      <c r="H15">
        <v>0</v>
      </c>
      <c r="I15">
        <v>35</v>
      </c>
      <c r="J15">
        <v>0</v>
      </c>
      <c r="K15">
        <v>43.869174242019596</v>
      </c>
      <c r="L15">
        <f t="shared" si="0"/>
        <v>74.7</v>
      </c>
    </row>
    <row r="16" spans="1:12" x14ac:dyDescent="0.55000000000000004">
      <c r="A16">
        <v>0</v>
      </c>
      <c r="B16" t="s">
        <v>45</v>
      </c>
      <c r="C16">
        <v>0.5</v>
      </c>
      <c r="D16">
        <v>1000</v>
      </c>
      <c r="E16">
        <v>733</v>
      </c>
      <c r="F16">
        <v>782</v>
      </c>
      <c r="G16">
        <v>93.734015345268503</v>
      </c>
      <c r="H16">
        <v>0</v>
      </c>
      <c r="I16">
        <v>49</v>
      </c>
      <c r="J16">
        <v>0</v>
      </c>
      <c r="K16">
        <v>44.768277883529599</v>
      </c>
      <c r="L16">
        <f t="shared" si="0"/>
        <v>73.3</v>
      </c>
    </row>
    <row r="17" spans="1:12" x14ac:dyDescent="0.55000000000000004">
      <c r="A17">
        <v>0</v>
      </c>
      <c r="B17" t="s">
        <v>45</v>
      </c>
      <c r="C17">
        <v>0.6</v>
      </c>
      <c r="D17">
        <v>1000</v>
      </c>
      <c r="E17">
        <v>712</v>
      </c>
      <c r="F17">
        <v>782</v>
      </c>
      <c r="G17">
        <v>91.048593350383598</v>
      </c>
      <c r="H17">
        <v>0</v>
      </c>
      <c r="I17">
        <v>70</v>
      </c>
      <c r="J17">
        <v>0</v>
      </c>
      <c r="K17">
        <v>45.3374474048614</v>
      </c>
      <c r="L17">
        <f t="shared" si="0"/>
        <v>71.2</v>
      </c>
    </row>
    <row r="18" spans="1:12" x14ac:dyDescent="0.55000000000000004">
      <c r="A18">
        <v>0</v>
      </c>
      <c r="B18" t="s">
        <v>45</v>
      </c>
      <c r="C18">
        <v>0.7</v>
      </c>
      <c r="D18">
        <v>1000</v>
      </c>
      <c r="E18">
        <v>706</v>
      </c>
      <c r="F18">
        <v>782</v>
      </c>
      <c r="G18">
        <v>90.281329923273603</v>
      </c>
      <c r="H18">
        <v>0</v>
      </c>
      <c r="I18">
        <v>76</v>
      </c>
      <c r="J18">
        <v>0</v>
      </c>
      <c r="K18">
        <v>45.841323137283297</v>
      </c>
      <c r="L18">
        <f t="shared" si="0"/>
        <v>70.599999999999994</v>
      </c>
    </row>
    <row r="19" spans="1:12" x14ac:dyDescent="0.55000000000000004">
      <c r="A19">
        <v>0</v>
      </c>
      <c r="B19" t="s">
        <v>45</v>
      </c>
      <c r="C19">
        <v>0.8</v>
      </c>
      <c r="D19">
        <v>1000</v>
      </c>
      <c r="E19">
        <v>687</v>
      </c>
      <c r="F19">
        <v>782</v>
      </c>
      <c r="G19">
        <v>87.851662404091996</v>
      </c>
      <c r="H19">
        <v>0</v>
      </c>
      <c r="I19">
        <v>95</v>
      </c>
      <c r="J19">
        <v>0</v>
      </c>
      <c r="K19">
        <v>46.066474199295001</v>
      </c>
      <c r="L19">
        <f t="shared" si="0"/>
        <v>68.7</v>
      </c>
    </row>
    <row r="20" spans="1:12" x14ac:dyDescent="0.55000000000000004">
      <c r="A20">
        <v>0</v>
      </c>
      <c r="B20" t="s">
        <v>45</v>
      </c>
      <c r="C20">
        <v>0.9</v>
      </c>
      <c r="D20">
        <v>1000</v>
      </c>
      <c r="E20">
        <v>577</v>
      </c>
      <c r="F20">
        <v>782</v>
      </c>
      <c r="G20">
        <v>73.785166240409197</v>
      </c>
      <c r="H20">
        <v>0</v>
      </c>
      <c r="I20">
        <v>205</v>
      </c>
      <c r="J20">
        <v>0</v>
      </c>
      <c r="K20">
        <v>51.139267206192002</v>
      </c>
      <c r="L20">
        <f t="shared" si="0"/>
        <v>57.699999999999996</v>
      </c>
    </row>
    <row r="21" spans="1:12" x14ac:dyDescent="0.55000000000000004">
      <c r="A21">
        <v>0</v>
      </c>
      <c r="B21" t="s">
        <v>45</v>
      </c>
      <c r="C21">
        <v>1</v>
      </c>
      <c r="D21">
        <v>1000</v>
      </c>
      <c r="E21">
        <v>76</v>
      </c>
      <c r="F21">
        <v>782</v>
      </c>
      <c r="G21">
        <v>9.7186700767263403</v>
      </c>
      <c r="H21">
        <v>0</v>
      </c>
      <c r="I21">
        <v>706</v>
      </c>
      <c r="J21">
        <v>0</v>
      </c>
      <c r="K21">
        <v>72.956816911697302</v>
      </c>
      <c r="L21">
        <f t="shared" si="0"/>
        <v>7.6</v>
      </c>
    </row>
    <row r="22" spans="1:12" x14ac:dyDescent="0.55000000000000004">
      <c r="A2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results</vt:lpstr>
      <vt:lpstr>Sheet1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2019-03-13T04:57:01Z</dcterms:created>
  <dcterms:modified xsi:type="dcterms:W3CDTF">2019-04-16T21:36:02Z</dcterms:modified>
</cp:coreProperties>
</file>