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6A6E1A2E-4351-47F6-906E-A97373003EA2}" xr6:coauthVersionLast="47" xr6:coauthVersionMax="47" xr10:uidLastSave="{00000000-0000-0000-0000-000000000000}"/>
  <bookViews>
    <workbookView xWindow="-120" yWindow="-120" windowWidth="20730" windowHeight="11040" xr2:uid="{91C12FBA-EC26-4582-9C6A-76DAD94CF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I36" i="1"/>
  <c r="L36" i="1"/>
</calcChain>
</file>

<file path=xl/sharedStrings.xml><?xml version="1.0" encoding="utf-8"?>
<sst xmlns="http://schemas.openxmlformats.org/spreadsheetml/2006/main" count="283" uniqueCount="89">
  <si>
    <t>Effect date</t>
  </si>
  <si>
    <t>Expiry date</t>
  </si>
  <si>
    <t>Policy reference</t>
  </si>
  <si>
    <t>Insured / Client</t>
  </si>
  <si>
    <t>Account manager</t>
  </si>
  <si>
    <t>Product name</t>
  </si>
  <si>
    <t>INSURER</t>
  </si>
  <si>
    <t>GROSS PREMIUM</t>
  </si>
  <si>
    <t>GROSS REVENUE</t>
  </si>
  <si>
    <t>RENEWAL STATUT</t>
  </si>
  <si>
    <t>RENEWAL COMMENTS</t>
  </si>
  <si>
    <t>RENEWAL RESULT</t>
  </si>
  <si>
    <t>12002-33002-0002-112-00035578-2024</t>
  </si>
  <si>
    <t>Glencore DRC</t>
  </si>
  <si>
    <t>Serge SULA</t>
  </si>
  <si>
    <t>MULTIRIQUES HABITATION - MRH</t>
  </si>
  <si>
    <t>SFA</t>
  </si>
  <si>
    <t>NOT RENEWED</t>
  </si>
  <si>
    <t>17/0/2025: They no more rent that office building/space.</t>
  </si>
  <si>
    <t>NOT ON BOARD</t>
  </si>
  <si>
    <t>12005-33002-0010-13002-00001063-2022</t>
  </si>
  <si>
    <t>Ivanhoe Mines Exploration DRC Sarl</t>
  </si>
  <si>
    <t>MOTOR COMPREHENSIVE - COMP</t>
  </si>
  <si>
    <t>MOTOR TPL</t>
  </si>
  <si>
    <t>MAYFAIR</t>
  </si>
  <si>
    <t>RENEWED</t>
  </si>
  <si>
    <t>17/04/2025: Renewed</t>
  </si>
  <si>
    <t>33002-0001-103-00002808-2024</t>
  </si>
  <si>
    <t>IVANHOE / Kipushi Corporation</t>
  </si>
  <si>
    <t>ACTIVA</t>
  </si>
  <si>
    <t>RENEWING…</t>
  </si>
  <si>
    <t>17/04/2025: On boarding.</t>
  </si>
  <si>
    <t>ON BOARDING</t>
  </si>
  <si>
    <t>12002-33002-0003-103-00037445-2024</t>
  </si>
  <si>
    <t>Chemaf SA</t>
  </si>
  <si>
    <t>15/04/2025: Still running.</t>
  </si>
  <si>
    <t>ON BOARD</t>
  </si>
  <si>
    <t>ERG / Frontier SA</t>
  </si>
  <si>
    <t>GENERAL LIABILITY</t>
  </si>
  <si>
    <t>RAWSUR</t>
  </si>
  <si>
    <t>RUNNING</t>
  </si>
  <si>
    <t>12005-33002-0013-13001-00011026-2024</t>
  </si>
  <si>
    <t>GRUNER RDC SARLU</t>
  </si>
  <si>
    <t>PROFESSIONAL INDEMNITY (PI) / RESPONSABILITE CIVILE PROFESSIONNELLE (RCP)</t>
  </si>
  <si>
    <t>22/04/2025: Working on the renewal.</t>
  </si>
  <si>
    <t>12002-33002-0002-112-00039920-2024</t>
  </si>
  <si>
    <t>ERG / Frontier SA &amp; Metalkol</t>
  </si>
  <si>
    <t>12002-33002-0002-112-00039929-2024</t>
  </si>
  <si>
    <t>ERUSIAN RESSOURCES GROUP (ERG) / BOSS MINING</t>
  </si>
  <si>
    <t>PROPERTY DAMAGE AND BUSINESS INTERRUPTION - PDBI</t>
  </si>
  <si>
    <t>FIRE AND ALLIED PERILS - FAP</t>
  </si>
  <si>
    <t>12002-33002-0002-112-00040230-2024</t>
  </si>
  <si>
    <t>Kibali Gold SA / Barrick Gold Corporation</t>
  </si>
  <si>
    <t>12002-33002-0021-111-00040719-2024</t>
  </si>
  <si>
    <t>SICPA RDC SAU</t>
  </si>
  <si>
    <t>GOODS IN TRANSIT - GIT</t>
  </si>
  <si>
    <t>73200030</t>
  </si>
  <si>
    <t>12002-33002-0024-113-00055346-2024</t>
  </si>
  <si>
    <t>MARINE CARGO / GIT</t>
  </si>
  <si>
    <t>17/04/2025: Running</t>
  </si>
  <si>
    <t>301-45000014</t>
  </si>
  <si>
    <t>Chemaf - Mutoshi</t>
  </si>
  <si>
    <t>PDBI</t>
  </si>
  <si>
    <t>17/04/2025: Still running.</t>
  </si>
  <si>
    <t>12002-33002-0002-00043501-2024</t>
  </si>
  <si>
    <t>Glencore / Watu Wetu SAS</t>
  </si>
  <si>
    <t>12002-33002-0002-112-00043501-2024</t>
  </si>
  <si>
    <t>60100009</t>
  </si>
  <si>
    <t>Glencore / Mutanda Mining</t>
  </si>
  <si>
    <t>FIRE</t>
  </si>
  <si>
    <t>Glencore / Kamoto Copper Company SA</t>
  </si>
  <si>
    <t>51000012</t>
  </si>
  <si>
    <t>TRC</t>
  </si>
  <si>
    <t>301 12200003</t>
  </si>
  <si>
    <t>301 12200004</t>
  </si>
  <si>
    <t>GROUP PERSONAL ACCIDENT - GPA / INDIVIDUELLE ACCIDENTS GROUPE - IAG</t>
  </si>
  <si>
    <t>301 12200005</t>
  </si>
  <si>
    <t>33002-0006-112-0000284</t>
  </si>
  <si>
    <t>BGFI BANK RDC</t>
  </si>
  <si>
    <t>SUNU</t>
  </si>
  <si>
    <t>12002-33002-0010-108-00051358-2024</t>
  </si>
  <si>
    <t>Compagnie Africaine d'Aviation / CAA</t>
  </si>
  <si>
    <t>12002-33002-0021-111-00049361-2024</t>
  </si>
  <si>
    <t>ERG AFRICA / Metalkol SA</t>
  </si>
  <si>
    <t>301 60600001</t>
  </si>
  <si>
    <t>12002-33002-0021-111-00049358-2024</t>
  </si>
  <si>
    <t>AVIATION HULL ALL RISK</t>
  </si>
  <si>
    <t>MEDICAL MALPRACTICE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</si>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</sst>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BCD7A-C264-49FB-8C01-E57AF46C75F3}" name="Table1" displayName="Table1" ref="A1:L36" totalsRowCount="1">
  <autoFilter ref="A1:L35" xr:uid="{8B8BCD7A-C264-49FB-8C01-E57AF46C75F3}"/>
  <tableColumns count="12">
    <tableColumn id="1" xr3:uid="{CAE0AC33-873A-4C5B-9125-04F85BC7466C}" name="Effect date" totalsRowLabel="Total" dataDxfId="5" totalsRowDxfId="3"/>
    <tableColumn id="2" xr3:uid="{4E47C934-0D22-4713-A8B1-7ED41C4856A0}" name="Expiry date" dataDxfId="4" totalsRowDxfId="2"/>
    <tableColumn id="3" xr3:uid="{E40134EC-2562-4719-BC95-1C9AE1607D82}" name="Policy reference"/>
    <tableColumn id="4" xr3:uid="{310E7A07-272A-4DB0-AF39-C866FEA2BE66}" name="Insured / Client"/>
    <tableColumn id="5" xr3:uid="{0A477CC0-879E-4934-9B3A-AACDC89C4CCB}" name="Account manager"/>
    <tableColumn id="6" xr3:uid="{58602E98-0BC1-4C9F-A7E5-3FA4F41FC861}" name="Product name"/>
    <tableColumn id="7" xr3:uid="{34544C6F-36A4-4442-A937-E126DD650C07}" name="INSURER"/>
    <tableColumn id="8" xr3:uid="{52CEF058-446D-4D3A-AD7C-31C4B2058734}" name="GROSS PREMIUM" totalsRowFunction="sum" dataDxfId="7" totalsRowDxfId="1"/>
    <tableColumn id="9" xr3:uid="{F0CD291E-91A1-434D-881D-0953E9E52C6B}" name="GROSS REVENUE" totalsRowFunction="sum" dataDxfId="6" totalsRowDxfId="0"/>
    <tableColumn id="10" xr3:uid="{70708A7C-8316-4CF3-B16C-2AB8ECC614D5}" name="RENEWAL STATUT"/>
    <tableColumn id="11" xr3:uid="{3553A475-02FA-47D1-BC22-D0A86D78BB8D}" name="RENEWAL COMMENTS"/>
    <tableColumn id="12" xr3:uid="{4093EB51-A012-45C9-BB95-767AE742FEAC}" name="RENEWAL RESULT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D4DE-78E9-4BE6-843C-A09067260600}">
  <dimension ref="A1:L36"/>
  <sheetViews>
    <sheetView tabSelected="1" zoomScale="80" zoomScaleNormal="80" workbookViewId="0">
      <selection activeCell="E15" sqref="E15"/>
    </sheetView>
  </sheetViews>
  <sheetFormatPr defaultRowHeight="15" x14ac:dyDescent="0.25"/>
  <cols>
    <col min="1" max="1" width="13" customWidth="1"/>
    <col min="2" max="2" width="13.140625" customWidth="1"/>
    <col min="3" max="3" width="40.140625" customWidth="1"/>
    <col min="4" max="4" width="36.85546875" customWidth="1"/>
    <col min="5" max="5" width="18.5703125" customWidth="1"/>
    <col min="6" max="6" width="46.42578125" customWidth="1"/>
    <col min="7" max="7" width="11.28515625" customWidth="1"/>
    <col min="8" max="9" width="18.5703125" style="1" customWidth="1"/>
    <col min="10" max="10" width="19.140625" customWidth="1"/>
    <col min="11" max="11" width="50.85546875" bestFit="1" customWidth="1"/>
    <col min="12" max="12" width="19.42578125" customWidth="1"/>
  </cols>
  <sheetData>
    <row r="1" spans="1:12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25">
      <c r="A2" s="2">
        <v>45384</v>
      </c>
      <c r="B2" s="2">
        <v>45748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1">
        <v>4247.47</v>
      </c>
      <c r="I2" s="1">
        <v>826.38</v>
      </c>
      <c r="J2" s="3" t="s">
        <v>17</v>
      </c>
      <c r="K2" s="3" t="s">
        <v>18</v>
      </c>
      <c r="L2" s="3" t="s">
        <v>19</v>
      </c>
    </row>
    <row r="3" spans="1:12" x14ac:dyDescent="0.25">
      <c r="A3" s="2">
        <v>45387</v>
      </c>
      <c r="B3" s="2">
        <v>45751</v>
      </c>
      <c r="C3" t="s">
        <v>20</v>
      </c>
      <c r="D3" t="s">
        <v>21</v>
      </c>
      <c r="E3" t="s">
        <v>14</v>
      </c>
      <c r="F3" t="s">
        <v>22</v>
      </c>
      <c r="G3" t="s">
        <v>24</v>
      </c>
      <c r="H3" s="1">
        <v>32534.81</v>
      </c>
      <c r="I3" s="1">
        <v>4833.66</v>
      </c>
      <c r="J3" s="5" t="s">
        <v>25</v>
      </c>
      <c r="K3" s="5" t="s">
        <v>26</v>
      </c>
      <c r="L3" s="3" t="s">
        <v>19</v>
      </c>
    </row>
    <row r="4" spans="1:12" x14ac:dyDescent="0.25">
      <c r="A4" s="2">
        <v>45425</v>
      </c>
      <c r="B4" s="2">
        <v>45751</v>
      </c>
      <c r="C4" t="s">
        <v>20</v>
      </c>
      <c r="D4" t="s">
        <v>21</v>
      </c>
      <c r="E4" t="s">
        <v>14</v>
      </c>
      <c r="F4" t="s">
        <v>23</v>
      </c>
      <c r="G4" t="s">
        <v>24</v>
      </c>
      <c r="H4" s="1">
        <v>2566.58</v>
      </c>
      <c r="I4" s="1">
        <v>243.08</v>
      </c>
      <c r="J4" s="5" t="s">
        <v>25</v>
      </c>
      <c r="K4" s="5" t="s">
        <v>26</v>
      </c>
      <c r="L4" s="3" t="s">
        <v>19</v>
      </c>
    </row>
    <row r="5" spans="1:12" x14ac:dyDescent="0.25">
      <c r="A5" s="2">
        <v>45394</v>
      </c>
      <c r="B5" s="2">
        <v>45758</v>
      </c>
      <c r="C5" t="s">
        <v>27</v>
      </c>
      <c r="D5" t="s">
        <v>28</v>
      </c>
      <c r="E5" t="s">
        <v>14</v>
      </c>
      <c r="F5" t="s">
        <v>23</v>
      </c>
      <c r="G5" t="s">
        <v>29</v>
      </c>
      <c r="H5" s="1">
        <v>15373.56</v>
      </c>
      <c r="I5" s="1">
        <v>1646.17</v>
      </c>
      <c r="J5" s="5" t="s">
        <v>30</v>
      </c>
      <c r="K5" s="5" t="s">
        <v>31</v>
      </c>
      <c r="L5" s="4" t="s">
        <v>32</v>
      </c>
    </row>
    <row r="6" spans="1:12" x14ac:dyDescent="0.25">
      <c r="A6" s="2">
        <v>45405</v>
      </c>
      <c r="B6" s="2">
        <v>45769</v>
      </c>
      <c r="C6" t="s">
        <v>33</v>
      </c>
      <c r="D6" t="s">
        <v>34</v>
      </c>
      <c r="E6" t="s">
        <v>14</v>
      </c>
      <c r="F6" t="s">
        <v>23</v>
      </c>
      <c r="G6" t="s">
        <v>16</v>
      </c>
      <c r="H6" s="1">
        <v>299480.88</v>
      </c>
      <c r="I6" s="1">
        <v>28695.26</v>
      </c>
      <c r="J6" s="5" t="s">
        <v>25</v>
      </c>
      <c r="K6" s="5" t="s">
        <v>35</v>
      </c>
      <c r="L6" s="5" t="s">
        <v>36</v>
      </c>
    </row>
    <row r="7" spans="1:12" x14ac:dyDescent="0.25">
      <c r="A7" s="2">
        <v>45405</v>
      </c>
      <c r="B7" s="2">
        <v>45769</v>
      </c>
      <c r="C7" t="s">
        <v>33</v>
      </c>
      <c r="D7" t="s">
        <v>34</v>
      </c>
      <c r="E7" t="s">
        <v>14</v>
      </c>
      <c r="F7" t="s">
        <v>23</v>
      </c>
      <c r="G7" t="s">
        <v>16</v>
      </c>
      <c r="H7" s="1">
        <v>-11598.19</v>
      </c>
      <c r="I7" s="1">
        <v>-1106.25</v>
      </c>
      <c r="J7" s="5" t="s">
        <v>25</v>
      </c>
      <c r="K7" s="5" t="s">
        <v>35</v>
      </c>
      <c r="L7" s="5" t="s">
        <v>36</v>
      </c>
    </row>
    <row r="8" spans="1:12" x14ac:dyDescent="0.25">
      <c r="A8" s="2">
        <v>45477</v>
      </c>
      <c r="B8" s="2">
        <v>45769</v>
      </c>
      <c r="C8" t="s">
        <v>33</v>
      </c>
      <c r="D8" t="s">
        <v>34</v>
      </c>
      <c r="E8" t="s">
        <v>14</v>
      </c>
      <c r="F8" t="s">
        <v>23</v>
      </c>
      <c r="G8" t="s">
        <v>16</v>
      </c>
      <c r="H8" s="1">
        <v>175.13</v>
      </c>
      <c r="I8" s="1">
        <v>16.5</v>
      </c>
      <c r="J8" s="5" t="s">
        <v>25</v>
      </c>
      <c r="K8" s="5" t="s">
        <v>35</v>
      </c>
      <c r="L8" s="5" t="s">
        <v>36</v>
      </c>
    </row>
    <row r="9" spans="1:12" x14ac:dyDescent="0.25">
      <c r="A9" s="2">
        <v>45499</v>
      </c>
      <c r="B9" s="2">
        <v>45769</v>
      </c>
      <c r="C9" t="s">
        <v>33</v>
      </c>
      <c r="D9" t="s">
        <v>34</v>
      </c>
      <c r="E9" t="s">
        <v>14</v>
      </c>
      <c r="F9" t="s">
        <v>23</v>
      </c>
      <c r="G9" t="s">
        <v>16</v>
      </c>
      <c r="H9" s="1">
        <v>-17221.63</v>
      </c>
      <c r="I9" s="1">
        <v>-1728.97</v>
      </c>
      <c r="J9" s="5" t="s">
        <v>25</v>
      </c>
      <c r="K9" s="5" t="s">
        <v>35</v>
      </c>
      <c r="L9" s="5" t="s">
        <v>36</v>
      </c>
    </row>
    <row r="10" spans="1:12" x14ac:dyDescent="0.25">
      <c r="A10" s="2">
        <v>45406</v>
      </c>
      <c r="B10" s="2">
        <v>45770</v>
      </c>
      <c r="D10" t="s">
        <v>37</v>
      </c>
      <c r="E10" t="s">
        <v>14</v>
      </c>
      <c r="F10" t="s">
        <v>38</v>
      </c>
      <c r="G10" t="s">
        <v>39</v>
      </c>
      <c r="H10" s="1">
        <v>112522.32</v>
      </c>
      <c r="I10" s="1">
        <v>4959</v>
      </c>
      <c r="J10" s="5" t="s">
        <v>40</v>
      </c>
      <c r="K10" s="5" t="s">
        <v>35</v>
      </c>
      <c r="L10" s="5" t="s">
        <v>36</v>
      </c>
    </row>
    <row r="11" spans="1:12" x14ac:dyDescent="0.25">
      <c r="A11" s="2">
        <v>45413</v>
      </c>
      <c r="B11" s="2">
        <v>45777</v>
      </c>
      <c r="C11" t="s">
        <v>41</v>
      </c>
      <c r="D11" t="s">
        <v>42</v>
      </c>
      <c r="E11" t="s">
        <v>14</v>
      </c>
      <c r="F11" t="s">
        <v>43</v>
      </c>
      <c r="G11" t="s">
        <v>24</v>
      </c>
      <c r="H11" s="1">
        <v>9751.68</v>
      </c>
      <c r="I11" s="1">
        <v>946.55</v>
      </c>
      <c r="J11" s="5" t="s">
        <v>30</v>
      </c>
      <c r="K11" s="5" t="s">
        <v>44</v>
      </c>
      <c r="L11" s="5" t="s">
        <v>36</v>
      </c>
    </row>
    <row r="12" spans="1:12" x14ac:dyDescent="0.25">
      <c r="A12" s="2">
        <v>45413</v>
      </c>
      <c r="B12" s="2">
        <v>45777</v>
      </c>
      <c r="C12" t="s">
        <v>45</v>
      </c>
      <c r="D12" t="s">
        <v>46</v>
      </c>
      <c r="E12" t="s">
        <v>14</v>
      </c>
      <c r="F12" t="s">
        <v>49</v>
      </c>
      <c r="G12" t="s">
        <v>16</v>
      </c>
      <c r="H12" s="1">
        <v>8581141.2300000004</v>
      </c>
      <c r="I12" s="1">
        <v>298285.18</v>
      </c>
      <c r="J12" s="5" t="s">
        <v>30</v>
      </c>
      <c r="K12" s="5" t="s">
        <v>44</v>
      </c>
      <c r="L12" s="5" t="s">
        <v>36</v>
      </c>
    </row>
    <row r="13" spans="1:12" x14ac:dyDescent="0.25">
      <c r="A13" s="2">
        <v>45413</v>
      </c>
      <c r="B13" s="2">
        <v>45777</v>
      </c>
      <c r="C13" t="s">
        <v>47</v>
      </c>
      <c r="D13" t="s">
        <v>48</v>
      </c>
      <c r="E13" t="s">
        <v>14</v>
      </c>
      <c r="F13" t="s">
        <v>50</v>
      </c>
      <c r="G13" t="s">
        <v>16</v>
      </c>
      <c r="H13" s="1">
        <v>460833.48</v>
      </c>
      <c r="I13" s="1">
        <v>45075.63</v>
      </c>
      <c r="J13" s="5" t="s">
        <v>30</v>
      </c>
      <c r="K13" s="5" t="s">
        <v>44</v>
      </c>
      <c r="L13" s="5" t="s">
        <v>36</v>
      </c>
    </row>
    <row r="14" spans="1:12" x14ac:dyDescent="0.25">
      <c r="A14" s="2">
        <v>45413</v>
      </c>
      <c r="B14" s="2">
        <v>45778</v>
      </c>
      <c r="C14" t="s">
        <v>51</v>
      </c>
      <c r="D14" t="s">
        <v>52</v>
      </c>
      <c r="E14" t="s">
        <v>14</v>
      </c>
      <c r="F14" t="s">
        <v>49</v>
      </c>
      <c r="G14" t="s">
        <v>16</v>
      </c>
      <c r="H14" s="1">
        <v>3970170.17</v>
      </c>
      <c r="I14" s="1">
        <v>88950.53</v>
      </c>
      <c r="J14" s="5" t="s">
        <v>30</v>
      </c>
      <c r="K14" s="5" t="s">
        <v>44</v>
      </c>
      <c r="L14" s="5" t="s">
        <v>36</v>
      </c>
    </row>
    <row r="15" spans="1:12" x14ac:dyDescent="0.25">
      <c r="A15" s="2">
        <v>45441</v>
      </c>
      <c r="B15" s="2">
        <v>45805</v>
      </c>
      <c r="C15" t="s">
        <v>53</v>
      </c>
      <c r="D15" t="s">
        <v>54</v>
      </c>
      <c r="E15" t="s">
        <v>14</v>
      </c>
      <c r="F15" t="s">
        <v>55</v>
      </c>
      <c r="G15" t="s">
        <v>16</v>
      </c>
      <c r="H15" s="1">
        <v>17194.259999999998</v>
      </c>
      <c r="I15" s="1">
        <v>2484.7199999999998</v>
      </c>
      <c r="J15" s="5" t="s">
        <v>30</v>
      </c>
      <c r="K15" s="5" t="s">
        <v>44</v>
      </c>
      <c r="L15" s="5" t="s">
        <v>36</v>
      </c>
    </row>
    <row r="16" spans="1:12" x14ac:dyDescent="0.25">
      <c r="A16" s="2">
        <v>45441</v>
      </c>
      <c r="B16" s="2">
        <v>45805</v>
      </c>
      <c r="C16" t="s">
        <v>53</v>
      </c>
      <c r="D16" t="s">
        <v>54</v>
      </c>
      <c r="E16" t="s">
        <v>14</v>
      </c>
      <c r="F16" t="s">
        <v>55</v>
      </c>
      <c r="G16" t="s">
        <v>16</v>
      </c>
      <c r="H16" s="1">
        <v>5000.2</v>
      </c>
      <c r="I16" s="1">
        <v>734.28</v>
      </c>
      <c r="J16" s="5" t="s">
        <v>30</v>
      </c>
      <c r="K16" s="5" t="s">
        <v>44</v>
      </c>
      <c r="L16" s="5" t="s">
        <v>36</v>
      </c>
    </row>
    <row r="17" spans="1:12" x14ac:dyDescent="0.25">
      <c r="A17" s="2">
        <v>45444</v>
      </c>
      <c r="B17" s="2">
        <v>45808</v>
      </c>
      <c r="C17" t="s">
        <v>56</v>
      </c>
      <c r="D17" t="s">
        <v>28</v>
      </c>
      <c r="E17" t="s">
        <v>14</v>
      </c>
      <c r="F17" t="s">
        <v>58</v>
      </c>
      <c r="G17" t="s">
        <v>39</v>
      </c>
      <c r="H17" s="1">
        <v>71110.320000000007</v>
      </c>
      <c r="I17" s="1">
        <v>16240</v>
      </c>
      <c r="J17" s="5" t="s">
        <v>40</v>
      </c>
      <c r="K17" s="5" t="s">
        <v>59</v>
      </c>
      <c r="L17" s="5" t="s">
        <v>36</v>
      </c>
    </row>
    <row r="18" spans="1:12" x14ac:dyDescent="0.25">
      <c r="A18" s="2">
        <v>45444</v>
      </c>
      <c r="B18" s="2">
        <v>45808</v>
      </c>
      <c r="C18" t="s">
        <v>57</v>
      </c>
      <c r="D18" t="s">
        <v>52</v>
      </c>
      <c r="E18" t="s">
        <v>14</v>
      </c>
      <c r="F18" t="s">
        <v>38</v>
      </c>
      <c r="G18" t="s">
        <v>16</v>
      </c>
      <c r="H18" s="1">
        <v>157536.12</v>
      </c>
      <c r="I18" s="1">
        <v>6847.41</v>
      </c>
      <c r="J18" s="5" t="s">
        <v>40</v>
      </c>
      <c r="K18" s="5" t="s">
        <v>35</v>
      </c>
      <c r="L18" s="5" t="s">
        <v>36</v>
      </c>
    </row>
    <row r="19" spans="1:12" x14ac:dyDescent="0.25">
      <c r="A19" s="2">
        <v>45717</v>
      </c>
      <c r="B19" s="2">
        <v>45808</v>
      </c>
      <c r="C19" t="s">
        <v>60</v>
      </c>
      <c r="D19" t="s">
        <v>61</v>
      </c>
      <c r="E19" t="s">
        <v>14</v>
      </c>
      <c r="F19" t="s">
        <v>62</v>
      </c>
      <c r="G19" t="s">
        <v>39</v>
      </c>
      <c r="H19" s="1">
        <v>481948.26867365622</v>
      </c>
      <c r="I19" s="1">
        <v>19556.406391963297</v>
      </c>
      <c r="J19" s="5" t="s">
        <v>40</v>
      </c>
      <c r="K19" s="5" t="s">
        <v>63</v>
      </c>
      <c r="L19" s="5" t="s">
        <v>36</v>
      </c>
    </row>
    <row r="20" spans="1:12" x14ac:dyDescent="0.25">
      <c r="A20" s="2">
        <v>45470</v>
      </c>
      <c r="B20" s="2">
        <v>45834</v>
      </c>
      <c r="C20" t="s">
        <v>64</v>
      </c>
      <c r="D20" t="s">
        <v>65</v>
      </c>
      <c r="E20" t="s">
        <v>14</v>
      </c>
      <c r="F20" t="s">
        <v>69</v>
      </c>
      <c r="G20" t="s">
        <v>16</v>
      </c>
      <c r="H20" s="1">
        <v>2881.68</v>
      </c>
      <c r="I20" s="1">
        <v>279.95</v>
      </c>
      <c r="J20" s="5" t="s">
        <v>40</v>
      </c>
      <c r="K20" s="5" t="s">
        <v>35</v>
      </c>
      <c r="L20" s="5" t="s">
        <v>36</v>
      </c>
    </row>
    <row r="21" spans="1:12" x14ac:dyDescent="0.25">
      <c r="A21" s="2">
        <v>45470</v>
      </c>
      <c r="B21" s="2">
        <v>45834</v>
      </c>
      <c r="C21" t="s">
        <v>66</v>
      </c>
      <c r="D21" t="s">
        <v>65</v>
      </c>
      <c r="E21" t="s">
        <v>14</v>
      </c>
      <c r="F21" t="s">
        <v>50</v>
      </c>
      <c r="G21" t="s">
        <v>16</v>
      </c>
      <c r="H21" s="1">
        <v>2881.68</v>
      </c>
      <c r="I21" s="1">
        <v>279.95</v>
      </c>
      <c r="J21" s="5" t="s">
        <v>40</v>
      </c>
      <c r="K21" s="5" t="s">
        <v>35</v>
      </c>
      <c r="L21" s="5" t="s">
        <v>36</v>
      </c>
    </row>
    <row r="22" spans="1:12" x14ac:dyDescent="0.25">
      <c r="A22" s="2">
        <v>45469</v>
      </c>
      <c r="B22" s="2">
        <v>45835</v>
      </c>
      <c r="C22" t="s">
        <v>64</v>
      </c>
      <c r="D22" t="s">
        <v>65</v>
      </c>
      <c r="E22" t="s">
        <v>14</v>
      </c>
      <c r="F22" t="s">
        <v>69</v>
      </c>
      <c r="G22" t="s">
        <v>16</v>
      </c>
      <c r="H22" s="1">
        <v>-2881.68</v>
      </c>
      <c r="I22" s="1">
        <v>-279.95</v>
      </c>
      <c r="J22" s="5" t="s">
        <v>40</v>
      </c>
      <c r="K22" s="5" t="s">
        <v>35</v>
      </c>
      <c r="L22" s="5" t="s">
        <v>36</v>
      </c>
    </row>
    <row r="23" spans="1:12" x14ac:dyDescent="0.25">
      <c r="A23" s="2">
        <v>45473</v>
      </c>
      <c r="B23" s="2">
        <v>45837</v>
      </c>
      <c r="C23" t="s">
        <v>67</v>
      </c>
      <c r="D23" t="s">
        <v>68</v>
      </c>
      <c r="E23" t="s">
        <v>14</v>
      </c>
      <c r="F23" t="s">
        <v>38</v>
      </c>
      <c r="G23" t="s">
        <v>39</v>
      </c>
      <c r="H23" s="1">
        <v>170231.26</v>
      </c>
      <c r="I23" s="1">
        <v>4162.6400000000003</v>
      </c>
      <c r="J23" s="5" t="s">
        <v>40</v>
      </c>
      <c r="K23" s="5" t="s">
        <v>35</v>
      </c>
      <c r="L23" s="5" t="s">
        <v>36</v>
      </c>
    </row>
    <row r="24" spans="1:12" x14ac:dyDescent="0.25">
      <c r="A24" s="2">
        <v>45473</v>
      </c>
      <c r="B24" s="2">
        <v>45838</v>
      </c>
      <c r="C24" t="s">
        <v>67</v>
      </c>
      <c r="D24" t="s">
        <v>70</v>
      </c>
      <c r="E24" t="s">
        <v>14</v>
      </c>
      <c r="F24" t="s">
        <v>38</v>
      </c>
      <c r="G24" t="s">
        <v>39</v>
      </c>
      <c r="H24" s="1">
        <v>460254.88</v>
      </c>
      <c r="I24" s="1">
        <v>11254.53</v>
      </c>
      <c r="J24" s="5" t="s">
        <v>40</v>
      </c>
      <c r="K24" s="5" t="s">
        <v>35</v>
      </c>
      <c r="L24" s="5" t="s">
        <v>36</v>
      </c>
    </row>
    <row r="25" spans="1:12" x14ac:dyDescent="0.25">
      <c r="A25" s="2">
        <v>45017</v>
      </c>
      <c r="B25" s="2">
        <v>45869</v>
      </c>
      <c r="C25" t="s">
        <v>71</v>
      </c>
      <c r="D25" t="s">
        <v>28</v>
      </c>
      <c r="E25" t="s">
        <v>14</v>
      </c>
      <c r="F25" t="s">
        <v>72</v>
      </c>
      <c r="G25" t="s">
        <v>39</v>
      </c>
      <c r="H25" s="1">
        <v>587395.74</v>
      </c>
      <c r="I25" s="1">
        <v>100709.15</v>
      </c>
      <c r="J25" s="5" t="s">
        <v>40</v>
      </c>
      <c r="K25" s="5" t="s">
        <v>35</v>
      </c>
      <c r="L25" s="5" t="s">
        <v>36</v>
      </c>
    </row>
    <row r="26" spans="1:12" x14ac:dyDescent="0.25">
      <c r="A26" s="2">
        <v>45505</v>
      </c>
      <c r="B26" s="2">
        <v>45869</v>
      </c>
      <c r="C26" t="s">
        <v>73</v>
      </c>
      <c r="D26" t="s">
        <v>70</v>
      </c>
      <c r="E26" t="s">
        <v>14</v>
      </c>
      <c r="F26" t="s">
        <v>75</v>
      </c>
      <c r="G26" t="s">
        <v>39</v>
      </c>
      <c r="H26" s="1">
        <v>1472582.66</v>
      </c>
      <c r="I26" s="1">
        <v>34649</v>
      </c>
      <c r="J26" s="5" t="s">
        <v>40</v>
      </c>
      <c r="K26" s="5" t="s">
        <v>35</v>
      </c>
      <c r="L26" s="5" t="s">
        <v>36</v>
      </c>
    </row>
    <row r="27" spans="1:12" x14ac:dyDescent="0.25">
      <c r="A27" s="2">
        <v>45505</v>
      </c>
      <c r="B27" s="2">
        <v>45869</v>
      </c>
      <c r="C27" t="s">
        <v>74</v>
      </c>
      <c r="D27" t="s">
        <v>68</v>
      </c>
      <c r="E27" t="s">
        <v>14</v>
      </c>
      <c r="F27" t="s">
        <v>75</v>
      </c>
      <c r="G27" t="s">
        <v>39</v>
      </c>
      <c r="H27" s="1">
        <v>386573.77</v>
      </c>
      <c r="I27" s="1">
        <v>9095.85</v>
      </c>
      <c r="J27" s="5" t="s">
        <v>40</v>
      </c>
      <c r="K27" s="5" t="s">
        <v>35</v>
      </c>
      <c r="L27" s="5" t="s">
        <v>36</v>
      </c>
    </row>
    <row r="28" spans="1:12" x14ac:dyDescent="0.25">
      <c r="A28" s="2">
        <v>45505</v>
      </c>
      <c r="B28" s="2">
        <v>45869</v>
      </c>
      <c r="C28" t="s">
        <v>76</v>
      </c>
      <c r="D28" t="s">
        <v>65</v>
      </c>
      <c r="E28" t="s">
        <v>14</v>
      </c>
      <c r="F28" t="s">
        <v>75</v>
      </c>
      <c r="G28" t="s">
        <v>39</v>
      </c>
      <c r="H28" s="1">
        <v>28761.16</v>
      </c>
      <c r="I28" s="1">
        <v>676.73</v>
      </c>
      <c r="J28" s="5" t="s">
        <v>40</v>
      </c>
      <c r="K28" s="5" t="s">
        <v>35</v>
      </c>
      <c r="L28" s="5" t="s">
        <v>36</v>
      </c>
    </row>
    <row r="29" spans="1:12" x14ac:dyDescent="0.25">
      <c r="A29" s="2">
        <v>45505</v>
      </c>
      <c r="B29" s="2">
        <v>45869</v>
      </c>
      <c r="C29" t="s">
        <v>73</v>
      </c>
      <c r="D29" t="s">
        <v>70</v>
      </c>
      <c r="E29" t="s">
        <v>14</v>
      </c>
      <c r="F29" t="s">
        <v>75</v>
      </c>
      <c r="G29" t="s">
        <v>39</v>
      </c>
      <c r="H29" s="1">
        <v>20091.990000000002</v>
      </c>
      <c r="I29" s="1">
        <v>472.76</v>
      </c>
      <c r="J29" s="5" t="s">
        <v>40</v>
      </c>
      <c r="K29" s="5" t="s">
        <v>35</v>
      </c>
      <c r="L29" s="5" t="s">
        <v>36</v>
      </c>
    </row>
    <row r="30" spans="1:12" x14ac:dyDescent="0.25">
      <c r="A30" s="2">
        <v>45529</v>
      </c>
      <c r="B30" s="2">
        <v>45893</v>
      </c>
      <c r="C30" t="s">
        <v>77</v>
      </c>
      <c r="D30" t="s">
        <v>78</v>
      </c>
      <c r="E30" t="s">
        <v>14</v>
      </c>
      <c r="F30" t="s">
        <v>69</v>
      </c>
      <c r="G30" t="s">
        <v>79</v>
      </c>
      <c r="H30" s="1">
        <v>12748.14</v>
      </c>
      <c r="I30" s="1">
        <v>1262.2</v>
      </c>
      <c r="J30" s="5" t="s">
        <v>40</v>
      </c>
      <c r="K30" s="5" t="s">
        <v>35</v>
      </c>
      <c r="L30" s="5" t="s">
        <v>36</v>
      </c>
    </row>
    <row r="31" spans="1:12" x14ac:dyDescent="0.25">
      <c r="A31" s="2">
        <v>45536</v>
      </c>
      <c r="B31" s="2">
        <v>45900</v>
      </c>
      <c r="C31" t="s">
        <v>80</v>
      </c>
      <c r="D31" t="s">
        <v>81</v>
      </c>
      <c r="E31" t="s">
        <v>14</v>
      </c>
      <c r="F31" t="s">
        <v>86</v>
      </c>
      <c r="G31" t="s">
        <v>16</v>
      </c>
      <c r="H31" s="1">
        <v>1490421.88</v>
      </c>
      <c r="I31" s="1">
        <v>26219.94</v>
      </c>
      <c r="J31" s="5" t="s">
        <v>40</v>
      </c>
      <c r="K31" s="5" t="s">
        <v>35</v>
      </c>
      <c r="L31" s="5" t="s">
        <v>36</v>
      </c>
    </row>
    <row r="32" spans="1:12" x14ac:dyDescent="0.25">
      <c r="A32" s="2">
        <v>45536</v>
      </c>
      <c r="B32" s="2">
        <v>45900</v>
      </c>
      <c r="C32" t="s">
        <v>82</v>
      </c>
      <c r="D32" t="s">
        <v>34</v>
      </c>
      <c r="E32" t="s">
        <v>14</v>
      </c>
      <c r="F32" t="s">
        <v>55</v>
      </c>
      <c r="G32" t="s">
        <v>16</v>
      </c>
      <c r="H32" s="1">
        <v>162550.79999999999</v>
      </c>
      <c r="I32" s="1">
        <v>23490</v>
      </c>
      <c r="J32" s="5" t="s">
        <v>40</v>
      </c>
      <c r="K32" s="5" t="s">
        <v>35</v>
      </c>
      <c r="L32" s="5" t="s">
        <v>36</v>
      </c>
    </row>
    <row r="33" spans="1:12" x14ac:dyDescent="0.25">
      <c r="A33" s="2">
        <v>45536</v>
      </c>
      <c r="B33" s="2">
        <v>45900</v>
      </c>
      <c r="D33" t="s">
        <v>83</v>
      </c>
      <c r="E33" t="s">
        <v>14</v>
      </c>
      <c r="F33" t="s">
        <v>86</v>
      </c>
      <c r="G33" t="s">
        <v>16</v>
      </c>
      <c r="H33" s="1">
        <v>158820.66</v>
      </c>
      <c r="I33" s="1">
        <v>13566.34</v>
      </c>
      <c r="J33" s="5" t="s">
        <v>40</v>
      </c>
      <c r="K33" s="5" t="s">
        <v>35</v>
      </c>
      <c r="L33" s="5" t="s">
        <v>36</v>
      </c>
    </row>
    <row r="34" spans="1:12" x14ac:dyDescent="0.25">
      <c r="A34" s="2">
        <v>45536</v>
      </c>
      <c r="B34" s="2">
        <v>45900</v>
      </c>
      <c r="C34" t="s">
        <v>84</v>
      </c>
      <c r="D34" t="s">
        <v>65</v>
      </c>
      <c r="E34" t="s">
        <v>14</v>
      </c>
      <c r="F34" t="s">
        <v>87</v>
      </c>
      <c r="G34" t="s">
        <v>39</v>
      </c>
      <c r="H34" s="1">
        <v>125280</v>
      </c>
      <c r="I34" s="1">
        <v>2947.77</v>
      </c>
      <c r="J34" s="5" t="s">
        <v>40</v>
      </c>
      <c r="K34" s="5" t="s">
        <v>35</v>
      </c>
      <c r="L34" s="5" t="s">
        <v>36</v>
      </c>
    </row>
    <row r="35" spans="1:12" x14ac:dyDescent="0.25">
      <c r="A35" s="2">
        <v>45536</v>
      </c>
      <c r="B35" s="2">
        <v>45900</v>
      </c>
      <c r="C35" t="s">
        <v>85</v>
      </c>
      <c r="D35" t="s">
        <v>34</v>
      </c>
      <c r="E35" t="s">
        <v>14</v>
      </c>
      <c r="F35" t="s">
        <v>55</v>
      </c>
      <c r="G35" t="s">
        <v>16</v>
      </c>
      <c r="H35" s="1">
        <v>119203.92</v>
      </c>
      <c r="I35" s="1">
        <v>17226</v>
      </c>
      <c r="J35" s="5" t="s">
        <v>40</v>
      </c>
      <c r="K35" s="5" t="s">
        <v>35</v>
      </c>
      <c r="L35" s="5" t="s">
        <v>36</v>
      </c>
    </row>
    <row r="36" spans="1:12" x14ac:dyDescent="0.25">
      <c r="A36" s="2" t="s">
        <v>88</v>
      </c>
      <c r="B36" s="2"/>
      <c r="H36" s="1">
        <f>SUBTOTAL(109,Table1[GROSS PREMIUM])</f>
        <v>19390565.198673654</v>
      </c>
      <c r="I36" s="1">
        <f>SUBTOTAL(109,Table1[GROSS REVENUE])</f>
        <v>763518.39639196312</v>
      </c>
      <c r="L36">
        <f>SUBTOTAL(103,Table1[RENEWAL RESULT])</f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SULA</dc:creator>
  <cp:lastModifiedBy>Serge SULA</cp:lastModifiedBy>
  <dcterms:created xsi:type="dcterms:W3CDTF">2025-04-22T07:46:27Z</dcterms:created>
  <dcterms:modified xsi:type="dcterms:W3CDTF">2025-04-22T07:56:23Z</dcterms:modified>
</cp:coreProperties>
</file>