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rgey\Desktop\2_SQL\Источники данных\"/>
    </mc:Choice>
  </mc:AlternateContent>
  <xr:revisionPtr revIDLastSave="0" documentId="13_ncr:1_{8D09DBFD-E049-4EAD-9F1B-A55022159D03}" xr6:coauthVersionLast="47" xr6:coauthVersionMax="47" xr10:uidLastSave="{00000000-0000-0000-0000-000000000000}"/>
  <bookViews>
    <workbookView xWindow="-110" yWindow="-110" windowWidth="25820" windowHeight="15500" tabRatio="711" activeTab="1" xr2:uid="{198CD6C3-7345-420D-845D-A848DE6AC272}"/>
  </bookViews>
  <sheets>
    <sheet name="задание_4" sheetId="2" r:id="rId1"/>
    <sheet name="запросы" sheetId="3" r:id="rId2"/>
    <sheet name="Результат запроса1" sheetId="6" r:id="rId3"/>
    <sheet name="Результат запроса2" sheetId="7" r:id="rId4"/>
    <sheet name="Результат запроса3" sheetId="8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<sst xmlns="http://schemas.openxmlformats.org/spreadsheetml/2006/main" count="151" uniqueCount="72">
  <si>
    <t>Задание 1</t>
  </si>
  <si>
    <t>Задание 2</t>
  </si>
  <si>
    <t>Задание 3</t>
  </si>
  <si>
    <t xml:space="preserve">        , type</t>
  </si>
  <si>
    <t xml:space="preserve">      ) t</t>
  </si>
  <si>
    <t>Обратите внимание, что для расчета выручки должны браться цены, актуальные на момент покупки.</t>
  </si>
  <si>
    <t xml:space="preserve">С 1 января 2023 года мы увеличили стоимость одного кристалла. </t>
  </si>
  <si>
    <t xml:space="preserve">Постройте динамику среднего количества приобретаемых кристаллов на одну покупку. </t>
  </si>
  <si>
    <t xml:space="preserve">Повлияло ли изменение цены на этот показатель? </t>
  </si>
  <si>
    <t>Повлияло ли изменение на суммарную выручку, которую мы получаем с кристаллов?</t>
  </si>
  <si>
    <t xml:space="preserve">Рассчитайте динамику суммарных клиентских выплат по месяцам в разрезе по типам продукта. </t>
  </si>
  <si>
    <t>Нарисуйте график и ответьте на вопрос: видим ли мы какие-то значимые изменения в структуре выручки с течением времени?</t>
  </si>
  <si>
    <t>Рассчитайте среднюю выручку на одного человека на один месяц для каждой когорты.</t>
  </si>
  <si>
    <t>Надо ли нам наше маркетинговое воздействие распределять на все когорты поровну?</t>
  </si>
  <si>
    <t xml:space="preserve"> Возможно, какие-то когорты более «щедрые» на покупку игровых предметов.</t>
  </si>
  <si>
    <t>order by month</t>
  </si>
  <si>
    <t>where name_item = 'Crystal'</t>
  </si>
  <si>
    <t>group by month</t>
  </si>
  <si>
    <t>Ammo</t>
  </si>
  <si>
    <t>Currency</t>
  </si>
  <si>
    <t>Materials</t>
  </si>
  <si>
    <t>Transport</t>
  </si>
  <si>
    <t>Weapon</t>
  </si>
  <si>
    <t>Названия строк</t>
  </si>
  <si>
    <t>Общий итог</t>
  </si>
  <si>
    <t>2022</t>
  </si>
  <si>
    <t>июл</t>
  </si>
  <si>
    <t>авг</t>
  </si>
  <si>
    <t>сен</t>
  </si>
  <si>
    <t>окт</t>
  </si>
  <si>
    <t>ноя</t>
  </si>
  <si>
    <t>дек</t>
  </si>
  <si>
    <t>2023</t>
  </si>
  <si>
    <t>янв</t>
  </si>
  <si>
    <t>фев</t>
  </si>
  <si>
    <t>мар</t>
  </si>
  <si>
    <t>апр</t>
  </si>
  <si>
    <t>Названия столбцов</t>
  </si>
  <si>
    <t>продукт</t>
  </si>
  <si>
    <t>выручка</t>
  </si>
  <si>
    <t>Сумма по полю выручка</t>
  </si>
  <si>
    <t>Динамика структуры выручки в разрезе продуктов, тыс. руб.</t>
  </si>
  <si>
    <t>cnt</t>
  </si>
  <si>
    <t>revenue</t>
  </si>
  <si>
    <t>выручка, тыс. руб.</t>
  </si>
  <si>
    <t>среднее количество кристаллов, шт.</t>
  </si>
  <si>
    <t>avg_rev_per_unic_user</t>
  </si>
  <si>
    <t>lifetime</t>
  </si>
  <si>
    <t>средняя выручка на человека в месяц для каждой когорты игроков</t>
  </si>
  <si>
    <t>Расскажите о финансовых показателях в различных разрезах, оцифруйте результаты акции</t>
  </si>
  <si>
    <t>select    date_trunc('month',dtime_pay) as month</t>
  </si>
  <si>
    <t xml:space="preserve">          and m.dtime_pay &lt;= coalesce(valid_to, to_date('01/01/3000', 'DD/month/YYYY'))</t>
  </si>
  <si>
    <t>select    date_trunc('month', reg_date) as month</t>
  </si>
  <si>
    <t>group by   month, type</t>
  </si>
  <si>
    <t xml:space="preserve">      , extract('day' from (to_date('28/04/2023', 'DD/month/YYYY') - month) / 30) as interv</t>
  </si>
  <si>
    <t xml:space="preserve">      , avg_rev / (extract('day' from ((select max(dtime_pay) from skygame.monetary) - month) / 30)) as avg_rev_per_month</t>
  </si>
  <si>
    <t xml:space="preserve">        , sum(cnt_buy * price) as revenue</t>
  </si>
  <si>
    <t>from skygame.monetary m</t>
  </si>
  <si>
    <t xml:space="preserve">   join skygame.item_list i</t>
  </si>
  <si>
    <t xml:space="preserve">      on m.id_item_buy = i.id_item</t>
  </si>
  <si>
    <t xml:space="preserve">   join skygame.log_prices p</t>
  </si>
  <si>
    <t xml:space="preserve">      on m.id_item_buy = p.id_item  and m.dtime_pay &gt;= p.valid_from</t>
  </si>
  <si>
    <t xml:space="preserve">        , avg(cnt_buy) as cnt</t>
  </si>
  <si>
    <t>select  *</t>
  </si>
  <si>
    <t>from (</t>
  </si>
  <si>
    <t xml:space="preserve">        , count(distinct m.id_user) as cnt</t>
  </si>
  <si>
    <t xml:space="preserve">        , sum(cnt_buy * price) / count(distinct m.id_user) as avg_rev</t>
  </si>
  <si>
    <t xml:space="preserve">      on m.id_item_buy = p.id_item   and m.dtime_pay &gt;= p.valid_from</t>
  </si>
  <si>
    <t xml:space="preserve">   join skygame.users u</t>
  </si>
  <si>
    <t xml:space="preserve">      on m.id_user = u.id_user</t>
  </si>
  <si>
    <t>where reg_date &lt; (select max(dtime_pay) - interval '1 month' from skygame.monetary)</t>
  </si>
  <si>
    <t>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</si>
</sst>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19]yyyy\,\ mmmm;@"/>
    <numFmt numFmtId="165" formatCode="mmm/yyyy"/>
  </numFmts>
  <fonts count="9" x14ac:knownFonts="1">
    <font>
      <sz val="11"/>
      <color theme="1"/>
      <name val="Calibri"/>
      <family val="2"/>
      <charset val="204"/>
      <scheme val="minor"/>
    </font>
    <font>
      <sz val="10"/>
      <color rgb="FF242D34"/>
      <name val="Open Sans"/>
      <family val="2"/>
    </font>
    <font>
      <b/>
      <sz val="10"/>
      <color rgb="FF242D34"/>
      <name val="Open Sans"/>
      <family val="2"/>
    </font>
    <font>
      <i/>
      <sz val="10"/>
      <color rgb="FF242D34"/>
      <name val="Open Sans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Open Sans"/>
      <family val="2"/>
    </font>
    <font>
      <sz val="11"/>
      <name val="Calibri"/>
      <family val="2"/>
      <charset val="204"/>
      <scheme val="minor"/>
    </font>
    <font>
      <sz val="1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2"/>
    <xf numFmtId="164" fontId="5" fillId="0" borderId="0" xfId="2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5" fontId="5" fillId="0" borderId="0" xfId="2" applyNumberForma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left" vertical="center" indent="1"/>
    </xf>
    <xf numFmtId="164" fontId="5" fillId="0" borderId="0" xfId="2" applyNumberFormat="1" applyAlignment="1">
      <alignment wrapText="1"/>
    </xf>
    <xf numFmtId="0" fontId="5" fillId="0" borderId="0" xfId="2" applyAlignment="1">
      <alignment wrapText="1"/>
    </xf>
  </cellXfs>
  <cellStyles count="3">
    <cellStyle name="Обычный" xfId="0" builtinId="0"/>
    <cellStyle name="Обычный 2" xfId="1" xr:uid="{3B22E2A0-76CE-4B41-B6D4-9AADCD02D681}"/>
    <cellStyle name="Обычный 3" xfId="2" xr:uid="{B73DB2B9-0D4C-4585-9AF5-0C3A6B7601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Динамика структуры выручки в разрезе продуктов, тыс. руб.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запроса1'!$F$21</c:f>
              <c:strCache>
                <c:ptCount val="1"/>
                <c:pt idx="0">
                  <c:v>Currency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запроса1'!$E$22:$E$31</c:f>
              <c:numCache>
                <c:formatCode>mmm/yyyy</c:formatCode>
                <c:ptCount val="10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  <c:pt idx="9">
                  <c:v>45017</c:v>
                </c:pt>
              </c:numCache>
            </c:numRef>
          </c:cat>
          <c:val>
            <c:numRef>
              <c:f>'Результат запроса1'!$F$22:$F$31</c:f>
              <c:numCache>
                <c:formatCode>General</c:formatCode>
                <c:ptCount val="10"/>
                <c:pt idx="0">
                  <c:v>12.93</c:v>
                </c:pt>
                <c:pt idx="1">
                  <c:v>39.17</c:v>
                </c:pt>
                <c:pt idx="2">
                  <c:v>25.58</c:v>
                </c:pt>
                <c:pt idx="3">
                  <c:v>31.28</c:v>
                </c:pt>
                <c:pt idx="4">
                  <c:v>24.58</c:v>
                </c:pt>
                <c:pt idx="5">
                  <c:v>26.73</c:v>
                </c:pt>
                <c:pt idx="6">
                  <c:v>49.3</c:v>
                </c:pt>
                <c:pt idx="7">
                  <c:v>45.18</c:v>
                </c:pt>
                <c:pt idx="8">
                  <c:v>106.44</c:v>
                </c:pt>
                <c:pt idx="9">
                  <c:v>39.799999999999997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6-485A-BDC4-2DEE83F1A610}"/>
            </c:ext>
          </c:extLst>
        </c:ser>
        <c:ser>
          <c:idx val="1"/>
          <c:order val="1"/>
          <c:tx>
            <c:strRef>
              <c:f>'Результат запроса1'!$G$21</c:f>
              <c:strCache>
                <c:ptCount val="1"/>
                <c:pt idx="0">
                  <c:v>Ammo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запроса1'!$E$22:$E$31</c:f>
              <c:numCache>
                <c:formatCode>mmm/yyyy</c:formatCode>
                <c:ptCount val="10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  <c:pt idx="9">
                  <c:v>45017</c:v>
                </c:pt>
              </c:numCache>
            </c:numRef>
          </c:cat>
          <c:val>
            <c:numRef>
              <c:f>'Результат запроса1'!$G$22:$G$31</c:f>
              <c:numCache>
                <c:formatCode>General</c:formatCode>
                <c:ptCount val="10"/>
                <c:pt idx="0">
                  <c:v>11.5</c:v>
                </c:pt>
                <c:pt idx="1">
                  <c:v>14.75</c:v>
                </c:pt>
                <c:pt idx="2">
                  <c:v>18.5</c:v>
                </c:pt>
                <c:pt idx="3">
                  <c:v>16.25</c:v>
                </c:pt>
                <c:pt idx="4">
                  <c:v>22.25</c:v>
                </c:pt>
                <c:pt idx="5">
                  <c:v>11.25</c:v>
                </c:pt>
                <c:pt idx="6">
                  <c:v>31</c:v>
                </c:pt>
                <c:pt idx="7">
                  <c:v>32.5</c:v>
                </c:pt>
                <c:pt idx="8">
                  <c:v>49</c:v>
                </c:pt>
                <c:pt idx="9">
                  <c:v>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6-485A-BDC4-2DEE83F1A610}"/>
            </c:ext>
          </c:extLst>
        </c:ser>
        <c:ser>
          <c:idx val="2"/>
          <c:order val="2"/>
          <c:tx>
            <c:strRef>
              <c:f>'Результат запроса1'!$H$21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запроса1'!$E$22:$E$31</c:f>
              <c:numCache>
                <c:formatCode>mmm/yyyy</c:formatCode>
                <c:ptCount val="10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  <c:pt idx="9">
                  <c:v>45017</c:v>
                </c:pt>
              </c:numCache>
            </c:numRef>
          </c:cat>
          <c:val>
            <c:numRef>
              <c:f>'Результат запроса1'!$H$22:$H$31</c:f>
              <c:numCache>
                <c:formatCode>General</c:formatCode>
                <c:ptCount val="10"/>
                <c:pt idx="0">
                  <c:v>14.7</c:v>
                </c:pt>
                <c:pt idx="1">
                  <c:v>11.9</c:v>
                </c:pt>
                <c:pt idx="2">
                  <c:v>21.8</c:v>
                </c:pt>
                <c:pt idx="3">
                  <c:v>18.8</c:v>
                </c:pt>
                <c:pt idx="4">
                  <c:v>20.399999999999999</c:v>
                </c:pt>
                <c:pt idx="5">
                  <c:v>18.8</c:v>
                </c:pt>
                <c:pt idx="6">
                  <c:v>27</c:v>
                </c:pt>
                <c:pt idx="7">
                  <c:v>30.2</c:v>
                </c:pt>
                <c:pt idx="8">
                  <c:v>46.5</c:v>
                </c:pt>
                <c:pt idx="9">
                  <c:v>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06-485A-BDC4-2DEE83F1A610}"/>
            </c:ext>
          </c:extLst>
        </c:ser>
        <c:ser>
          <c:idx val="3"/>
          <c:order val="3"/>
          <c:tx>
            <c:strRef>
              <c:f>'Результат запроса1'!$I$21</c:f>
              <c:strCache>
                <c:ptCount val="1"/>
                <c:pt idx="0">
                  <c:v>Transport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запроса1'!$E$22:$E$31</c:f>
              <c:numCache>
                <c:formatCode>mmm/yyyy</c:formatCode>
                <c:ptCount val="10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  <c:pt idx="9">
                  <c:v>45017</c:v>
                </c:pt>
              </c:numCache>
            </c:numRef>
          </c:cat>
          <c:val>
            <c:numRef>
              <c:f>'Результат запроса1'!$I$22:$I$31</c:f>
              <c:numCache>
                <c:formatCode>General</c:formatCode>
                <c:ptCount val="10"/>
                <c:pt idx="0">
                  <c:v>9.4849999999999994</c:v>
                </c:pt>
                <c:pt idx="1">
                  <c:v>11.680999999999999</c:v>
                </c:pt>
                <c:pt idx="2">
                  <c:v>5.2910000000000004</c:v>
                </c:pt>
                <c:pt idx="3">
                  <c:v>9.5839999999999996</c:v>
                </c:pt>
                <c:pt idx="4">
                  <c:v>10.782</c:v>
                </c:pt>
                <c:pt idx="5">
                  <c:v>5.6909999999999998</c:v>
                </c:pt>
                <c:pt idx="6">
                  <c:v>15.374000000000001</c:v>
                </c:pt>
                <c:pt idx="7">
                  <c:v>15.374000000000001</c:v>
                </c:pt>
                <c:pt idx="8">
                  <c:v>13.577999999999999</c:v>
                </c:pt>
                <c:pt idx="9">
                  <c:v>10.281000000000001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06-485A-BDC4-2DEE83F1A610}"/>
            </c:ext>
          </c:extLst>
        </c:ser>
        <c:ser>
          <c:idx val="4"/>
          <c:order val="4"/>
          <c:tx>
            <c:strRef>
              <c:f>'Результат запроса1'!$J$21</c:f>
              <c:strCache>
                <c:ptCount val="1"/>
                <c:pt idx="0">
                  <c:v>Weapon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запроса1'!$E$22:$E$31</c:f>
              <c:numCache>
                <c:formatCode>mmm/yyyy</c:formatCode>
                <c:ptCount val="10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  <c:pt idx="9">
                  <c:v>45017</c:v>
                </c:pt>
              </c:numCache>
            </c:numRef>
          </c:cat>
          <c:val>
            <c:numRef>
              <c:f>'Результат запроса1'!$J$22:$J$31</c:f>
              <c:numCache>
                <c:formatCode>General</c:formatCode>
                <c:ptCount val="10"/>
                <c:pt idx="0">
                  <c:v>0.79800000000000004</c:v>
                </c:pt>
                <c:pt idx="1">
                  <c:v>1.27</c:v>
                </c:pt>
                <c:pt idx="2">
                  <c:v>2.0390000000000001</c:v>
                </c:pt>
                <c:pt idx="3">
                  <c:v>0.59899999999999998</c:v>
                </c:pt>
                <c:pt idx="4">
                  <c:v>1.8069999999999999</c:v>
                </c:pt>
                <c:pt idx="5">
                  <c:v>0.60899999999999999</c:v>
                </c:pt>
                <c:pt idx="6">
                  <c:v>4.0640000000000001</c:v>
                </c:pt>
                <c:pt idx="7">
                  <c:v>1.258</c:v>
                </c:pt>
                <c:pt idx="8">
                  <c:v>3.67</c:v>
                </c:pt>
                <c:pt idx="9">
                  <c:v>1.669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06-485A-BDC4-2DEE83F1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04784"/>
        <c:axId val="472692720"/>
      </c:lineChart>
      <c:dateAx>
        <c:axId val="472704784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692720"/>
        <c:crosses val="autoZero"/>
        <c:auto val="1"/>
        <c:lblOffset val="100"/>
        <c:baseTimeUnit val="months"/>
      </c:dateAx>
      <c:valAx>
        <c:axId val="472692720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7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</a:t>
            </a:r>
            <a:r>
              <a:rPr lang="ru-RU" sz="1400" b="0" i="0" u="none" strike="noStrike" baseline="0">
                <a:effectLst/>
              </a:rPr>
              <a:t>среднего количества приобретаемых кристаллов на одну покупку и сумарной </a:t>
            </a:r>
            <a:r>
              <a:rPr lang="ru-RU" baseline="0"/>
              <a:t>выручки с кристаллов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'Результат запроса2'!$C$1</c:f>
              <c:strCache>
                <c:ptCount val="1"/>
                <c:pt idx="0">
                  <c:v>выручка, тыс. руб.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запроса2'!$A$2:$A$11</c:f>
              <c:numCache>
                <c:formatCode>[$-F419]yyyy\,\ mmmm;@</c:formatCode>
                <c:ptCount val="10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  <c:pt idx="9">
                  <c:v>45017</c:v>
                </c:pt>
              </c:numCache>
            </c:numRef>
          </c:cat>
          <c:val>
            <c:numRef>
              <c:f>'Результат запроса2'!$C$2:$C$11</c:f>
              <c:numCache>
                <c:formatCode>General</c:formatCode>
                <c:ptCount val="10"/>
                <c:pt idx="0">
                  <c:v>4.93</c:v>
                </c:pt>
                <c:pt idx="1">
                  <c:v>17.170000000000002</c:v>
                </c:pt>
                <c:pt idx="2">
                  <c:v>12.58</c:v>
                </c:pt>
                <c:pt idx="3">
                  <c:v>14.28</c:v>
                </c:pt>
                <c:pt idx="4">
                  <c:v>12.58</c:v>
                </c:pt>
                <c:pt idx="5">
                  <c:v>11.73</c:v>
                </c:pt>
                <c:pt idx="6">
                  <c:v>14.3</c:v>
                </c:pt>
                <c:pt idx="7">
                  <c:v>12.98</c:v>
                </c:pt>
                <c:pt idx="8">
                  <c:v>37.840000000000003</c:v>
                </c:pt>
                <c:pt idx="9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8-46B1-9F17-B5880BD2B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572511"/>
        <c:axId val="322572927"/>
      </c:lineChart>
      <c:lineChart>
        <c:grouping val="standard"/>
        <c:varyColors val="0"/>
        <c:ser>
          <c:idx val="0"/>
          <c:order val="0"/>
          <c:tx>
            <c:strRef>
              <c:f>'Результат запроса2'!$B$1</c:f>
              <c:strCache>
                <c:ptCount val="1"/>
                <c:pt idx="0">
                  <c:v>среднее количество кристаллов, шт.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запроса2'!$A$2:$A$11</c:f>
              <c:numCache>
                <c:formatCode>[$-F419]yyyy\,\ mmmm;@</c:formatCode>
                <c:ptCount val="10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  <c:pt idx="9">
                  <c:v>45017</c:v>
                </c:pt>
              </c:numCache>
            </c:numRef>
          </c:cat>
          <c:val>
            <c:numRef>
              <c:f>'Результат запроса2'!$B$2:$B$11</c:f>
              <c:numCache>
                <c:formatCode>General</c:formatCode>
                <c:ptCount val="10"/>
                <c:pt idx="0">
                  <c:v>29</c:v>
                </c:pt>
                <c:pt idx="1">
                  <c:v>31.5625</c:v>
                </c:pt>
                <c:pt idx="2">
                  <c:v>32.173913043478258</c:v>
                </c:pt>
                <c:pt idx="3">
                  <c:v>28</c:v>
                </c:pt>
                <c:pt idx="4">
                  <c:v>29.6</c:v>
                </c:pt>
                <c:pt idx="5">
                  <c:v>30</c:v>
                </c:pt>
                <c:pt idx="6">
                  <c:v>19.117647058823529</c:v>
                </c:pt>
                <c:pt idx="7">
                  <c:v>17.352941176470587</c:v>
                </c:pt>
                <c:pt idx="8">
                  <c:v>22.051282051282051</c:v>
                </c:pt>
                <c:pt idx="9">
                  <c:v>23.076923076923077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8-46B1-9F17-B5880BD2B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069039"/>
        <c:axId val="712061551"/>
      </c:lineChart>
      <c:dateAx>
        <c:axId val="322572511"/>
        <c:scaling>
          <c:orientation val="minMax"/>
        </c:scaling>
        <c:delete val="0"/>
        <c:axPos val="b"/>
        <c:numFmt formatCode="[$-F419]yyyy\,\ 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572927"/>
        <c:crosses val="autoZero"/>
        <c:auto val="1"/>
        <c:lblOffset val="100"/>
        <c:baseTimeUnit val="months"/>
      </c:dateAx>
      <c:valAx>
        <c:axId val="3225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572511"/>
        <c:crosses val="autoZero"/>
        <c:crossBetween val="between"/>
      </c:valAx>
      <c:valAx>
        <c:axId val="712061551"/>
        <c:scaling>
          <c:orientation val="minMax"/>
          <c:min val="1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069039"/>
        <c:crosses val="max"/>
        <c:crossBetween val="between"/>
      </c:valAx>
      <c:dateAx>
        <c:axId val="712069039"/>
        <c:scaling>
          <c:orientation val="minMax"/>
        </c:scaling>
        <c:delete val="1"/>
        <c:axPos val="b"/>
        <c:numFmt formatCode="[$-F419]yyyy\,\ mmmm;@" sourceLinked="1"/>
        <c:majorTickMark val="out"/>
        <c:minorTickMark val="none"/>
        <c:tickLblPos val="nextTo"/>
        <c:crossAx val="712061551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выручка на человека в месяц для каждой когорты игроков, руб.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запроса3'!$F$1</c:f>
              <c:strCache>
                <c:ptCount val="1"/>
                <c:pt idx="0">
                  <c:v>средняя выручка на человека в месяц для каждой когорты игроков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запроса3'!$A$2:$A$10</c:f>
              <c:numCache>
                <c:formatCode>[$-F419]yyyy\,\ mmmm;@</c:formatCode>
                <c:ptCount val="9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</c:numCache>
            </c:numRef>
          </c:cat>
          <c:val>
            <c:numRef>
              <c:f>'Результат запроса3'!$F$2:$F$10</c:f>
              <c:numCache>
                <c:formatCode>General</c:formatCode>
                <c:ptCount val="9"/>
                <c:pt idx="0">
                  <c:v>118.54647887323942</c:v>
                </c:pt>
                <c:pt idx="1">
                  <c:v>95.038011695906434</c:v>
                </c:pt>
                <c:pt idx="2">
                  <c:v>149.43545611015492</c:v>
                </c:pt>
                <c:pt idx="3">
                  <c:v>154.87356321839081</c:v>
                </c:pt>
                <c:pt idx="4">
                  <c:v>209.65974025974023</c:v>
                </c:pt>
                <c:pt idx="5">
                  <c:v>248.06325301204819</c:v>
                </c:pt>
                <c:pt idx="6">
                  <c:v>340.36458333333331</c:v>
                </c:pt>
                <c:pt idx="7">
                  <c:v>577.60887096774195</c:v>
                </c:pt>
                <c:pt idx="8">
                  <c:v>1084.1826923076924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F-4E44-936D-85916CA4F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42639"/>
        <c:axId val="100754703"/>
      </c:lineChart>
      <c:dateAx>
        <c:axId val="100742639"/>
        <c:scaling>
          <c:orientation val="minMax"/>
        </c:scaling>
        <c:delete val="0"/>
        <c:axPos val="b"/>
        <c:numFmt formatCode="[$-F419]yyyy\,\ m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754703"/>
        <c:crosses val="autoZero"/>
        <c:auto val="1"/>
        <c:lblOffset val="100"/>
        <c:baseTimeUnit val="months"/>
      </c:dateAx>
      <c:valAx>
        <c:axId val="100754703"/>
        <c:scaling>
          <c:orientation val="minMax"/>
          <c:max val="1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742639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31</xdr:row>
      <xdr:rowOff>92074</xdr:rowOff>
    </xdr:from>
    <xdr:to>
      <xdr:col>14</xdr:col>
      <xdr:colOff>196850</xdr:colOff>
      <xdr:row>51</xdr:row>
      <xdr:rowOff>139700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9648C8B-29D0-4AC4-9B5C-5DC939FED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117474</xdr:rowOff>
    </xdr:from>
    <xdr:to>
      <xdr:col>16</xdr:col>
      <xdr:colOff>431800</xdr:colOff>
      <xdr:row>20</xdr:row>
      <xdr:rowOff>165099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7FD50F-A447-4AFA-B855-8271B4061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168274</xdr:colOff>
      <xdr:row>11</xdr:row>
      <xdr:rowOff>34924</xdr:rowOff>
    </xdr:from>
    <xdr:to>
      <xdr:col>9</xdr:col>
      <xdr:colOff>158749</xdr:colOff>
      <xdr:row>29</xdr:row>
      <xdr:rowOff>88899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789EB3C-3CAC-4CFC-8907-CE8390886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ey" refreshedDate="45602.671799999996" createdVersion="7" refreshedVersion="7" minRefreshableVersion="3" recordCount="51" xr:uid="{3438B320-4ED7-4D37-9459-E2C68A1F58CF}">
  <cacheSource type="worksheet">
    <worksheetSource ref="A1:C1048576" sheet="Результат запроса1"/>
  </cacheSource>
  <cacheFields count="5">
    <cacheField name="mm" numFmtId="164">
      <sharedItems containsNonDate="0" containsDate="1" containsString="0" containsBlank="1" minDate="2022-07-01T00:00:00" maxDate="2023-04-02T00:00:00" count="11"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m/>
      </sharedItems>
      <fieldGroup par="4" base="0">
        <rangePr groupBy="months" startDate="2022-07-01T00:00:00" endDate="2023-04-02T00:00:00"/>
        <groupItems count="14">
          <s v="(пусто)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4.2023"/>
        </groupItems>
      </fieldGroup>
    </cacheField>
    <cacheField name="продукт" numFmtId="0">
      <sharedItems containsBlank="1" count="6">
        <s v="Ammo"/>
        <s v="Currency"/>
        <s v="Materials"/>
        <s v="Transport"/>
        <s v="Weapon"/>
        <m/>
      </sharedItems>
    </cacheField>
    <cacheField name="выручка" numFmtId="0">
      <sharedItems containsString="0" containsBlank="1" containsNumber="1" minValue="0.59899999999999998" maxValue="106.44"/>
    </cacheField>
    <cacheField name="Кварталы" numFmtId="0" databaseField="0">
      <fieldGroup base="0">
        <rangePr groupBy="quarters" startDate="2022-07-01T00:00:00" endDate="2023-04-02T00:00:00"/>
        <groupItems count="6">
          <s v="&lt;01.07.2022"/>
          <s v="Кв-л1"/>
          <s v="Кв-л2"/>
          <s v="Кв-л3"/>
          <s v="Кв-л4"/>
          <s v="&gt;02.04.2023"/>
        </groupItems>
      </fieldGroup>
    </cacheField>
    <cacheField name="Годы" numFmtId="0" databaseField="0">
      <fieldGroup base="0">
        <rangePr groupBy="years" startDate="2022-07-01T00:00:00" endDate="2023-04-02T00:00:00"/>
        <groupItems count="4">
          <s v="&lt;01.07.2022"/>
          <s v="2022"/>
          <s v="2023"/>
          <s v="&gt;02.04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n v="11.5"/>
  </r>
  <r>
    <x v="0"/>
    <x v="1"/>
    <n v="12.93"/>
  </r>
  <r>
    <x v="0"/>
    <x v="2"/>
    <n v="14.7"/>
  </r>
  <r>
    <x v="0"/>
    <x v="3"/>
    <n v="9.4849999999999994"/>
  </r>
  <r>
    <x v="0"/>
    <x v="4"/>
    <n v="0.79800000000000004"/>
  </r>
  <r>
    <x v="1"/>
    <x v="0"/>
    <n v="14.75"/>
  </r>
  <r>
    <x v="1"/>
    <x v="1"/>
    <n v="39.17"/>
  </r>
  <r>
    <x v="1"/>
    <x v="2"/>
    <n v="11.9"/>
  </r>
  <r>
    <x v="1"/>
    <x v="3"/>
    <n v="11.680999999999999"/>
  </r>
  <r>
    <x v="1"/>
    <x v="4"/>
    <n v="1.27"/>
  </r>
  <r>
    <x v="2"/>
    <x v="0"/>
    <n v="18.5"/>
  </r>
  <r>
    <x v="2"/>
    <x v="1"/>
    <n v="25.58"/>
  </r>
  <r>
    <x v="2"/>
    <x v="2"/>
    <n v="21.8"/>
  </r>
  <r>
    <x v="2"/>
    <x v="3"/>
    <n v="5.2910000000000004"/>
  </r>
  <r>
    <x v="2"/>
    <x v="4"/>
    <n v="2.0390000000000001"/>
  </r>
  <r>
    <x v="3"/>
    <x v="0"/>
    <n v="16.25"/>
  </r>
  <r>
    <x v="3"/>
    <x v="1"/>
    <n v="31.28"/>
  </r>
  <r>
    <x v="3"/>
    <x v="2"/>
    <n v="18.8"/>
  </r>
  <r>
    <x v="3"/>
    <x v="3"/>
    <n v="9.5839999999999996"/>
  </r>
  <r>
    <x v="3"/>
    <x v="4"/>
    <n v="0.59899999999999998"/>
  </r>
  <r>
    <x v="4"/>
    <x v="0"/>
    <n v="22.25"/>
  </r>
  <r>
    <x v="4"/>
    <x v="1"/>
    <n v="24.58"/>
  </r>
  <r>
    <x v="4"/>
    <x v="2"/>
    <n v="20.399999999999999"/>
  </r>
  <r>
    <x v="4"/>
    <x v="3"/>
    <n v="10.782"/>
  </r>
  <r>
    <x v="4"/>
    <x v="4"/>
    <n v="1.8069999999999999"/>
  </r>
  <r>
    <x v="5"/>
    <x v="0"/>
    <n v="11.25"/>
  </r>
  <r>
    <x v="5"/>
    <x v="1"/>
    <n v="26.73"/>
  </r>
  <r>
    <x v="5"/>
    <x v="2"/>
    <n v="18.8"/>
  </r>
  <r>
    <x v="5"/>
    <x v="3"/>
    <n v="5.6909999999999998"/>
  </r>
  <r>
    <x v="5"/>
    <x v="4"/>
    <n v="0.60899999999999999"/>
  </r>
  <r>
    <x v="6"/>
    <x v="0"/>
    <n v="31"/>
  </r>
  <r>
    <x v="6"/>
    <x v="1"/>
    <n v="49.3"/>
  </r>
  <r>
    <x v="6"/>
    <x v="2"/>
    <n v="27"/>
  </r>
  <r>
    <x v="6"/>
    <x v="3"/>
    <n v="15.374000000000001"/>
  </r>
  <r>
    <x v="6"/>
    <x v="4"/>
    <n v="4.0640000000000001"/>
  </r>
  <r>
    <x v="7"/>
    <x v="0"/>
    <n v="32.5"/>
  </r>
  <r>
    <x v="7"/>
    <x v="1"/>
    <n v="45.18"/>
  </r>
  <r>
    <x v="7"/>
    <x v="2"/>
    <n v="30.2"/>
  </r>
  <r>
    <x v="7"/>
    <x v="3"/>
    <n v="15.374000000000001"/>
  </r>
  <r>
    <x v="7"/>
    <x v="4"/>
    <n v="1.258"/>
  </r>
  <r>
    <x v="8"/>
    <x v="0"/>
    <n v="49"/>
  </r>
  <r>
    <x v="8"/>
    <x v="1"/>
    <n v="106.44"/>
  </r>
  <r>
    <x v="8"/>
    <x v="2"/>
    <n v="46.5"/>
  </r>
  <r>
    <x v="8"/>
    <x v="3"/>
    <n v="13.577999999999999"/>
  </r>
  <r>
    <x v="8"/>
    <x v="4"/>
    <n v="3.67"/>
  </r>
  <r>
    <x v="9"/>
    <x v="0"/>
    <n v="16.75"/>
  </r>
  <r>
    <x v="9"/>
    <x v="1"/>
    <n v="39.799999999999997"/>
  </r>
  <r>
    <x v="9"/>
    <x v="2"/>
    <n v="26.5"/>
  </r>
  <r>
    <x v="9"/>
    <x v="3"/>
    <n v="10.281000000000001"/>
  </r>
  <r>
    <x v="9"/>
    <x v="4"/>
    <n v="1.669"/>
  </r>
  <r>
    <x v="10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293FD-8396-4D5E-9ED7-735B36DC6682}" name="Сводная таблица10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7">
  <location ref="E3:K17" firstHeaderRow="1" firstDataRow="2" firstDataCol="1"/>
  <pivotFields count="5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h="1" x="0"/>
        <item x="1"/>
        <item x="2"/>
        <item x="3"/>
        <item t="default"/>
      </items>
    </pivotField>
  </pivotFields>
  <rowFields count="2">
    <field x="4"/>
    <field x="0"/>
  </rowFields>
  <rowItems count="13">
    <i>
      <x v="1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Сумма по полю выручка" fld="2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DA7A-5E31-4076-BE71-1E03EBDCD9AF}">
  <dimension ref="A1"/>
  <sheetViews>
    <sheetView workbookViewId="0"/>
  </sheetViews>
  <sheetFormatPr defaultRowHeight="14.5" x14ac:dyDescent="0.35"/>
  <sheetData>
    <row r="1" spans="1:1" x14ac:dyDescent="0.35">
      <c r="A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5EE3A-3FD6-49A6-BCEB-E9D952F1CC4F}">
  <dimension ref="A1:M48"/>
  <sheetViews>
    <sheetView tabSelected="1" workbookViewId="0">
      <selection activeCell="N8" sqref="N8"/>
    </sheetView>
  </sheetViews>
  <sheetFormatPr defaultRowHeight="14.5" x14ac:dyDescent="0.35"/>
  <cols>
    <col min="1" max="12" width="8.7265625" style="15"/>
  </cols>
  <sheetData>
    <row r="1" spans="1:13" ht="16.5" x14ac:dyDescent="0.35">
      <c r="A1" s="14" t="s">
        <v>0</v>
      </c>
      <c r="M1" s="1" t="s">
        <v>0</v>
      </c>
    </row>
    <row r="2" spans="1:13" x14ac:dyDescent="0.35">
      <c r="A2" s="16" t="s">
        <v>50</v>
      </c>
      <c r="M2" s="3" t="s">
        <v>10</v>
      </c>
    </row>
    <row r="3" spans="1:13" x14ac:dyDescent="0.35">
      <c r="A3" s="16" t="s">
        <v>3</v>
      </c>
      <c r="M3" s="2" t="s">
        <v>11</v>
      </c>
    </row>
    <row r="4" spans="1:13" x14ac:dyDescent="0.35">
      <c r="A4" s="16" t="s">
        <v>56</v>
      </c>
      <c r="M4" s="6" t="s">
        <v>5</v>
      </c>
    </row>
    <row r="5" spans="1:13" x14ac:dyDescent="0.35">
      <c r="A5" s="16" t="s">
        <v>57</v>
      </c>
    </row>
    <row r="6" spans="1:13" x14ac:dyDescent="0.35">
      <c r="A6" s="16" t="s">
        <v>58</v>
      </c>
      <c r="M6" s="4"/>
    </row>
    <row r="7" spans="1:13" x14ac:dyDescent="0.35">
      <c r="A7" s="16" t="s">
        <v>59</v>
      </c>
      <c r="M7" s="5"/>
    </row>
    <row r="8" spans="1:13" x14ac:dyDescent="0.35">
      <c r="A8" s="16" t="s">
        <v>60</v>
      </c>
      <c r="M8" s="5"/>
    </row>
    <row r="9" spans="1:13" x14ac:dyDescent="0.35">
      <c r="A9" s="16" t="s">
        <v>61</v>
      </c>
      <c r="M9" s="5"/>
    </row>
    <row r="10" spans="1:13" x14ac:dyDescent="0.35">
      <c r="A10" s="16" t="s">
        <v>51</v>
      </c>
    </row>
    <row r="11" spans="1:13" x14ac:dyDescent="0.35">
      <c r="A11" s="16" t="s">
        <v>53</v>
      </c>
    </row>
    <row r="12" spans="1:13" x14ac:dyDescent="0.35">
      <c r="A12" s="16" t="s">
        <v>15</v>
      </c>
    </row>
    <row r="15" spans="1:13" ht="16.5" x14ac:dyDescent="0.35">
      <c r="A15" s="14" t="s">
        <v>1</v>
      </c>
      <c r="M15" s="1" t="s">
        <v>1</v>
      </c>
    </row>
    <row r="16" spans="1:13" x14ac:dyDescent="0.35">
      <c r="A16" s="16" t="s">
        <v>50</v>
      </c>
      <c r="M16" s="3" t="s">
        <v>6</v>
      </c>
    </row>
    <row r="17" spans="1:13" x14ac:dyDescent="0.35">
      <c r="A17" s="16" t="s">
        <v>62</v>
      </c>
      <c r="M17" t="s">
        <v>7</v>
      </c>
    </row>
    <row r="18" spans="1:13" x14ac:dyDescent="0.35">
      <c r="A18" s="16" t="s">
        <v>56</v>
      </c>
      <c r="M18" t="s">
        <v>8</v>
      </c>
    </row>
    <row r="19" spans="1:13" x14ac:dyDescent="0.35">
      <c r="A19" s="16" t="s">
        <v>57</v>
      </c>
      <c r="M19" t="s">
        <v>9</v>
      </c>
    </row>
    <row r="20" spans="1:13" x14ac:dyDescent="0.35">
      <c r="A20" s="16" t="s">
        <v>58</v>
      </c>
    </row>
    <row r="21" spans="1:13" x14ac:dyDescent="0.35">
      <c r="A21" s="16" t="s">
        <v>59</v>
      </c>
    </row>
    <row r="22" spans="1:13" x14ac:dyDescent="0.35">
      <c r="A22" s="16" t="s">
        <v>60</v>
      </c>
    </row>
    <row r="23" spans="1:13" x14ac:dyDescent="0.35">
      <c r="A23" s="16" t="s">
        <v>61</v>
      </c>
    </row>
    <row r="24" spans="1:13" x14ac:dyDescent="0.35">
      <c r="A24" s="16" t="s">
        <v>51</v>
      </c>
    </row>
    <row r="25" spans="1:13" x14ac:dyDescent="0.35">
      <c r="A25" s="16" t="s">
        <v>16</v>
      </c>
    </row>
    <row r="26" spans="1:13" x14ac:dyDescent="0.35">
      <c r="A26" s="16" t="s">
        <v>17</v>
      </c>
    </row>
    <row r="27" spans="1:13" x14ac:dyDescent="0.35">
      <c r="A27" s="16" t="s">
        <v>15</v>
      </c>
    </row>
    <row r="30" spans="1:13" ht="16.5" x14ac:dyDescent="0.35">
      <c r="A30" s="14" t="s">
        <v>2</v>
      </c>
    </row>
    <row r="31" spans="1:13" x14ac:dyDescent="0.35">
      <c r="A31" s="16" t="s">
        <v>63</v>
      </c>
    </row>
    <row r="32" spans="1:13" x14ac:dyDescent="0.35">
      <c r="A32" s="16" t="s">
        <v>54</v>
      </c>
    </row>
    <row r="33" spans="1:13" x14ac:dyDescent="0.35">
      <c r="A33" s="16" t="s">
        <v>55</v>
      </c>
    </row>
    <row r="34" spans="1:13" x14ac:dyDescent="0.35">
      <c r="A34" s="16" t="s">
        <v>64</v>
      </c>
    </row>
    <row r="35" spans="1:13" x14ac:dyDescent="0.35">
      <c r="A35" s="16" t="s">
        <v>52</v>
      </c>
    </row>
    <row r="36" spans="1:13" x14ac:dyDescent="0.35">
      <c r="A36" s="16" t="s">
        <v>56</v>
      </c>
      <c r="M36" s="1" t="s">
        <v>2</v>
      </c>
    </row>
    <row r="37" spans="1:13" x14ac:dyDescent="0.35">
      <c r="A37" s="16" t="s">
        <v>65</v>
      </c>
      <c r="M37" s="3" t="s">
        <v>13</v>
      </c>
    </row>
    <row r="38" spans="1:13" x14ac:dyDescent="0.35">
      <c r="A38" s="16" t="s">
        <v>66</v>
      </c>
      <c r="M38" s="2" t="s">
        <v>14</v>
      </c>
    </row>
    <row r="39" spans="1:13" x14ac:dyDescent="0.35">
      <c r="A39" s="16" t="s">
        <v>57</v>
      </c>
      <c r="M39" s="6" t="s">
        <v>12</v>
      </c>
    </row>
    <row r="40" spans="1:13" x14ac:dyDescent="0.35">
      <c r="A40" s="16" t="s">
        <v>60</v>
      </c>
    </row>
    <row r="41" spans="1:13" x14ac:dyDescent="0.35">
      <c r="A41" s="16" t="s">
        <v>67</v>
      </c>
    </row>
    <row r="42" spans="1:13" x14ac:dyDescent="0.35">
      <c r="A42" s="16" t="s">
        <v>51</v>
      </c>
    </row>
    <row r="43" spans="1:13" x14ac:dyDescent="0.35">
      <c r="A43" s="16" t="s">
        <v>68</v>
      </c>
    </row>
    <row r="44" spans="1:13" x14ac:dyDescent="0.35">
      <c r="A44" s="16" t="s">
        <v>69</v>
      </c>
      <c r="M44" s="5"/>
    </row>
    <row r="45" spans="1:13" x14ac:dyDescent="0.35">
      <c r="A45" s="16" t="s">
        <v>70</v>
      </c>
      <c r="M45" s="5"/>
    </row>
    <row r="46" spans="1:13" x14ac:dyDescent="0.35">
      <c r="A46" s="16" t="s">
        <v>17</v>
      </c>
      <c r="M46" s="5"/>
    </row>
    <row r="47" spans="1:13" x14ac:dyDescent="0.35">
      <c r="A47" s="16" t="s">
        <v>15</v>
      </c>
      <c r="M47" s="5"/>
    </row>
    <row r="48" spans="1:13" x14ac:dyDescent="0.35">
      <c r="A48" s="16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BC8-F6E0-4E1A-861B-FBC25E1215F1}">
  <dimension ref="A1:L51"/>
  <sheetViews>
    <sheetView topLeftCell="A19" workbookViewId="0"/>
  </sheetViews>
  <sheetFormatPr defaultRowHeight="14.5" x14ac:dyDescent="0.35"/>
  <cols>
    <col min="1" max="1" width="14" style="8" bestFit="1" customWidth="1"/>
    <col min="2" max="4" width="8.7265625" style="7"/>
    <col min="5" max="5" width="22.81640625" style="7" bestFit="1" customWidth="1"/>
    <col min="6" max="6" width="20.08984375" style="7" bestFit="1" customWidth="1"/>
    <col min="7" max="7" width="8.26953125" style="7" bestFit="1" customWidth="1"/>
    <col min="8" max="8" width="8.7265625" style="7"/>
    <col min="9" max="9" width="9.08984375" style="7" bestFit="1" customWidth="1"/>
    <col min="10" max="10" width="7.90625" style="7" bestFit="1" customWidth="1"/>
    <col min="11" max="12" width="11.1796875" style="7" bestFit="1" customWidth="1"/>
    <col min="13" max="16384" width="8.7265625" style="7"/>
  </cols>
  <sheetData>
    <row r="1" spans="1:12" x14ac:dyDescent="0.35">
      <c r="A1" s="8" t="s">
        <v>71</v>
      </c>
      <c r="B1" s="7" t="s">
        <v>38</v>
      </c>
      <c r="C1" s="7" t="s">
        <v>39</v>
      </c>
      <c r="E1" s="7" t="s">
        <v>41</v>
      </c>
    </row>
    <row r="2" spans="1:12" x14ac:dyDescent="0.35">
      <c r="A2" s="8">
        <v>44743</v>
      </c>
      <c r="B2" s="7" t="s">
        <v>18</v>
      </c>
      <c r="C2" s="7">
        <v>11.5</v>
      </c>
    </row>
    <row r="3" spans="1:12" x14ac:dyDescent="0.35">
      <c r="A3" s="8">
        <v>44743</v>
      </c>
      <c r="B3" s="7" t="s">
        <v>19</v>
      </c>
      <c r="C3" s="7">
        <v>12.93</v>
      </c>
      <c r="E3" s="9" t="s">
        <v>40</v>
      </c>
      <c r="F3" s="9" t="s">
        <v>37</v>
      </c>
      <c r="G3"/>
      <c r="H3"/>
      <c r="I3"/>
      <c r="J3"/>
      <c r="K3"/>
      <c r="L3"/>
    </row>
    <row r="4" spans="1:12" x14ac:dyDescent="0.35">
      <c r="A4" s="8">
        <v>44743</v>
      </c>
      <c r="B4" s="7" t="s">
        <v>20</v>
      </c>
      <c r="C4" s="7">
        <v>14.7</v>
      </c>
      <c r="E4" s="9" t="s">
        <v>23</v>
      </c>
      <c r="F4" t="s">
        <v>18</v>
      </c>
      <c r="G4" t="s">
        <v>19</v>
      </c>
      <c r="H4" t="s">
        <v>20</v>
      </c>
      <c r="I4" t="s">
        <v>21</v>
      </c>
      <c r="J4" t="s">
        <v>22</v>
      </c>
      <c r="K4" t="s">
        <v>24</v>
      </c>
      <c r="L4"/>
    </row>
    <row r="5" spans="1:12" x14ac:dyDescent="0.35">
      <c r="A5" s="8">
        <v>44743</v>
      </c>
      <c r="B5" s="7" t="s">
        <v>21</v>
      </c>
      <c r="C5" s="7">
        <v>9.4849999999999994</v>
      </c>
      <c r="E5" s="10" t="s">
        <v>25</v>
      </c>
      <c r="F5" s="12">
        <v>94.5</v>
      </c>
      <c r="G5" s="12">
        <v>160.27000000000001</v>
      </c>
      <c r="H5" s="12">
        <v>106.39999999999999</v>
      </c>
      <c r="I5" s="12">
        <v>52.513999999999996</v>
      </c>
      <c r="J5" s="12">
        <v>7.1219999999999999</v>
      </c>
      <c r="K5" s="12">
        <v>420.80599999999998</v>
      </c>
      <c r="L5"/>
    </row>
    <row r="6" spans="1:12" x14ac:dyDescent="0.35">
      <c r="A6" s="8">
        <v>44743</v>
      </c>
      <c r="B6" s="7" t="s">
        <v>22</v>
      </c>
      <c r="C6" s="7">
        <v>0.79800000000000004</v>
      </c>
      <c r="E6" s="11" t="s">
        <v>26</v>
      </c>
      <c r="F6" s="12">
        <v>11.5</v>
      </c>
      <c r="G6" s="12">
        <v>12.93</v>
      </c>
      <c r="H6" s="12">
        <v>14.7</v>
      </c>
      <c r="I6" s="12">
        <v>9.4849999999999994</v>
      </c>
      <c r="J6" s="12">
        <v>0.79800000000000004</v>
      </c>
      <c r="K6" s="12">
        <v>49.412999999999997</v>
      </c>
      <c r="L6"/>
    </row>
    <row r="7" spans="1:12" x14ac:dyDescent="0.35">
      <c r="A7" s="8">
        <v>44774</v>
      </c>
      <c r="B7" s="7" t="s">
        <v>18</v>
      </c>
      <c r="C7" s="7">
        <v>14.75</v>
      </c>
      <c r="E7" s="11" t="s">
        <v>27</v>
      </c>
      <c r="F7" s="12">
        <v>14.75</v>
      </c>
      <c r="G7" s="12">
        <v>39.17</v>
      </c>
      <c r="H7" s="12">
        <v>11.9</v>
      </c>
      <c r="I7" s="12">
        <v>11.680999999999999</v>
      </c>
      <c r="J7" s="12">
        <v>1.27</v>
      </c>
      <c r="K7" s="12">
        <v>78.771000000000001</v>
      </c>
      <c r="L7"/>
    </row>
    <row r="8" spans="1:12" x14ac:dyDescent="0.35">
      <c r="A8" s="8">
        <v>44774</v>
      </c>
      <c r="B8" s="7" t="s">
        <v>19</v>
      </c>
      <c r="C8" s="7">
        <v>39.17</v>
      </c>
      <c r="E8" s="11" t="s">
        <v>28</v>
      </c>
      <c r="F8" s="12">
        <v>18.5</v>
      </c>
      <c r="G8" s="12">
        <v>25.58</v>
      </c>
      <c r="H8" s="12">
        <v>21.8</v>
      </c>
      <c r="I8" s="12">
        <v>5.2910000000000004</v>
      </c>
      <c r="J8" s="12">
        <v>2.0390000000000001</v>
      </c>
      <c r="K8" s="12">
        <v>73.209999999999994</v>
      </c>
      <c r="L8"/>
    </row>
    <row r="9" spans="1:12" x14ac:dyDescent="0.35">
      <c r="A9" s="8">
        <v>44774</v>
      </c>
      <c r="B9" s="7" t="s">
        <v>20</v>
      </c>
      <c r="C9" s="7">
        <v>11.9</v>
      </c>
      <c r="E9" s="11" t="s">
        <v>29</v>
      </c>
      <c r="F9" s="12">
        <v>16.25</v>
      </c>
      <c r="G9" s="12">
        <v>31.28</v>
      </c>
      <c r="H9" s="12">
        <v>18.8</v>
      </c>
      <c r="I9" s="12">
        <v>9.5839999999999996</v>
      </c>
      <c r="J9" s="12">
        <v>0.59899999999999998</v>
      </c>
      <c r="K9" s="12">
        <v>76.513000000000005</v>
      </c>
    </row>
    <row r="10" spans="1:12" x14ac:dyDescent="0.35">
      <c r="A10" s="8">
        <v>44774</v>
      </c>
      <c r="B10" s="7" t="s">
        <v>21</v>
      </c>
      <c r="C10" s="7">
        <v>11.680999999999999</v>
      </c>
      <c r="E10" s="11" t="s">
        <v>30</v>
      </c>
      <c r="F10" s="12">
        <v>22.25</v>
      </c>
      <c r="G10" s="12">
        <v>24.58</v>
      </c>
      <c r="H10" s="12">
        <v>20.399999999999999</v>
      </c>
      <c r="I10" s="12">
        <v>10.782</v>
      </c>
      <c r="J10" s="12">
        <v>1.8069999999999999</v>
      </c>
      <c r="K10" s="12">
        <v>79.818999999999988</v>
      </c>
    </row>
    <row r="11" spans="1:12" x14ac:dyDescent="0.35">
      <c r="A11" s="8">
        <v>44774</v>
      </c>
      <c r="B11" s="7" t="s">
        <v>22</v>
      </c>
      <c r="C11" s="7">
        <v>1.27</v>
      </c>
      <c r="E11" s="11" t="s">
        <v>31</v>
      </c>
      <c r="F11" s="12">
        <v>11.25</v>
      </c>
      <c r="G11" s="12">
        <v>26.73</v>
      </c>
      <c r="H11" s="12">
        <v>18.8</v>
      </c>
      <c r="I11" s="12">
        <v>5.6909999999999998</v>
      </c>
      <c r="J11" s="12">
        <v>0.60899999999999999</v>
      </c>
      <c r="K11" s="12">
        <v>63.080000000000005</v>
      </c>
    </row>
    <row r="12" spans="1:12" x14ac:dyDescent="0.35">
      <c r="A12" s="8">
        <v>44805</v>
      </c>
      <c r="B12" s="7" t="s">
        <v>18</v>
      </c>
      <c r="C12" s="7">
        <v>18.5</v>
      </c>
      <c r="E12" s="10" t="s">
        <v>32</v>
      </c>
      <c r="F12" s="12">
        <v>129.25</v>
      </c>
      <c r="G12" s="12">
        <v>240.71999999999997</v>
      </c>
      <c r="H12" s="12">
        <v>130.19999999999999</v>
      </c>
      <c r="I12" s="12">
        <v>54.606999999999999</v>
      </c>
      <c r="J12" s="12">
        <v>10.661000000000001</v>
      </c>
      <c r="K12" s="12">
        <v>565.43799999999999</v>
      </c>
    </row>
    <row r="13" spans="1:12" x14ac:dyDescent="0.35">
      <c r="A13" s="8">
        <v>44805</v>
      </c>
      <c r="B13" s="7" t="s">
        <v>19</v>
      </c>
      <c r="C13" s="7">
        <v>25.58</v>
      </c>
      <c r="E13" s="11" t="s">
        <v>33</v>
      </c>
      <c r="F13" s="12">
        <v>31</v>
      </c>
      <c r="G13" s="12">
        <v>49.3</v>
      </c>
      <c r="H13" s="12">
        <v>27</v>
      </c>
      <c r="I13" s="12">
        <v>15.374000000000001</v>
      </c>
      <c r="J13" s="12">
        <v>4.0640000000000001</v>
      </c>
      <c r="K13" s="12">
        <v>126.738</v>
      </c>
    </row>
    <row r="14" spans="1:12" x14ac:dyDescent="0.35">
      <c r="A14" s="8">
        <v>44805</v>
      </c>
      <c r="B14" s="7" t="s">
        <v>20</v>
      </c>
      <c r="C14" s="7">
        <v>21.8</v>
      </c>
      <c r="E14" s="11" t="s">
        <v>34</v>
      </c>
      <c r="F14" s="12">
        <v>32.5</v>
      </c>
      <c r="G14" s="12">
        <v>45.18</v>
      </c>
      <c r="H14" s="12">
        <v>30.2</v>
      </c>
      <c r="I14" s="12">
        <v>15.374000000000001</v>
      </c>
      <c r="J14" s="12">
        <v>1.258</v>
      </c>
      <c r="K14" s="12">
        <v>124.512</v>
      </c>
    </row>
    <row r="15" spans="1:12" x14ac:dyDescent="0.35">
      <c r="A15" s="8">
        <v>44805</v>
      </c>
      <c r="B15" s="7" t="s">
        <v>21</v>
      </c>
      <c r="C15" s="7">
        <v>5.2910000000000004</v>
      </c>
      <c r="E15" s="11" t="s">
        <v>35</v>
      </c>
      <c r="F15" s="12">
        <v>49</v>
      </c>
      <c r="G15" s="12">
        <v>106.44</v>
      </c>
      <c r="H15" s="12">
        <v>46.5</v>
      </c>
      <c r="I15" s="12">
        <v>13.577999999999999</v>
      </c>
      <c r="J15" s="12">
        <v>3.67</v>
      </c>
      <c r="K15" s="12">
        <v>219.18799999999999</v>
      </c>
    </row>
    <row r="16" spans="1:12" x14ac:dyDescent="0.35">
      <c r="A16" s="8">
        <v>44805</v>
      </c>
      <c r="B16" s="7" t="s">
        <v>22</v>
      </c>
      <c r="C16" s="7">
        <v>2.0390000000000001</v>
      </c>
      <c r="E16" s="11" t="s">
        <v>36</v>
      </c>
      <c r="F16" s="12">
        <v>16.75</v>
      </c>
      <c r="G16" s="12">
        <v>39.799999999999997</v>
      </c>
      <c r="H16" s="12">
        <v>26.5</v>
      </c>
      <c r="I16" s="12">
        <v>10.281000000000001</v>
      </c>
      <c r="J16" s="12">
        <v>1.669</v>
      </c>
      <c r="K16" s="12">
        <v>95</v>
      </c>
    </row>
    <row r="17" spans="1:11" x14ac:dyDescent="0.35">
      <c r="A17" s="8">
        <v>44835</v>
      </c>
      <c r="B17" s="7" t="s">
        <v>18</v>
      </c>
      <c r="C17" s="7">
        <v>16.25</v>
      </c>
      <c r="E17" s="10" t="s">
        <v>24</v>
      </c>
      <c r="F17" s="12">
        <v>223.75</v>
      </c>
      <c r="G17" s="12">
        <v>400.99</v>
      </c>
      <c r="H17" s="12">
        <v>236.59999999999997</v>
      </c>
      <c r="I17" s="12">
        <v>107.121</v>
      </c>
      <c r="J17" s="12">
        <v>17.782999999999998</v>
      </c>
      <c r="K17" s="12">
        <v>986.24400000000003</v>
      </c>
    </row>
    <row r="18" spans="1:11" x14ac:dyDescent="0.35">
      <c r="A18" s="8">
        <v>44835</v>
      </c>
      <c r="B18" s="7" t="s">
        <v>19</v>
      </c>
      <c r="C18" s="7">
        <v>31.28</v>
      </c>
      <c r="E18"/>
      <c r="F18"/>
      <c r="G18"/>
    </row>
    <row r="19" spans="1:11" x14ac:dyDescent="0.35">
      <c r="A19" s="8">
        <v>44835</v>
      </c>
      <c r="B19" s="7" t="s">
        <v>20</v>
      </c>
      <c r="C19" s="7">
        <v>18.8</v>
      </c>
      <c r="E19"/>
      <c r="F19"/>
      <c r="G19"/>
    </row>
    <row r="20" spans="1:11" x14ac:dyDescent="0.35">
      <c r="A20" s="8">
        <v>44835</v>
      </c>
      <c r="B20" s="7" t="s">
        <v>21</v>
      </c>
      <c r="C20" s="7">
        <v>9.5839999999999996</v>
      </c>
      <c r="E20" s="7" t="s">
        <v>40</v>
      </c>
      <c r="F20" s="7" t="s">
        <v>37</v>
      </c>
    </row>
    <row r="21" spans="1:11" x14ac:dyDescent="0.35">
      <c r="A21" s="8">
        <v>44835</v>
      </c>
      <c r="B21" s="7" t="s">
        <v>22</v>
      </c>
      <c r="C21" s="7">
        <v>0.59899999999999998</v>
      </c>
      <c r="E21" s="7" t="s">
        <v>23</v>
      </c>
      <c r="F21" s="7" t="s">
        <v>19</v>
      </c>
      <c r="G21" s="7" t="s">
        <v>18</v>
      </c>
      <c r="H21" s="7" t="s">
        <v>20</v>
      </c>
      <c r="I21" s="7" t="s">
        <v>21</v>
      </c>
      <c r="J21" s="7" t="s">
        <v>22</v>
      </c>
    </row>
    <row r="22" spans="1:11" x14ac:dyDescent="0.35">
      <c r="A22" s="8">
        <v>44866</v>
      </c>
      <c r="B22" s="7" t="s">
        <v>18</v>
      </c>
      <c r="C22" s="7">
        <v>22.25</v>
      </c>
      <c r="E22" s="13">
        <v>44743</v>
      </c>
      <c r="F22" s="7">
        <v>12.93</v>
      </c>
      <c r="G22" s="7">
        <v>11.5</v>
      </c>
      <c r="H22" s="7">
        <v>14.7</v>
      </c>
      <c r="I22" s="7">
        <v>9.4849999999999994</v>
      </c>
      <c r="J22" s="7">
        <v>0.79800000000000004</v>
      </c>
    </row>
    <row r="23" spans="1:11" x14ac:dyDescent="0.35">
      <c r="A23" s="8">
        <v>44866</v>
      </c>
      <c r="B23" s="7" t="s">
        <v>19</v>
      </c>
      <c r="C23" s="7">
        <v>24.58</v>
      </c>
      <c r="E23" s="13">
        <v>44774</v>
      </c>
      <c r="F23" s="7">
        <v>39.17</v>
      </c>
      <c r="G23" s="7">
        <v>14.75</v>
      </c>
      <c r="H23" s="7">
        <v>11.9</v>
      </c>
      <c r="I23" s="7">
        <v>11.680999999999999</v>
      </c>
      <c r="J23" s="7">
        <v>1.27</v>
      </c>
    </row>
    <row r="24" spans="1:11" x14ac:dyDescent="0.35">
      <c r="A24" s="8">
        <v>44866</v>
      </c>
      <c r="B24" s="7" t="s">
        <v>20</v>
      </c>
      <c r="C24" s="7">
        <v>20.399999999999999</v>
      </c>
      <c r="E24" s="13">
        <v>44805</v>
      </c>
      <c r="F24" s="7">
        <v>25.58</v>
      </c>
      <c r="G24" s="7">
        <v>18.5</v>
      </c>
      <c r="H24" s="7">
        <v>21.8</v>
      </c>
      <c r="I24" s="7">
        <v>5.2910000000000004</v>
      </c>
      <c r="J24" s="7">
        <v>2.0390000000000001</v>
      </c>
    </row>
    <row r="25" spans="1:11" x14ac:dyDescent="0.35">
      <c r="A25" s="8">
        <v>44866</v>
      </c>
      <c r="B25" s="7" t="s">
        <v>21</v>
      </c>
      <c r="C25" s="7">
        <v>10.782</v>
      </c>
      <c r="E25" s="13">
        <v>44835</v>
      </c>
      <c r="F25" s="7">
        <v>31.28</v>
      </c>
      <c r="G25" s="7">
        <v>16.25</v>
      </c>
      <c r="H25" s="7">
        <v>18.8</v>
      </c>
      <c r="I25" s="7">
        <v>9.5839999999999996</v>
      </c>
      <c r="J25" s="7">
        <v>0.59899999999999998</v>
      </c>
    </row>
    <row r="26" spans="1:11" x14ac:dyDescent="0.35">
      <c r="A26" s="8">
        <v>44866</v>
      </c>
      <c r="B26" s="7" t="s">
        <v>22</v>
      </c>
      <c r="C26" s="7">
        <v>1.8069999999999999</v>
      </c>
      <c r="E26" s="13">
        <v>44866</v>
      </c>
      <c r="F26" s="7">
        <v>24.58</v>
      </c>
      <c r="G26" s="7">
        <v>22.25</v>
      </c>
      <c r="H26" s="7">
        <v>20.399999999999999</v>
      </c>
      <c r="I26" s="7">
        <v>10.782</v>
      </c>
      <c r="J26" s="7">
        <v>1.8069999999999999</v>
      </c>
    </row>
    <row r="27" spans="1:11" x14ac:dyDescent="0.35">
      <c r="A27" s="8">
        <v>44896</v>
      </c>
      <c r="B27" s="7" t="s">
        <v>18</v>
      </c>
      <c r="C27" s="7">
        <v>11.25</v>
      </c>
      <c r="E27" s="13">
        <v>44896</v>
      </c>
      <c r="F27" s="7">
        <v>26.73</v>
      </c>
      <c r="G27" s="7">
        <v>11.25</v>
      </c>
      <c r="H27" s="7">
        <v>18.8</v>
      </c>
      <c r="I27" s="7">
        <v>5.6909999999999998</v>
      </c>
      <c r="J27" s="7">
        <v>0.60899999999999999</v>
      </c>
    </row>
    <row r="28" spans="1:11" x14ac:dyDescent="0.35">
      <c r="A28" s="8">
        <v>44896</v>
      </c>
      <c r="B28" s="7" t="s">
        <v>19</v>
      </c>
      <c r="C28" s="7">
        <v>26.73</v>
      </c>
      <c r="E28" s="13">
        <v>44927</v>
      </c>
      <c r="F28" s="7">
        <v>49.3</v>
      </c>
      <c r="G28" s="7">
        <v>31</v>
      </c>
      <c r="H28" s="7">
        <v>27</v>
      </c>
      <c r="I28" s="7">
        <v>15.374000000000001</v>
      </c>
      <c r="J28" s="7">
        <v>4.0640000000000001</v>
      </c>
    </row>
    <row r="29" spans="1:11" x14ac:dyDescent="0.35">
      <c r="A29" s="8">
        <v>44896</v>
      </c>
      <c r="B29" s="7" t="s">
        <v>20</v>
      </c>
      <c r="C29" s="7">
        <v>18.8</v>
      </c>
      <c r="E29" s="13">
        <v>44958</v>
      </c>
      <c r="F29" s="7">
        <v>45.18</v>
      </c>
      <c r="G29" s="7">
        <v>32.5</v>
      </c>
      <c r="H29" s="7">
        <v>30.2</v>
      </c>
      <c r="I29" s="7">
        <v>15.374000000000001</v>
      </c>
      <c r="J29" s="7">
        <v>1.258</v>
      </c>
    </row>
    <row r="30" spans="1:11" x14ac:dyDescent="0.35">
      <c r="A30" s="8">
        <v>44896</v>
      </c>
      <c r="B30" s="7" t="s">
        <v>21</v>
      </c>
      <c r="C30" s="7">
        <v>5.6909999999999998</v>
      </c>
      <c r="E30" s="13">
        <v>44986</v>
      </c>
      <c r="F30" s="7">
        <v>106.44</v>
      </c>
      <c r="G30" s="7">
        <v>49</v>
      </c>
      <c r="H30" s="7">
        <v>46.5</v>
      </c>
      <c r="I30" s="7">
        <v>13.577999999999999</v>
      </c>
      <c r="J30" s="7">
        <v>3.67</v>
      </c>
    </row>
    <row r="31" spans="1:11" x14ac:dyDescent="0.35">
      <c r="A31" s="8">
        <v>44896</v>
      </c>
      <c r="B31" s="7" t="s">
        <v>22</v>
      </c>
      <c r="C31" s="7">
        <v>0.60899999999999999</v>
      </c>
      <c r="E31" s="13">
        <v>45017</v>
      </c>
      <c r="F31" s="7">
        <v>39.799999999999997</v>
      </c>
      <c r="G31" s="7">
        <v>16.75</v>
      </c>
      <c r="H31" s="7">
        <v>26.5</v>
      </c>
      <c r="I31" s="7">
        <v>10.281000000000001</v>
      </c>
      <c r="J31" s="7">
        <v>1.669</v>
      </c>
    </row>
    <row r="32" spans="1:11" x14ac:dyDescent="0.35">
      <c r="A32" s="8">
        <v>44927</v>
      </c>
      <c r="B32" s="7" t="s">
        <v>18</v>
      </c>
      <c r="C32" s="7">
        <v>31</v>
      </c>
    </row>
    <row r="33" spans="1:3" x14ac:dyDescent="0.35">
      <c r="A33" s="8">
        <v>44927</v>
      </c>
      <c r="B33" s="7" t="s">
        <v>19</v>
      </c>
      <c r="C33" s="7">
        <v>49.3</v>
      </c>
    </row>
    <row r="34" spans="1:3" x14ac:dyDescent="0.35">
      <c r="A34" s="8">
        <v>44927</v>
      </c>
      <c r="B34" s="7" t="s">
        <v>20</v>
      </c>
      <c r="C34" s="7">
        <v>27</v>
      </c>
    </row>
    <row r="35" spans="1:3" x14ac:dyDescent="0.35">
      <c r="A35" s="8">
        <v>44927</v>
      </c>
      <c r="B35" s="7" t="s">
        <v>21</v>
      </c>
      <c r="C35" s="7">
        <v>15.374000000000001</v>
      </c>
    </row>
    <row r="36" spans="1:3" x14ac:dyDescent="0.35">
      <c r="A36" s="8">
        <v>44927</v>
      </c>
      <c r="B36" s="7" t="s">
        <v>22</v>
      </c>
      <c r="C36" s="7">
        <v>4.0640000000000001</v>
      </c>
    </row>
    <row r="37" spans="1:3" x14ac:dyDescent="0.35">
      <c r="A37" s="8">
        <v>44958</v>
      </c>
      <c r="B37" s="7" t="s">
        <v>18</v>
      </c>
      <c r="C37" s="7">
        <v>32.5</v>
      </c>
    </row>
    <row r="38" spans="1:3" x14ac:dyDescent="0.35">
      <c r="A38" s="8">
        <v>44958</v>
      </c>
      <c r="B38" s="7" t="s">
        <v>19</v>
      </c>
      <c r="C38" s="7">
        <v>45.18</v>
      </c>
    </row>
    <row r="39" spans="1:3" x14ac:dyDescent="0.35">
      <c r="A39" s="8">
        <v>44958</v>
      </c>
      <c r="B39" s="7" t="s">
        <v>20</v>
      </c>
      <c r="C39" s="7">
        <v>30.2</v>
      </c>
    </row>
    <row r="40" spans="1:3" x14ac:dyDescent="0.35">
      <c r="A40" s="8">
        <v>44958</v>
      </c>
      <c r="B40" s="7" t="s">
        <v>21</v>
      </c>
      <c r="C40" s="7">
        <v>15.374000000000001</v>
      </c>
    </row>
    <row r="41" spans="1:3" x14ac:dyDescent="0.35">
      <c r="A41" s="8">
        <v>44958</v>
      </c>
      <c r="B41" s="7" t="s">
        <v>22</v>
      </c>
      <c r="C41" s="7">
        <v>1.258</v>
      </c>
    </row>
    <row r="42" spans="1:3" x14ac:dyDescent="0.35">
      <c r="A42" s="8">
        <v>44986</v>
      </c>
      <c r="B42" s="7" t="s">
        <v>18</v>
      </c>
      <c r="C42" s="7">
        <v>49</v>
      </c>
    </row>
    <row r="43" spans="1:3" x14ac:dyDescent="0.35">
      <c r="A43" s="8">
        <v>44986</v>
      </c>
      <c r="B43" s="7" t="s">
        <v>19</v>
      </c>
      <c r="C43" s="7">
        <v>106.44</v>
      </c>
    </row>
    <row r="44" spans="1:3" x14ac:dyDescent="0.35">
      <c r="A44" s="8">
        <v>44986</v>
      </c>
      <c r="B44" s="7" t="s">
        <v>20</v>
      </c>
      <c r="C44" s="7">
        <v>46.5</v>
      </c>
    </row>
    <row r="45" spans="1:3" x14ac:dyDescent="0.35">
      <c r="A45" s="8">
        <v>44986</v>
      </c>
      <c r="B45" s="7" t="s">
        <v>21</v>
      </c>
      <c r="C45" s="7">
        <v>13.577999999999999</v>
      </c>
    </row>
    <row r="46" spans="1:3" x14ac:dyDescent="0.35">
      <c r="A46" s="8">
        <v>44986</v>
      </c>
      <c r="B46" s="7" t="s">
        <v>22</v>
      </c>
      <c r="C46" s="7">
        <v>3.67</v>
      </c>
    </row>
    <row r="47" spans="1:3" x14ac:dyDescent="0.35">
      <c r="A47" s="8">
        <v>45017</v>
      </c>
      <c r="B47" s="7" t="s">
        <v>18</v>
      </c>
      <c r="C47" s="7">
        <v>16.75</v>
      </c>
    </row>
    <row r="48" spans="1:3" x14ac:dyDescent="0.35">
      <c r="A48" s="8">
        <v>45017</v>
      </c>
      <c r="B48" s="7" t="s">
        <v>19</v>
      </c>
      <c r="C48" s="7">
        <v>39.799999999999997</v>
      </c>
    </row>
    <row r="49" spans="1:3" x14ac:dyDescent="0.35">
      <c r="A49" s="8">
        <v>45017</v>
      </c>
      <c r="B49" s="7" t="s">
        <v>20</v>
      </c>
      <c r="C49" s="7">
        <v>26.5</v>
      </c>
    </row>
    <row r="50" spans="1:3" x14ac:dyDescent="0.35">
      <c r="A50" s="8">
        <v>45017</v>
      </c>
      <c r="B50" s="7" t="s">
        <v>21</v>
      </c>
      <c r="C50" s="7">
        <v>10.281000000000001</v>
      </c>
    </row>
    <row r="51" spans="1:3" x14ac:dyDescent="0.35">
      <c r="A51" s="8">
        <v>45017</v>
      </c>
      <c r="B51" s="7" t="s">
        <v>22</v>
      </c>
      <c r="C51" s="7">
        <v>1.669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0C82-C12F-4F48-9382-602D500ABF0B}">
  <dimension ref="A1:C11"/>
  <sheetViews>
    <sheetView workbookViewId="0">
      <selection activeCell="B14" sqref="B14"/>
    </sheetView>
  </sheetViews>
  <sheetFormatPr defaultRowHeight="14.5" x14ac:dyDescent="0.35"/>
  <cols>
    <col min="1" max="1" width="14" style="8" bestFit="1" customWidth="1"/>
    <col min="2" max="2" width="18.26953125" style="7" customWidth="1"/>
    <col min="3" max="16384" width="8.7265625" style="7"/>
  </cols>
  <sheetData>
    <row r="1" spans="1:3" s="18" customFormat="1" ht="29" x14ac:dyDescent="0.35">
      <c r="A1" s="17" t="s">
        <v>71</v>
      </c>
      <c r="B1" s="18" t="s">
        <v>45</v>
      </c>
      <c r="C1" s="18" t="s">
        <v>44</v>
      </c>
    </row>
    <row r="2" spans="1:3" x14ac:dyDescent="0.35">
      <c r="A2" s="8">
        <v>44743</v>
      </c>
      <c r="B2" s="7">
        <v>29</v>
      </c>
      <c r="C2" s="7">
        <v>4.93</v>
      </c>
    </row>
    <row r="3" spans="1:3" x14ac:dyDescent="0.35">
      <c r="A3" s="8">
        <v>44774</v>
      </c>
      <c r="B3" s="7">
        <v>31.5625</v>
      </c>
      <c r="C3" s="7">
        <v>17.170000000000002</v>
      </c>
    </row>
    <row r="4" spans="1:3" x14ac:dyDescent="0.35">
      <c r="A4" s="8">
        <v>44805</v>
      </c>
      <c r="B4" s="7">
        <v>32.173913043478258</v>
      </c>
      <c r="C4" s="7">
        <v>12.58</v>
      </c>
    </row>
    <row r="5" spans="1:3" x14ac:dyDescent="0.35">
      <c r="A5" s="8">
        <v>44835</v>
      </c>
      <c r="B5" s="7">
        <v>28</v>
      </c>
      <c r="C5" s="7">
        <v>14.28</v>
      </c>
    </row>
    <row r="6" spans="1:3" x14ac:dyDescent="0.35">
      <c r="A6" s="8">
        <v>44866</v>
      </c>
      <c r="B6" s="7">
        <v>29.6</v>
      </c>
      <c r="C6" s="7">
        <v>12.58</v>
      </c>
    </row>
    <row r="7" spans="1:3" x14ac:dyDescent="0.35">
      <c r="A7" s="8">
        <v>44896</v>
      </c>
      <c r="B7" s="7">
        <v>30</v>
      </c>
      <c r="C7" s="7">
        <v>11.73</v>
      </c>
    </row>
    <row r="8" spans="1:3" x14ac:dyDescent="0.35">
      <c r="A8" s="8">
        <v>44927</v>
      </c>
      <c r="B8" s="7">
        <v>19.117647058823529</v>
      </c>
      <c r="C8" s="7">
        <v>14.3</v>
      </c>
    </row>
    <row r="9" spans="1:3" x14ac:dyDescent="0.35">
      <c r="A9" s="8">
        <v>44958</v>
      </c>
      <c r="B9" s="7">
        <v>17.352941176470587</v>
      </c>
      <c r="C9" s="7">
        <v>12.98</v>
      </c>
    </row>
    <row r="10" spans="1:3" x14ac:dyDescent="0.35">
      <c r="A10" s="8">
        <v>44986</v>
      </c>
      <c r="B10" s="7">
        <v>22.051282051282051</v>
      </c>
      <c r="C10" s="7">
        <v>37.840000000000003</v>
      </c>
    </row>
    <row r="11" spans="1:3" x14ac:dyDescent="0.35">
      <c r="A11" s="8">
        <v>45017</v>
      </c>
      <c r="B11" s="7">
        <v>23.076923076923077</v>
      </c>
      <c r="C11" s="7">
        <v>13.2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83DB-F7AF-4114-AF19-E23FEEC2312F}">
  <dimension ref="A1:F10"/>
  <sheetViews>
    <sheetView workbookViewId="0">
      <selection activeCell="H8" sqref="H8"/>
    </sheetView>
  </sheetViews>
  <sheetFormatPr defaultRowHeight="14.5" x14ac:dyDescent="0.35"/>
  <cols>
    <col min="1" max="1" width="14" style="7" bestFit="1" customWidth="1"/>
    <col min="2" max="2" width="8.7265625" style="7"/>
    <col min="3" max="3" width="6.6328125" style="7" customWidth="1"/>
    <col min="4" max="4" width="15.6328125" style="7" customWidth="1"/>
    <col min="5" max="5" width="8.7265625" style="7"/>
    <col min="6" max="6" width="31.26953125" style="7" customWidth="1"/>
    <col min="7" max="16384" width="8.7265625" style="7"/>
  </cols>
  <sheetData>
    <row r="1" spans="1:6" s="18" customFormat="1" ht="43.5" x14ac:dyDescent="0.35">
      <c r="A1" s="18" t="s">
        <v>71</v>
      </c>
      <c r="B1" s="18" t="s">
        <v>43</v>
      </c>
      <c r="C1" s="18" t="s">
        <v>42</v>
      </c>
      <c r="D1" s="18" t="s">
        <v>46</v>
      </c>
      <c r="E1" s="18" t="s">
        <v>47</v>
      </c>
      <c r="F1" s="18" t="s">
        <v>48</v>
      </c>
    </row>
    <row r="2" spans="1:6" x14ac:dyDescent="0.35">
      <c r="A2" s="8">
        <v>44743</v>
      </c>
      <c r="B2" s="7">
        <v>84168</v>
      </c>
      <c r="C2" s="7">
        <v>71</v>
      </c>
      <c r="D2" s="7">
        <v>1185.4647887323943</v>
      </c>
      <c r="E2" s="7">
        <v>10</v>
      </c>
      <c r="F2" s="7">
        <v>118.54647887323942</v>
      </c>
    </row>
    <row r="3" spans="1:6" x14ac:dyDescent="0.35">
      <c r="A3" s="8">
        <v>44774</v>
      </c>
      <c r="B3" s="7">
        <v>65006</v>
      </c>
      <c r="C3" s="7">
        <v>76</v>
      </c>
      <c r="D3" s="7">
        <v>855.34210526315792</v>
      </c>
      <c r="E3" s="7">
        <v>9</v>
      </c>
      <c r="F3" s="7">
        <v>95.038011695906434</v>
      </c>
    </row>
    <row r="4" spans="1:6" x14ac:dyDescent="0.35">
      <c r="A4" s="8">
        <v>44805</v>
      </c>
      <c r="B4" s="7">
        <v>86822</v>
      </c>
      <c r="C4" s="7">
        <v>83</v>
      </c>
      <c r="D4" s="7">
        <v>1046.0481927710844</v>
      </c>
      <c r="E4" s="7">
        <v>7</v>
      </c>
      <c r="F4" s="7">
        <v>149.43545611015492</v>
      </c>
    </row>
    <row r="5" spans="1:6" x14ac:dyDescent="0.35">
      <c r="A5" s="8">
        <v>44835</v>
      </c>
      <c r="B5" s="7">
        <v>80844</v>
      </c>
      <c r="C5" s="7">
        <v>87</v>
      </c>
      <c r="D5" s="7">
        <v>929.24137931034488</v>
      </c>
      <c r="E5" s="7">
        <v>6</v>
      </c>
      <c r="F5" s="7">
        <v>154.87356321839081</v>
      </c>
    </row>
    <row r="6" spans="1:6" x14ac:dyDescent="0.35">
      <c r="A6" s="8">
        <v>44866</v>
      </c>
      <c r="B6" s="7">
        <v>80719</v>
      </c>
      <c r="C6" s="7">
        <v>77</v>
      </c>
      <c r="D6" s="7">
        <v>1048.2987012987012</v>
      </c>
      <c r="E6" s="7">
        <v>5</v>
      </c>
      <c r="F6" s="7">
        <v>209.65974025974023</v>
      </c>
    </row>
    <row r="7" spans="1:6" x14ac:dyDescent="0.35">
      <c r="A7" s="8">
        <v>44896</v>
      </c>
      <c r="B7" s="7">
        <v>82357</v>
      </c>
      <c r="C7" s="7">
        <v>83</v>
      </c>
      <c r="D7" s="7">
        <v>992.25301204819277</v>
      </c>
      <c r="E7" s="7">
        <v>4</v>
      </c>
      <c r="F7" s="7">
        <v>248.06325301204819</v>
      </c>
    </row>
    <row r="8" spans="1:6" x14ac:dyDescent="0.35">
      <c r="A8" s="8">
        <v>44927</v>
      </c>
      <c r="B8" s="7">
        <v>130700</v>
      </c>
      <c r="C8" s="7">
        <v>128</v>
      </c>
      <c r="D8" s="7">
        <v>1021.09375</v>
      </c>
      <c r="E8" s="7">
        <v>3</v>
      </c>
      <c r="F8" s="7">
        <v>340.36458333333331</v>
      </c>
    </row>
    <row r="9" spans="1:6" x14ac:dyDescent="0.35">
      <c r="A9" s="8">
        <v>44958</v>
      </c>
      <c r="B9" s="7">
        <v>143247</v>
      </c>
      <c r="C9" s="7">
        <v>124</v>
      </c>
      <c r="D9" s="7">
        <v>1155.2177419354839</v>
      </c>
      <c r="E9" s="7">
        <v>2</v>
      </c>
      <c r="F9" s="7">
        <v>577.60887096774195</v>
      </c>
    </row>
    <row r="10" spans="1:6" x14ac:dyDescent="0.35">
      <c r="A10" s="8">
        <v>44986</v>
      </c>
      <c r="B10" s="7">
        <v>225510</v>
      </c>
      <c r="C10" s="7">
        <v>208</v>
      </c>
      <c r="D10" s="7">
        <v>1084.1826923076924</v>
      </c>
      <c r="E10" s="7">
        <v>1</v>
      </c>
      <c r="F10" s="7">
        <v>1084.1826923076924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задание_4</vt:lpstr>
      <vt:lpstr>запросы</vt:lpstr>
      <vt:lpstr>Результат запроса1</vt:lpstr>
      <vt:lpstr>Результат запроса2</vt:lpstr>
      <vt:lpstr>Результат запроса3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Sergei</cp:lastModifiedBy>
  <dcterms:created xsi:type="dcterms:W3CDTF">2024-11-05T04:05:59Z</dcterms:created>
  <dcterms:modified xsi:type="dcterms:W3CDTF">2025-05-29T11:58:22Z</dcterms:modified>
</cp:coreProperties>
</file>