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theyo\OneDrive\Documents\!winter term project\SasView graphs\sphere comparison\"/>
    </mc:Choice>
  </mc:AlternateContent>
  <xr:revisionPtr revIDLastSave="0" documentId="13_ncr:1_{58DC7A76-1788-4BA4-BBF7-C0D35654BE0A}" xr6:coauthVersionLast="47" xr6:coauthVersionMax="47" xr10:uidLastSave="{00000000-0000-0000-0000-000000000000}"/>
  <bookViews>
    <workbookView xWindow="-3300" yWindow="10690" windowWidth="25820" windowHeight="15620" xr2:uid="{0E6673EC-02F2-473B-8BAA-E4345120F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2" i="1"/>
  <c r="AW3" i="1"/>
  <c r="AX3" i="1"/>
  <c r="AW4" i="1"/>
  <c r="AX4" i="1"/>
  <c r="AW5" i="1"/>
  <c r="AX5" i="1"/>
  <c r="AW6" i="1"/>
  <c r="AX6" i="1"/>
  <c r="AW7" i="1"/>
  <c r="AX7" i="1"/>
  <c r="AW8" i="1"/>
  <c r="AX8" i="1"/>
  <c r="AW9" i="1"/>
  <c r="AX9" i="1"/>
  <c r="AW10" i="1"/>
  <c r="AX10" i="1"/>
  <c r="AW11" i="1"/>
  <c r="AX11" i="1"/>
  <c r="AW12" i="1"/>
  <c r="AX12" i="1"/>
  <c r="AW13" i="1"/>
  <c r="AX13" i="1"/>
  <c r="AW14" i="1"/>
  <c r="AX14" i="1"/>
  <c r="AW15" i="1"/>
  <c r="AX15" i="1"/>
  <c r="AW16" i="1"/>
  <c r="AX16" i="1"/>
  <c r="AW17" i="1"/>
  <c r="AX17" i="1"/>
  <c r="AW18" i="1"/>
  <c r="AX18" i="1"/>
  <c r="AW19" i="1"/>
  <c r="AX19" i="1"/>
  <c r="AW20" i="1"/>
  <c r="AX20" i="1"/>
  <c r="AW21" i="1"/>
  <c r="AX21" i="1"/>
  <c r="AW22" i="1"/>
  <c r="AX22" i="1"/>
  <c r="AW23" i="1"/>
  <c r="AX23" i="1"/>
  <c r="AW24" i="1"/>
  <c r="AX24" i="1"/>
  <c r="AW25" i="1"/>
  <c r="AX25" i="1"/>
  <c r="AW26" i="1"/>
  <c r="AX26" i="1"/>
  <c r="AW27" i="1"/>
  <c r="AX27" i="1"/>
  <c r="AW28" i="1"/>
  <c r="AX28" i="1"/>
  <c r="AW29" i="1"/>
  <c r="AX29" i="1"/>
  <c r="AW30" i="1"/>
  <c r="AX30" i="1"/>
  <c r="AW31" i="1"/>
  <c r="AX31" i="1"/>
  <c r="AW32" i="1"/>
  <c r="AX32" i="1"/>
  <c r="AW33" i="1"/>
  <c r="AX33" i="1"/>
  <c r="AW34" i="1"/>
  <c r="AX34" i="1"/>
  <c r="AW35" i="1"/>
  <c r="AX35" i="1"/>
  <c r="AW36" i="1"/>
  <c r="AX36" i="1"/>
  <c r="AW37" i="1"/>
  <c r="AX37" i="1"/>
  <c r="AW38" i="1"/>
  <c r="AX38" i="1"/>
  <c r="AW39" i="1"/>
  <c r="AX39" i="1"/>
  <c r="AW40" i="1"/>
  <c r="AX40" i="1"/>
  <c r="AW41" i="1"/>
  <c r="AX41" i="1"/>
  <c r="AW42" i="1"/>
  <c r="AX42" i="1"/>
  <c r="AW43" i="1"/>
  <c r="AX43" i="1"/>
  <c r="AW44" i="1"/>
  <c r="AX44" i="1"/>
  <c r="AW45" i="1"/>
  <c r="AX45" i="1"/>
  <c r="AW46" i="1"/>
  <c r="AX46" i="1"/>
  <c r="AW47" i="1"/>
  <c r="AX47" i="1"/>
  <c r="AW48" i="1"/>
  <c r="AX48" i="1"/>
  <c r="AX2" i="1"/>
  <c r="AW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2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</calcChain>
</file>

<file path=xl/sharedStrings.xml><?xml version="1.0" encoding="utf-8"?>
<sst xmlns="http://schemas.openxmlformats.org/spreadsheetml/2006/main" count="11" uniqueCount="10">
  <si>
    <t>n2</t>
  </si>
  <si>
    <t>A90</t>
  </si>
  <si>
    <t>Mparl</t>
  </si>
  <si>
    <t>A90mag</t>
  </si>
  <si>
    <t>n2mag</t>
  </si>
  <si>
    <t>Mparlmag</t>
  </si>
  <si>
    <t>A0 or N^2</t>
  </si>
  <si>
    <t>Mparl1</t>
  </si>
  <si>
    <t>B90</t>
  </si>
  <si>
    <t>Mparl2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</si>
</sst>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Sheet1!$I$2:$I$32</c:f>
              <c:numCache>
                <c:formatCode>0.00E+00</c:formatCode>
                <c:ptCount val="31"/>
                <c:pt idx="0">
                  <c:v>0.72153753182300695</c:v>
                </c:pt>
                <c:pt idx="1">
                  <c:v>0.92401889164667494</c:v>
                </c:pt>
                <c:pt idx="2">
                  <c:v>1.1270776548150201</c:v>
                </c:pt>
                <c:pt idx="3">
                  <c:v>1.33044947044952</c:v>
                </c:pt>
                <c:pt idx="4">
                  <c:v>1.5340098345278399</c:v>
                </c:pt>
                <c:pt idx="5">
                  <c:v>1.73769248631902</c:v>
                </c:pt>
                <c:pt idx="6">
                  <c:v>1.95212661490366</c:v>
                </c:pt>
                <c:pt idx="7">
                  <c:v>2.1549489529196402</c:v>
                </c:pt>
                <c:pt idx="8">
                  <c:v>2.3579875446902498</c:v>
                </c:pt>
                <c:pt idx="9">
                  <c:v>2.5611912566541801</c:v>
                </c:pt>
                <c:pt idx="10">
                  <c:v>2.7569910379808702</c:v>
                </c:pt>
                <c:pt idx="11">
                  <c:v>2.7720566749400199</c:v>
                </c:pt>
                <c:pt idx="12">
                  <c:v>2.9609424752136499</c:v>
                </c:pt>
                <c:pt idx="13">
                  <c:v>2.9889100721097299</c:v>
                </c:pt>
                <c:pt idx="14">
                  <c:v>3.1714769307824699</c:v>
                </c:pt>
                <c:pt idx="15">
                  <c:v>3.2041466261444</c:v>
                </c:pt>
                <c:pt idx="16">
                  <c:v>3.3750628107142902</c:v>
                </c:pt>
                <c:pt idx="17">
                  <c:v>3.4057794425058399</c:v>
                </c:pt>
                <c:pt idx="18">
                  <c:v>3.5787050479858999</c:v>
                </c:pt>
                <c:pt idx="19">
                  <c:v>3.60768765911503</c:v>
                </c:pt>
                <c:pt idx="20">
                  <c:v>3.7915388720535201</c:v>
                </c:pt>
                <c:pt idx="21">
                  <c:v>3.9948040591888798</c:v>
                </c:pt>
                <c:pt idx="22">
                  <c:v>4.1981481546644703</c:v>
                </c:pt>
                <c:pt idx="23">
                  <c:v>4.2442110904255896</c:v>
                </c:pt>
                <c:pt idx="24">
                  <c:v>4.4125488246206199</c:v>
                </c:pt>
                <c:pt idx="25">
                  <c:v>4.59297038160281</c:v>
                </c:pt>
                <c:pt idx="26">
                  <c:v>4.6230613936309002</c:v>
                </c:pt>
                <c:pt idx="27">
                  <c:v>4.80134104344077</c:v>
                </c:pt>
                <c:pt idx="28">
                  <c:v>4.8358993201251401</c:v>
                </c:pt>
                <c:pt idx="29">
                  <c:v>5.0052017272400802</c:v>
                </c:pt>
                <c:pt idx="30">
                  <c:v>5.0383630666916996</c:v>
                </c:pt>
              </c:numCache>
            </c:numRef>
          </c:xVal>
          <c:yVal>
            <c:numRef>
              <c:f>Sheet1!$J$2:$J$32</c:f>
              <c:numCache>
                <c:formatCode>0.00E+00</c:formatCode>
                <c:ptCount val="31"/>
                <c:pt idx="0">
                  <c:v>97642094.271641016</c:v>
                </c:pt>
                <c:pt idx="1">
                  <c:v>97588284.372081995</c:v>
                </c:pt>
                <c:pt idx="2">
                  <c:v>96352517.049300015</c:v>
                </c:pt>
                <c:pt idx="3">
                  <c:v>94399529.35560298</c:v>
                </c:pt>
                <c:pt idx="4">
                  <c:v>91927238.789220989</c:v>
                </c:pt>
                <c:pt idx="5">
                  <c:v>89042507.527509987</c:v>
                </c:pt>
                <c:pt idx="6">
                  <c:v>83780814.113650978</c:v>
                </c:pt>
                <c:pt idx="7">
                  <c:v>80667402.53076297</c:v>
                </c:pt>
                <c:pt idx="8">
                  <c:v>77219101.699401021</c:v>
                </c:pt>
                <c:pt idx="9">
                  <c:v>73509412.898380995</c:v>
                </c:pt>
                <c:pt idx="10">
                  <c:v>70516697.484944046</c:v>
                </c:pt>
                <c:pt idx="11">
                  <c:v>68683058.469228983</c:v>
                </c:pt>
                <c:pt idx="12">
                  <c:v>66313494.141519994</c:v>
                </c:pt>
                <c:pt idx="13">
                  <c:v>63289924.035017997</c:v>
                </c:pt>
                <c:pt idx="14">
                  <c:v>61392163.777528018</c:v>
                </c:pt>
                <c:pt idx="15">
                  <c:v>58228090.970076978</c:v>
                </c:pt>
                <c:pt idx="16">
                  <c:v>57187697.65317601</c:v>
                </c:pt>
                <c:pt idx="17">
                  <c:v>54500102.656911969</c:v>
                </c:pt>
                <c:pt idx="18">
                  <c:v>52972618.414950997</c:v>
                </c:pt>
                <c:pt idx="19">
                  <c:v>50682770.87845099</c:v>
                </c:pt>
                <c:pt idx="20">
                  <c:v>48133576.552091002</c:v>
                </c:pt>
                <c:pt idx="21">
                  <c:v>44103810.141935021</c:v>
                </c:pt>
                <c:pt idx="22">
                  <c:v>40155239.655965</c:v>
                </c:pt>
                <c:pt idx="23">
                  <c:v>37551778.07425499</c:v>
                </c:pt>
                <c:pt idx="24">
                  <c:v>35761676.233595997</c:v>
                </c:pt>
                <c:pt idx="25">
                  <c:v>33183597.524367988</c:v>
                </c:pt>
                <c:pt idx="26">
                  <c:v>31800126.598275006</c:v>
                </c:pt>
                <c:pt idx="27">
                  <c:v>29387667.611565992</c:v>
                </c:pt>
                <c:pt idx="28">
                  <c:v>27978148.594037995</c:v>
                </c:pt>
                <c:pt idx="29">
                  <c:v>25994237.423238009</c:v>
                </c:pt>
                <c:pt idx="30">
                  <c:v>24793427.341159999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B-4138-8A5F-986C5CB7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61503"/>
        <c:axId val="216359279"/>
      </c:scatterChart>
      <c:valAx>
        <c:axId val="2276615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59279"/>
        <c:crosses val="autoZero"/>
        <c:crossBetween val="midCat"/>
      </c:valAx>
      <c:valAx>
        <c:axId val="216359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6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6</xdr:row>
      <xdr:rowOff>157162</xdr:rowOff>
    </xdr:from>
    <xdr:to>
      <xdr:col>22</xdr:col>
      <xdr:colOff>85725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44A22-081E-740B-042A-581CBA6FC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4FFE-5916-457C-827E-0CD9D2EB13FF}">
  <dimension ref="A1:BM48"/>
  <sheetViews>
    <sheetView tabSelected="1" topLeftCell="AZ1" zoomScale="115" zoomScaleNormal="115" workbookViewId="0">
      <selection activeCell="BM7" sqref="BM7"/>
    </sheetView>
  </sheetViews>
  <sheetFormatPr defaultRowHeight="15" x14ac:dyDescent="0.25"/>
  <cols>
    <col min="10" max="10" width="20.7109375" customWidth="1"/>
    <col min="36" max="36" width="12.28515625" bestFit="1" customWidth="1"/>
    <col min="62" max="62" width="12" bestFit="1" customWidth="1"/>
    <col min="65" max="65" width="12.85546875" bestFit="1" customWidth="1"/>
  </cols>
  <sheetData>
    <row r="1" spans="1:65" x14ac:dyDescent="0.25">
      <c r="A1" t="s">
        <v>0</v>
      </c>
      <c r="E1" t="s">
        <v>1</v>
      </c>
      <c r="I1" t="s">
        <v>2</v>
      </c>
      <c r="Y1" t="s">
        <v>3</v>
      </c>
      <c r="AC1" t="s">
        <v>4</v>
      </c>
      <c r="AG1" t="s">
        <v>5</v>
      </c>
      <c r="AO1" t="s">
        <v>1</v>
      </c>
      <c r="AS1" t="s">
        <v>6</v>
      </c>
      <c r="AW1" t="s">
        <v>7</v>
      </c>
      <c r="BA1" t="s">
        <v>8</v>
      </c>
      <c r="BE1" t="s">
        <v>9</v>
      </c>
    </row>
    <row r="2" spans="1:65" x14ac:dyDescent="0.25">
      <c r="A2" s="1">
        <v>0.72153753182300695</v>
      </c>
      <c r="B2" s="1">
        <v>406866325.80125099</v>
      </c>
      <c r="C2" s="1">
        <v>0.70710678118654702</v>
      </c>
      <c r="E2" s="1">
        <v>0.72153753182300695</v>
      </c>
      <c r="F2" s="1">
        <v>504508420.07289201</v>
      </c>
      <c r="G2" s="1">
        <v>0.70710678118654702</v>
      </c>
      <c r="I2" s="1">
        <f>E2</f>
        <v>0.72153753182300695</v>
      </c>
      <c r="J2" s="1">
        <f>F2-B2</f>
        <v>97642094.271641016</v>
      </c>
      <c r="L2">
        <v>0.72153753182300695</v>
      </c>
      <c r="M2">
        <v>97642094.271641016</v>
      </c>
      <c r="Y2" s="1">
        <v>0.72153753182300695</v>
      </c>
      <c r="Z2" s="1">
        <v>97679599.757681906</v>
      </c>
      <c r="AA2" s="1">
        <v>0.70710678118654702</v>
      </c>
      <c r="AC2" s="1">
        <v>0.72153753182300695</v>
      </c>
      <c r="AD2" s="1">
        <v>40682.564323692401</v>
      </c>
      <c r="AE2" s="1">
        <v>0.70710678118654702</v>
      </c>
      <c r="AG2" s="1">
        <f>Z2-AD2</f>
        <v>97638917.193358213</v>
      </c>
      <c r="AI2" s="1">
        <v>0.72153753182300695</v>
      </c>
      <c r="AJ2">
        <v>97638917.193358198</v>
      </c>
      <c r="AO2" s="1">
        <v>1.33223016745291</v>
      </c>
      <c r="AP2" s="1">
        <v>473667426.75703102</v>
      </c>
      <c r="AQ2" s="1">
        <v>0.70710678118654702</v>
      </c>
      <c r="AS2" s="1">
        <v>1.33223016745291</v>
      </c>
      <c r="AT2" s="1">
        <v>381986999.50769699</v>
      </c>
      <c r="AU2" s="1">
        <v>0.70710678118654702</v>
      </c>
      <c r="AW2" s="1">
        <f>AO2</f>
        <v>1.33223016745291</v>
      </c>
      <c r="AX2" s="1">
        <f>AP2-AT2</f>
        <v>91680427.249334037</v>
      </c>
      <c r="BA2" s="1">
        <v>1.33223016745291</v>
      </c>
      <c r="BB2" s="1">
        <v>374319875.99539602</v>
      </c>
      <c r="BC2" s="1">
        <v>0.70710678118654702</v>
      </c>
      <c r="BE2" s="1">
        <f>BA2</f>
        <v>1.33223016745291</v>
      </c>
      <c r="BF2" s="1">
        <f>(BB2^2)/(4*AT2)</f>
        <v>91701661.146706998</v>
      </c>
      <c r="BI2">
        <v>1.33223016745291</v>
      </c>
      <c r="BJ2">
        <v>91680427.249333993</v>
      </c>
      <c r="BL2">
        <v>1.33223016745291</v>
      </c>
      <c r="BM2">
        <v>91701661.146706998</v>
      </c>
    </row>
    <row r="3" spans="1:65" x14ac:dyDescent="0.25">
      <c r="A3" s="1">
        <v>0.92401889164667494</v>
      </c>
      <c r="B3" s="1">
        <v>400100224.94144702</v>
      </c>
      <c r="C3" s="1">
        <v>0.70710678118654702</v>
      </c>
      <c r="E3" s="1">
        <v>0.92401889164667494</v>
      </c>
      <c r="F3" s="1">
        <v>497688509.31352901</v>
      </c>
      <c r="G3" s="1">
        <v>0.70710678118654702</v>
      </c>
      <c r="I3" s="1">
        <f t="shared" ref="I3:I32" si="0">E3</f>
        <v>0.92401889164667494</v>
      </c>
      <c r="J3" s="1">
        <f t="shared" ref="J3:J32" si="1">F3-B3</f>
        <v>97588284.372081995</v>
      </c>
      <c r="L3">
        <v>0.92401889164667494</v>
      </c>
      <c r="M3">
        <v>97588284.372081995</v>
      </c>
      <c r="Y3" s="1">
        <v>0.92401889164667494</v>
      </c>
      <c r="Z3" s="1">
        <v>97597940.927341506</v>
      </c>
      <c r="AA3" s="1">
        <v>0.70710678118654702</v>
      </c>
      <c r="AC3" s="1">
        <v>0.92401889164667494</v>
      </c>
      <c r="AD3" s="1">
        <v>14875.273262499401</v>
      </c>
      <c r="AE3" s="1">
        <v>0.70710678118654702</v>
      </c>
      <c r="AG3" s="1">
        <f t="shared" ref="AG3:AG32" si="2">Z3-AD3</f>
        <v>97583065.654079005</v>
      </c>
      <c r="AI3" s="1">
        <v>0.92401889164667494</v>
      </c>
      <c r="AJ3">
        <v>97583065.654079005</v>
      </c>
      <c r="AO3" s="1">
        <v>1.70608705501139</v>
      </c>
      <c r="AP3" s="1">
        <v>448526376.18635601</v>
      </c>
      <c r="AQ3" s="1">
        <v>0.70710678118654702</v>
      </c>
      <c r="AS3" s="1">
        <v>1.70608705501139</v>
      </c>
      <c r="AT3" s="1">
        <v>360566404.83296901</v>
      </c>
      <c r="AU3" s="1">
        <v>0.70710678118654702</v>
      </c>
      <c r="AW3" s="1">
        <f t="shared" ref="AW3:AW48" si="3">AO3</f>
        <v>1.70608705501139</v>
      </c>
      <c r="AX3" s="1">
        <f t="shared" ref="AX3:AX48" si="4">AP3-AT3</f>
        <v>87959971.353386998</v>
      </c>
      <c r="BA3" s="1">
        <v>1.70608705501139</v>
      </c>
      <c r="BB3" s="1">
        <v>356172064.51621801</v>
      </c>
      <c r="BC3" s="1">
        <v>0.70710678118654702</v>
      </c>
      <c r="BE3" s="1">
        <f t="shared" ref="BE3:BE48" si="5">BA3</f>
        <v>1.70608705501139</v>
      </c>
      <c r="BF3" s="1">
        <f t="shared" ref="BF3:BF48" si="6">(BB3^2)/(4*AT3)</f>
        <v>87957819.864354596</v>
      </c>
      <c r="BI3">
        <v>1.70608705501139</v>
      </c>
      <c r="BJ3">
        <v>87959971.353386998</v>
      </c>
      <c r="BL3">
        <v>1.70608705501139</v>
      </c>
      <c r="BM3">
        <v>87957819.864354596</v>
      </c>
    </row>
    <row r="4" spans="1:65" x14ac:dyDescent="0.25">
      <c r="A4" s="1">
        <v>1.1270776548150201</v>
      </c>
      <c r="B4" s="1">
        <v>391801203.56715101</v>
      </c>
      <c r="C4" s="1">
        <v>0.70710678118654702</v>
      </c>
      <c r="E4" s="1">
        <v>1.1270776548150201</v>
      </c>
      <c r="F4" s="1">
        <v>488153720.61645103</v>
      </c>
      <c r="G4" s="1">
        <v>0.70710678118654702</v>
      </c>
      <c r="I4" s="1">
        <f t="shared" si="0"/>
        <v>1.1270776548150201</v>
      </c>
      <c r="J4" s="1">
        <f t="shared" si="1"/>
        <v>96352517.049300015</v>
      </c>
      <c r="L4">
        <v>1.1270776548150201</v>
      </c>
      <c r="M4">
        <v>96352517.049300015</v>
      </c>
      <c r="Y4" s="1">
        <v>1.1270776548150201</v>
      </c>
      <c r="Z4" s="1">
        <v>96351411.132095799</v>
      </c>
      <c r="AA4" s="1">
        <v>0.70710678118654702</v>
      </c>
      <c r="AC4" s="1">
        <v>1.1270776548150201</v>
      </c>
      <c r="AD4" s="1">
        <v>6580.80191422396</v>
      </c>
      <c r="AE4" s="1">
        <v>0.70710678118654702</v>
      </c>
      <c r="AG4" s="1">
        <f t="shared" si="2"/>
        <v>96344830.330181569</v>
      </c>
      <c r="AI4" s="1">
        <v>1.1270776548150201</v>
      </c>
      <c r="AJ4">
        <v>96344830.330181569</v>
      </c>
      <c r="AO4" s="1">
        <v>2.0810100467164401</v>
      </c>
      <c r="AP4" s="1">
        <v>417727765.01484299</v>
      </c>
      <c r="AQ4" s="1">
        <v>0.70710678118654702</v>
      </c>
      <c r="AS4" s="1">
        <v>2.0810100467164401</v>
      </c>
      <c r="AT4" s="1">
        <v>335259727.05401599</v>
      </c>
      <c r="AU4" s="1">
        <v>0.70710678118654702</v>
      </c>
      <c r="AW4" s="1">
        <f t="shared" si="3"/>
        <v>2.0810100467164401</v>
      </c>
      <c r="AX4" s="1">
        <f t="shared" si="4"/>
        <v>82468037.960826993</v>
      </c>
      <c r="BA4" s="1">
        <v>2.0810100467164401</v>
      </c>
      <c r="BB4" s="1">
        <v>332528803.65337598</v>
      </c>
      <c r="BC4" s="1">
        <v>0.70710678118654702</v>
      </c>
      <c r="BE4" s="1">
        <f t="shared" si="5"/>
        <v>2.0810100467164401</v>
      </c>
      <c r="BF4" s="1">
        <f t="shared" si="6"/>
        <v>82455031.380290061</v>
      </c>
      <c r="BI4">
        <v>2.0810100467164401</v>
      </c>
      <c r="BJ4">
        <v>82468037.960826993</v>
      </c>
      <c r="BL4">
        <v>2.0810100467164401</v>
      </c>
      <c r="BM4">
        <v>82455031.380290061</v>
      </c>
    </row>
    <row r="5" spans="1:65" x14ac:dyDescent="0.25">
      <c r="A5" s="1">
        <v>1.33044947044952</v>
      </c>
      <c r="B5" s="1">
        <v>382043497.20591199</v>
      </c>
      <c r="C5" s="1">
        <v>0.70710678118654702</v>
      </c>
      <c r="E5" s="1">
        <v>1.33044947044952</v>
      </c>
      <c r="F5" s="1">
        <v>476443026.56151497</v>
      </c>
      <c r="G5" s="1">
        <v>0.70710678118654702</v>
      </c>
      <c r="I5" s="1">
        <f t="shared" si="0"/>
        <v>1.33044947044952</v>
      </c>
      <c r="J5" s="1">
        <f t="shared" si="1"/>
        <v>94399529.35560298</v>
      </c>
      <c r="L5">
        <v>1.33044947044952</v>
      </c>
      <c r="M5">
        <v>94399529.35560298</v>
      </c>
      <c r="Y5" s="1">
        <v>1.33044947044952</v>
      </c>
      <c r="Z5" s="1">
        <v>94392306.390934005</v>
      </c>
      <c r="AA5" s="1">
        <v>0.70710678118654702</v>
      </c>
      <c r="AC5" s="1">
        <v>1.33044947044952</v>
      </c>
      <c r="AD5" s="1">
        <v>3304.84595467077</v>
      </c>
      <c r="AE5" s="1">
        <v>0.70710678118654702</v>
      </c>
      <c r="AG5" s="1">
        <f t="shared" si="2"/>
        <v>94389001.544979334</v>
      </c>
      <c r="AI5" s="1">
        <v>1.33044947044952</v>
      </c>
      <c r="AJ5">
        <v>94389001.544979334</v>
      </c>
      <c r="AO5" s="1">
        <v>2.45651105123578</v>
      </c>
      <c r="AP5" s="1">
        <v>382769359.26664698</v>
      </c>
      <c r="AQ5" s="1">
        <v>0.70710678118654702</v>
      </c>
      <c r="AS5" s="1">
        <v>2.45651105123578</v>
      </c>
      <c r="AT5" s="1">
        <v>306908562.83940399</v>
      </c>
      <c r="AU5" s="1">
        <v>0.70710678118654702</v>
      </c>
      <c r="AW5" s="1">
        <f t="shared" si="3"/>
        <v>2.45651105123578</v>
      </c>
      <c r="AX5" s="1">
        <f t="shared" si="4"/>
        <v>75860796.427242994</v>
      </c>
      <c r="BA5" s="1">
        <v>2.45651105123578</v>
      </c>
      <c r="BB5" s="1">
        <v>305130061.29898602</v>
      </c>
      <c r="BC5" s="1">
        <v>0.70710678118654702</v>
      </c>
      <c r="BE5" s="1">
        <f t="shared" si="5"/>
        <v>2.45651105123578</v>
      </c>
      <c r="BF5" s="1">
        <f t="shared" si="6"/>
        <v>75840466.495098785</v>
      </c>
      <c r="BI5">
        <v>2.45651105123578</v>
      </c>
      <c r="BJ5">
        <v>75860796.427242994</v>
      </c>
      <c r="BL5">
        <v>2.45651105123578</v>
      </c>
      <c r="BM5">
        <v>75840466.495098785</v>
      </c>
    </row>
    <row r="6" spans="1:65" x14ac:dyDescent="0.25">
      <c r="A6" s="1">
        <v>1.5340098345278399</v>
      </c>
      <c r="B6" s="1">
        <v>370924993.77228999</v>
      </c>
      <c r="C6" s="1">
        <v>0.70710678118654702</v>
      </c>
      <c r="E6" s="1">
        <v>1.5340098345278399</v>
      </c>
      <c r="F6" s="1">
        <v>462852232.56151098</v>
      </c>
      <c r="G6" s="1">
        <v>0.70710678118654702</v>
      </c>
      <c r="I6" s="1">
        <f t="shared" si="0"/>
        <v>1.5340098345278399</v>
      </c>
      <c r="J6" s="1">
        <f t="shared" si="1"/>
        <v>91927238.789220989</v>
      </c>
      <c r="L6">
        <v>1.5340098345278399</v>
      </c>
      <c r="M6">
        <v>91927238.789220989</v>
      </c>
      <c r="Y6" s="1">
        <v>1.5340098345278399</v>
      </c>
      <c r="Z6" s="1">
        <v>91915373.588044196</v>
      </c>
      <c r="AA6" s="1">
        <v>0.70710678118654702</v>
      </c>
      <c r="AC6" s="1">
        <v>1.5340098345278399</v>
      </c>
      <c r="AD6" s="1">
        <v>1815.5453550930799</v>
      </c>
      <c r="AE6" s="1">
        <v>0.70710678118654702</v>
      </c>
      <c r="AG6" s="1">
        <f t="shared" si="2"/>
        <v>91913558.0426891</v>
      </c>
      <c r="AI6" s="1">
        <v>1.5340098345278399</v>
      </c>
      <c r="AJ6">
        <v>91913558.0426891</v>
      </c>
      <c r="AO6" s="1">
        <v>2.83236018722967</v>
      </c>
      <c r="AP6" s="1">
        <v>344974864.91334498</v>
      </c>
      <c r="AQ6" s="1">
        <v>0.70710678118654702</v>
      </c>
      <c r="AS6" s="1">
        <v>2.83236018722967</v>
      </c>
      <c r="AT6" s="1">
        <v>276433393.66606498</v>
      </c>
      <c r="AU6" s="1">
        <v>0.70710678118654702</v>
      </c>
      <c r="AW6" s="1">
        <f t="shared" si="3"/>
        <v>2.83236018722967</v>
      </c>
      <c r="AX6" s="1">
        <f t="shared" si="4"/>
        <v>68541471.247280002</v>
      </c>
      <c r="BA6" s="1">
        <v>2.83236018722967</v>
      </c>
      <c r="BB6" s="1">
        <v>275244823.16007298</v>
      </c>
      <c r="BC6" s="1">
        <v>0.70710678118654702</v>
      </c>
      <c r="BE6" s="1">
        <f t="shared" si="5"/>
        <v>2.83236018722967</v>
      </c>
      <c r="BF6" s="1">
        <f t="shared" si="6"/>
        <v>68515340.776753753</v>
      </c>
      <c r="BI6">
        <v>2.83236018722967</v>
      </c>
      <c r="BJ6">
        <v>68541471.247280002</v>
      </c>
      <c r="BL6">
        <v>2.83236018722967</v>
      </c>
      <c r="BM6">
        <v>68515340.776753753</v>
      </c>
    </row>
    <row r="7" spans="1:65" x14ac:dyDescent="0.25">
      <c r="A7" s="1">
        <v>1.73769248631902</v>
      </c>
      <c r="B7" s="1">
        <v>358558636.05432302</v>
      </c>
      <c r="C7" s="1">
        <v>0.70710678118654702</v>
      </c>
      <c r="E7" s="1">
        <v>1.73769248631902</v>
      </c>
      <c r="F7" s="1">
        <v>447601143.581833</v>
      </c>
      <c r="G7" s="1">
        <v>0.70710678118654702</v>
      </c>
      <c r="I7" s="1">
        <f t="shared" si="0"/>
        <v>1.73769248631902</v>
      </c>
      <c r="J7" s="1">
        <f t="shared" si="1"/>
        <v>89042507.527509987</v>
      </c>
      <c r="L7">
        <v>1.73769248631902</v>
      </c>
      <c r="M7">
        <v>89042507.527509987</v>
      </c>
      <c r="Y7" s="1">
        <v>1.73769248631902</v>
      </c>
      <c r="Z7" s="1">
        <v>89026495.7291926</v>
      </c>
      <c r="AA7" s="1">
        <v>0.70710678118654702</v>
      </c>
      <c r="AC7" s="1">
        <v>1.73769248631902</v>
      </c>
      <c r="AD7" s="1">
        <v>1065.8667365860999</v>
      </c>
      <c r="AE7" s="1">
        <v>0.70710678118654702</v>
      </c>
      <c r="AG7" s="1">
        <f t="shared" si="2"/>
        <v>89025429.862456009</v>
      </c>
      <c r="AI7" s="1">
        <v>1.73769248631902</v>
      </c>
      <c r="AJ7">
        <v>89025429.862456009</v>
      </c>
      <c r="AO7" s="1">
        <v>3.2084351124209101</v>
      </c>
      <c r="AP7" s="1">
        <v>305607796.84601498</v>
      </c>
      <c r="AQ7" s="1">
        <v>0.70710678118654702</v>
      </c>
      <c r="AS7" s="1">
        <v>3.2084351124209101</v>
      </c>
      <c r="AT7" s="1">
        <v>244782342.94815999</v>
      </c>
      <c r="AU7" s="1">
        <v>0.70710678118654702</v>
      </c>
      <c r="AW7" s="1">
        <f t="shared" si="3"/>
        <v>3.2084351124209101</v>
      </c>
      <c r="AX7" s="1">
        <f t="shared" si="4"/>
        <v>60825453.897854984</v>
      </c>
      <c r="BA7" s="1">
        <v>3.2084351124209101</v>
      </c>
      <c r="BB7" s="1">
        <v>243979124.2035</v>
      </c>
      <c r="BC7" s="1">
        <v>0.70710678118654702</v>
      </c>
      <c r="BE7" s="1">
        <f t="shared" si="5"/>
        <v>3.2084351124209101</v>
      </c>
      <c r="BF7" s="1">
        <f t="shared" si="6"/>
        <v>60794635.276974671</v>
      </c>
      <c r="BI7">
        <v>3.2084351124209101</v>
      </c>
      <c r="BJ7">
        <v>60825453.897854984</v>
      </c>
      <c r="BL7">
        <v>3.2084351124209101</v>
      </c>
      <c r="BM7">
        <v>60794635.276974671</v>
      </c>
    </row>
    <row r="8" spans="1:65" x14ac:dyDescent="0.25">
      <c r="A8" s="1">
        <v>1.95212661490366</v>
      </c>
      <c r="B8" s="1">
        <v>344358635.207955</v>
      </c>
      <c r="C8" s="1">
        <v>0.5</v>
      </c>
      <c r="E8" s="1">
        <v>1.95212661490366</v>
      </c>
      <c r="F8" s="1">
        <v>428139449.32160598</v>
      </c>
      <c r="G8" s="1">
        <v>0.5</v>
      </c>
      <c r="I8" s="1">
        <f t="shared" si="0"/>
        <v>1.95212661490366</v>
      </c>
      <c r="J8" s="1">
        <f t="shared" si="1"/>
        <v>83780814.113650978</v>
      </c>
      <c r="L8">
        <v>1.95212661490366</v>
      </c>
      <c r="M8">
        <v>83780814.113650978</v>
      </c>
      <c r="Y8" s="1">
        <v>1.95212661490366</v>
      </c>
      <c r="Z8" s="1">
        <v>83786175.014644906</v>
      </c>
      <c r="AA8" s="1">
        <v>0.5</v>
      </c>
      <c r="AC8" s="1">
        <v>1.95212661490366</v>
      </c>
      <c r="AD8" s="1">
        <v>25741.295342090001</v>
      </c>
      <c r="AE8" s="1">
        <v>0.5</v>
      </c>
      <c r="AG8" s="1">
        <f t="shared" si="2"/>
        <v>83760433.719302818</v>
      </c>
      <c r="AI8" s="1">
        <v>1.95212661490366</v>
      </c>
      <c r="AJ8">
        <v>83760433.719302818</v>
      </c>
      <c r="AO8" s="1">
        <v>3.6043613150540001</v>
      </c>
      <c r="AP8" s="1">
        <v>262684781.732474</v>
      </c>
      <c r="AQ8" s="1">
        <v>0.5</v>
      </c>
      <c r="AS8" s="1">
        <v>3.6043613150540001</v>
      </c>
      <c r="AT8" s="1">
        <v>211242957.472148</v>
      </c>
      <c r="AU8" s="1">
        <v>0.5</v>
      </c>
      <c r="AW8" s="1">
        <f t="shared" si="3"/>
        <v>3.6043613150540001</v>
      </c>
      <c r="AX8" s="1">
        <f t="shared" si="4"/>
        <v>51441824.260325998</v>
      </c>
      <c r="BA8" s="1">
        <v>3.6043613150540001</v>
      </c>
      <c r="BB8" s="1">
        <v>208429184.85821399</v>
      </c>
      <c r="BC8" s="1">
        <v>0.5</v>
      </c>
      <c r="BE8" s="1">
        <f t="shared" si="5"/>
        <v>3.6043613150540001</v>
      </c>
      <c r="BF8" s="1">
        <f t="shared" si="6"/>
        <v>51413222.978554666</v>
      </c>
      <c r="BI8">
        <v>3.6043613150540001</v>
      </c>
      <c r="BJ8">
        <v>51441824.260325998</v>
      </c>
      <c r="BL8">
        <v>3.6043613150540001</v>
      </c>
      <c r="BM8">
        <v>51413222.978554666</v>
      </c>
    </row>
    <row r="9" spans="1:65" x14ac:dyDescent="0.25">
      <c r="A9" s="1">
        <v>2.1549489529196402</v>
      </c>
      <c r="B9" s="1">
        <v>329897964.84820801</v>
      </c>
      <c r="C9" s="1">
        <v>0.5</v>
      </c>
      <c r="E9" s="1">
        <v>2.1549489529196402</v>
      </c>
      <c r="F9" s="1">
        <v>410565367.37897098</v>
      </c>
      <c r="G9" s="1">
        <v>0.5</v>
      </c>
      <c r="I9" s="1">
        <f t="shared" si="0"/>
        <v>2.1549489529196402</v>
      </c>
      <c r="J9" s="1">
        <f t="shared" si="1"/>
        <v>80667402.53076297</v>
      </c>
      <c r="L9">
        <v>2.1549489529196402</v>
      </c>
      <c r="M9">
        <v>80667402.53076297</v>
      </c>
      <c r="Y9" s="1">
        <v>2.1549489529196402</v>
      </c>
      <c r="Z9" s="1">
        <v>80660027.736007199</v>
      </c>
      <c r="AA9" s="1">
        <v>0.5</v>
      </c>
      <c r="AC9" s="1">
        <v>2.1549489529196402</v>
      </c>
      <c r="AD9" s="1">
        <v>16670.12463735</v>
      </c>
      <c r="AE9" s="1">
        <v>0.5</v>
      </c>
      <c r="AG9" s="1">
        <f t="shared" si="2"/>
        <v>80643357.611369848</v>
      </c>
      <c r="AI9" s="1">
        <v>2.1549489529196402</v>
      </c>
      <c r="AJ9">
        <v>80643357.611369848</v>
      </c>
      <c r="AO9" s="1">
        <v>3.9788477768400399</v>
      </c>
      <c r="AP9" s="1">
        <v>224278184.114337</v>
      </c>
      <c r="AQ9" s="1">
        <v>0.5</v>
      </c>
      <c r="AS9" s="1">
        <v>3.9788477768400399</v>
      </c>
      <c r="AT9" s="1">
        <v>180173228.580578</v>
      </c>
      <c r="AU9" s="1">
        <v>0.5</v>
      </c>
      <c r="AW9" s="1">
        <f t="shared" si="3"/>
        <v>3.9788477768400399</v>
      </c>
      <c r="AX9" s="1">
        <f t="shared" si="4"/>
        <v>44104955.533758998</v>
      </c>
      <c r="BA9" s="1">
        <v>3.9788477768400399</v>
      </c>
      <c r="BB9" s="1">
        <v>178219438.86037001</v>
      </c>
      <c r="BC9" s="1">
        <v>0.5</v>
      </c>
      <c r="BE9" s="1">
        <f t="shared" si="5"/>
        <v>3.9788477768400399</v>
      </c>
      <c r="BF9" s="1">
        <f t="shared" si="6"/>
        <v>44071708.98519522</v>
      </c>
      <c r="BI9">
        <v>3.9788477768400399</v>
      </c>
      <c r="BJ9">
        <v>44104955.533758998</v>
      </c>
      <c r="BL9">
        <v>3.9788477768400399</v>
      </c>
      <c r="BM9">
        <v>44071708.98519522</v>
      </c>
    </row>
    <row r="10" spans="1:65" x14ac:dyDescent="0.25">
      <c r="A10" s="1">
        <v>2.3579875446902498</v>
      </c>
      <c r="B10" s="1">
        <v>314595412.70662999</v>
      </c>
      <c r="C10" s="1">
        <v>0.5</v>
      </c>
      <c r="E10" s="1">
        <v>2.3579875446902498</v>
      </c>
      <c r="F10" s="1">
        <v>391814514.40603101</v>
      </c>
      <c r="G10" s="1">
        <v>0.5</v>
      </c>
      <c r="I10" s="1">
        <f t="shared" si="0"/>
        <v>2.3579875446902498</v>
      </c>
      <c r="J10" s="1">
        <f t="shared" si="1"/>
        <v>77219101.699401021</v>
      </c>
      <c r="L10">
        <v>2.3579875446902498</v>
      </c>
      <c r="M10">
        <v>77219101.699401021</v>
      </c>
      <c r="Y10" s="1">
        <v>2.3579875446902498</v>
      </c>
      <c r="Z10" s="1">
        <v>77202496.298969701</v>
      </c>
      <c r="AA10" s="1">
        <v>0.5</v>
      </c>
      <c r="AC10" s="1">
        <v>2.3579875446902498</v>
      </c>
      <c r="AD10" s="1">
        <v>11120.894031870699</v>
      </c>
      <c r="AE10" s="1">
        <v>0.5</v>
      </c>
      <c r="AG10" s="1">
        <f t="shared" si="2"/>
        <v>77191375.404937834</v>
      </c>
      <c r="AI10" s="1">
        <v>2.3579875446902498</v>
      </c>
      <c r="AJ10">
        <v>77191375.404937834</v>
      </c>
      <c r="AO10" s="1">
        <v>4.3537335245440403</v>
      </c>
      <c r="AP10" s="1">
        <v>187495851.42194399</v>
      </c>
      <c r="AQ10" s="1">
        <v>0.5</v>
      </c>
      <c r="AS10" s="1">
        <v>4.3537335245440403</v>
      </c>
      <c r="AT10" s="1">
        <v>150504875.46220601</v>
      </c>
      <c r="AU10" s="1">
        <v>0.5</v>
      </c>
      <c r="AW10" s="1">
        <f t="shared" si="3"/>
        <v>4.3537335245440403</v>
      </c>
      <c r="AX10" s="1">
        <f t="shared" si="4"/>
        <v>36990975.959737986</v>
      </c>
      <c r="BA10" s="1">
        <v>4.3537335245440403</v>
      </c>
      <c r="BB10" s="1">
        <v>149157253.07609299</v>
      </c>
      <c r="BC10" s="1">
        <v>0.5</v>
      </c>
      <c r="BE10" s="1">
        <f t="shared" si="5"/>
        <v>4.3537335245440403</v>
      </c>
      <c r="BF10" s="1">
        <f t="shared" si="6"/>
        <v>36955424.329081662</v>
      </c>
      <c r="BI10">
        <v>4.3537335245440403</v>
      </c>
      <c r="BJ10">
        <v>36990975.959737986</v>
      </c>
      <c r="BL10">
        <v>4.3537335245440403</v>
      </c>
      <c r="BM10">
        <v>36955424.329081662</v>
      </c>
    </row>
    <row r="11" spans="1:65" x14ac:dyDescent="0.25">
      <c r="A11" s="1">
        <v>2.5611912566541801</v>
      </c>
      <c r="B11" s="1">
        <v>298596421.788266</v>
      </c>
      <c r="C11" s="1">
        <v>0.5</v>
      </c>
      <c r="E11" s="1">
        <v>2.5611912566541801</v>
      </c>
      <c r="F11" s="1">
        <v>372105834.686647</v>
      </c>
      <c r="G11" s="1">
        <v>0.5</v>
      </c>
      <c r="I11" s="1">
        <f t="shared" si="0"/>
        <v>2.5611912566541801</v>
      </c>
      <c r="J11" s="1">
        <f t="shared" si="1"/>
        <v>73509412.898380995</v>
      </c>
      <c r="L11">
        <v>2.5611912566541801</v>
      </c>
      <c r="M11">
        <v>73509412.898380995</v>
      </c>
      <c r="Y11" s="1">
        <v>2.5611912566541801</v>
      </c>
      <c r="Z11" s="1">
        <v>73485666.961099803</v>
      </c>
      <c r="AA11" s="1">
        <v>0.5</v>
      </c>
      <c r="AC11" s="1">
        <v>2.5611912566541801</v>
      </c>
      <c r="AD11" s="1">
        <v>7600.2881514481996</v>
      </c>
      <c r="AE11" s="1">
        <v>0.5</v>
      </c>
      <c r="AG11" s="1">
        <f t="shared" si="2"/>
        <v>73478066.67294836</v>
      </c>
      <c r="AI11" s="1">
        <v>2.5611912566541801</v>
      </c>
      <c r="AJ11">
        <v>73478066.67294836</v>
      </c>
      <c r="AO11" s="1">
        <v>4.7289241463440899</v>
      </c>
      <c r="AP11" s="1">
        <v>153187107.01490399</v>
      </c>
      <c r="AQ11" s="1">
        <v>0.5</v>
      </c>
      <c r="AS11" s="1">
        <v>4.7289241463440899</v>
      </c>
      <c r="AT11" s="1">
        <v>122886753.771731</v>
      </c>
      <c r="AU11" s="1">
        <v>0.5</v>
      </c>
      <c r="AW11" s="1">
        <f t="shared" si="3"/>
        <v>4.7289241463440899</v>
      </c>
      <c r="AX11" s="1">
        <f t="shared" si="4"/>
        <v>30300353.243172988</v>
      </c>
      <c r="BA11" s="1">
        <v>4.7289241463440899</v>
      </c>
      <c r="BB11" s="1">
        <v>121968747.75655501</v>
      </c>
      <c r="BC11" s="1">
        <v>0.5</v>
      </c>
      <c r="BE11" s="1">
        <f t="shared" si="5"/>
        <v>4.7289241463440899</v>
      </c>
      <c r="BF11" s="1">
        <f t="shared" si="6"/>
        <v>30264399.889950383</v>
      </c>
      <c r="BI11">
        <v>4.7289241463440899</v>
      </c>
      <c r="BJ11">
        <v>30300353.243172988</v>
      </c>
      <c r="BL11">
        <v>4.7289241463440899</v>
      </c>
      <c r="BM11">
        <v>30264399.889950383</v>
      </c>
    </row>
    <row r="12" spans="1:65" x14ac:dyDescent="0.25">
      <c r="A12" s="1">
        <v>2.7569910379808702</v>
      </c>
      <c r="B12" s="1">
        <v>282666039.99810398</v>
      </c>
      <c r="C12" s="1">
        <v>0.70710678118654702</v>
      </c>
      <c r="E12" s="1">
        <v>2.7569910379808702</v>
      </c>
      <c r="F12" s="1">
        <v>353182737.48304802</v>
      </c>
      <c r="G12" s="1">
        <v>0.70710678118654702</v>
      </c>
      <c r="I12" s="1">
        <f t="shared" si="0"/>
        <v>2.7569910379808702</v>
      </c>
      <c r="J12" s="1">
        <f t="shared" si="1"/>
        <v>70516697.484944046</v>
      </c>
      <c r="L12">
        <v>2.7569910379808702</v>
      </c>
      <c r="M12">
        <v>70516697.484944046</v>
      </c>
      <c r="Y12" s="1">
        <v>2.7569910379808702</v>
      </c>
      <c r="Z12" s="1">
        <v>70481748.944431901</v>
      </c>
      <c r="AA12" s="1">
        <v>0.70710678118654702</v>
      </c>
      <c r="AC12" s="1">
        <v>2.7569910379808702</v>
      </c>
      <c r="AD12" s="1">
        <v>132.60738759180501</v>
      </c>
      <c r="AE12" s="1">
        <v>0.70710678118654702</v>
      </c>
      <c r="AG12" s="1">
        <f t="shared" si="2"/>
        <v>70481616.337044314</v>
      </c>
      <c r="AI12" s="1">
        <v>2.7569910379808702</v>
      </c>
      <c r="AJ12">
        <v>70481616.337044314</v>
      </c>
      <c r="AO12" s="1">
        <v>5.1043527436675502</v>
      </c>
      <c r="AP12" s="1">
        <v>122011293.67254101</v>
      </c>
      <c r="AQ12" s="1">
        <v>0.5</v>
      </c>
      <c r="AS12" s="1">
        <v>5.1043527436675502</v>
      </c>
      <c r="AT12" s="1">
        <v>97826017.494100407</v>
      </c>
      <c r="AU12" s="1">
        <v>0.5</v>
      </c>
      <c r="AW12" s="1">
        <f t="shared" si="3"/>
        <v>5.1043527436675502</v>
      </c>
      <c r="AX12" s="1">
        <f t="shared" si="4"/>
        <v>24185276.178440601</v>
      </c>
      <c r="BA12" s="1">
        <v>5.1043527436675502</v>
      </c>
      <c r="BB12" s="1">
        <v>97212133.533682406</v>
      </c>
      <c r="BC12" s="1">
        <v>0.5</v>
      </c>
      <c r="BE12" s="1">
        <f t="shared" si="5"/>
        <v>5.1043527436675502</v>
      </c>
      <c r="BF12" s="1">
        <f t="shared" si="6"/>
        <v>24150525.46409858</v>
      </c>
      <c r="BI12">
        <v>5.1043527436675502</v>
      </c>
      <c r="BJ12">
        <v>24185276.178440601</v>
      </c>
      <c r="BL12">
        <v>5.1043527436675502</v>
      </c>
      <c r="BM12">
        <v>24150525.46409858</v>
      </c>
    </row>
    <row r="13" spans="1:65" x14ac:dyDescent="0.25">
      <c r="A13" s="1">
        <v>2.7720566749400199</v>
      </c>
      <c r="B13" s="1">
        <v>281434665.69625002</v>
      </c>
      <c r="C13" s="1">
        <v>0.70710678118654702</v>
      </c>
      <c r="E13" s="1">
        <v>2.7720566749400199</v>
      </c>
      <c r="F13" s="1">
        <v>350117724.165479</v>
      </c>
      <c r="G13" s="1">
        <v>0.70710678118654702</v>
      </c>
      <c r="I13" s="1">
        <f t="shared" si="0"/>
        <v>2.7720566749400199</v>
      </c>
      <c r="J13" s="1">
        <f t="shared" si="1"/>
        <v>68683058.469228983</v>
      </c>
      <c r="L13">
        <v>2.7720566749400199</v>
      </c>
      <c r="M13">
        <v>68683058.469228983</v>
      </c>
      <c r="Y13" s="1">
        <v>2.7720566749400199</v>
      </c>
      <c r="Z13" s="1">
        <v>68658946.954290897</v>
      </c>
      <c r="AA13" s="1">
        <v>0.70710678118654702</v>
      </c>
      <c r="AC13" s="1">
        <v>2.7720566749400199</v>
      </c>
      <c r="AD13" s="1">
        <v>10463.422154747899</v>
      </c>
      <c r="AE13" s="1">
        <v>0.70710678118654702</v>
      </c>
      <c r="AG13" s="1">
        <f t="shared" si="2"/>
        <v>68648483.532136142</v>
      </c>
      <c r="AI13" s="1">
        <v>2.7720566749400199</v>
      </c>
      <c r="AJ13">
        <v>68648483.532136142</v>
      </c>
      <c r="AO13" s="1">
        <v>5.4799706123707503</v>
      </c>
      <c r="AP13" s="1">
        <v>94428760.506088406</v>
      </c>
      <c r="AQ13" s="1">
        <v>0.5</v>
      </c>
      <c r="AS13" s="1">
        <v>5.4799706123707503</v>
      </c>
      <c r="AT13" s="1">
        <v>75676909.077335596</v>
      </c>
      <c r="AU13" s="1">
        <v>0.5</v>
      </c>
      <c r="AW13" s="1">
        <f t="shared" si="3"/>
        <v>5.4799706123707503</v>
      </c>
      <c r="AX13" s="1">
        <f t="shared" si="4"/>
        <v>18751851.42875281</v>
      </c>
      <c r="BA13" s="1">
        <v>5.4799706123707503</v>
      </c>
      <c r="BB13" s="1">
        <v>75276664.512349904</v>
      </c>
      <c r="BC13" s="1">
        <v>0.5</v>
      </c>
      <c r="BE13" s="1">
        <f t="shared" si="5"/>
        <v>5.4799706123707503</v>
      </c>
      <c r="BF13" s="1">
        <f t="shared" si="6"/>
        <v>18719634.196192205</v>
      </c>
      <c r="BI13">
        <v>5.4799706123707503</v>
      </c>
      <c r="BJ13">
        <v>18751851.42875281</v>
      </c>
      <c r="BL13">
        <v>5.4799706123707503</v>
      </c>
      <c r="BM13">
        <v>18719634.196192205</v>
      </c>
    </row>
    <row r="14" spans="1:65" x14ac:dyDescent="0.25">
      <c r="A14" s="1">
        <v>2.9609424752136499</v>
      </c>
      <c r="B14" s="1">
        <v>265693528.922124</v>
      </c>
      <c r="C14" s="1">
        <v>0.70710678118654702</v>
      </c>
      <c r="E14" s="1">
        <v>2.9609424752136499</v>
      </c>
      <c r="F14" s="1">
        <v>332007023.06364399</v>
      </c>
      <c r="G14" s="1">
        <v>0.70710678118654702</v>
      </c>
      <c r="I14" s="1">
        <f t="shared" si="0"/>
        <v>2.9609424752136499</v>
      </c>
      <c r="J14" s="1">
        <f t="shared" si="1"/>
        <v>66313494.141519994</v>
      </c>
      <c r="L14">
        <v>2.9609424752136499</v>
      </c>
      <c r="M14">
        <v>66313494.141519994</v>
      </c>
      <c r="Y14" s="1">
        <v>2.9609424752136499</v>
      </c>
      <c r="Z14" s="1">
        <v>66275241.199952804</v>
      </c>
      <c r="AA14" s="1">
        <v>0.70710678118654702</v>
      </c>
      <c r="AC14" s="1">
        <v>2.9609424752136499</v>
      </c>
      <c r="AD14" s="1">
        <v>93.690735788908498</v>
      </c>
      <c r="AE14" s="1">
        <v>0.70710678118654702</v>
      </c>
      <c r="AG14" s="1">
        <f t="shared" si="2"/>
        <v>66275147.509217016</v>
      </c>
      <c r="AI14" s="1">
        <v>2.9609424752136499</v>
      </c>
      <c r="AJ14">
        <v>66275147.509217016</v>
      </c>
      <c r="AO14" s="1">
        <v>5.5443828001248701</v>
      </c>
      <c r="AP14" s="1">
        <v>89256545.696293697</v>
      </c>
      <c r="AQ14" s="1">
        <v>0.70710678118654702</v>
      </c>
      <c r="AS14" s="1">
        <v>5.5443828001248701</v>
      </c>
      <c r="AT14" s="1">
        <v>72201062.168148294</v>
      </c>
      <c r="AU14" s="1">
        <v>0.70710678118654702</v>
      </c>
      <c r="AW14" s="1">
        <f t="shared" si="3"/>
        <v>5.5443828001248701</v>
      </c>
      <c r="AX14" s="1">
        <f t="shared" si="4"/>
        <v>17055483.528145403</v>
      </c>
      <c r="BA14" s="1">
        <v>5.5443828001248701</v>
      </c>
      <c r="BB14" s="1">
        <v>70142148.948988304</v>
      </c>
      <c r="BC14" s="1">
        <v>0.70710678118654702</v>
      </c>
      <c r="BE14" s="1">
        <f t="shared" si="5"/>
        <v>5.5443828001248701</v>
      </c>
      <c r="BF14" s="1">
        <f t="shared" si="6"/>
        <v>17035487.122488961</v>
      </c>
      <c r="BI14">
        <v>5.5443828001248701</v>
      </c>
      <c r="BJ14">
        <v>17055483.528145403</v>
      </c>
      <c r="BL14">
        <v>5.5443828001248701</v>
      </c>
      <c r="BM14">
        <v>17035487.122488961</v>
      </c>
    </row>
    <row r="15" spans="1:65" x14ac:dyDescent="0.25">
      <c r="A15" s="1">
        <v>2.9889100721097299</v>
      </c>
      <c r="B15" s="1">
        <v>263374595.896723</v>
      </c>
      <c r="C15" s="1">
        <v>0.5</v>
      </c>
      <c r="E15" s="1">
        <v>2.9889100721097299</v>
      </c>
      <c r="F15" s="1">
        <v>326664519.931741</v>
      </c>
      <c r="G15" s="1">
        <v>0.5</v>
      </c>
      <c r="I15" s="1">
        <f t="shared" si="0"/>
        <v>2.9889100721097299</v>
      </c>
      <c r="J15" s="1">
        <f t="shared" si="1"/>
        <v>63289924.035017997</v>
      </c>
      <c r="L15">
        <v>2.9889100721097299</v>
      </c>
      <c r="M15">
        <v>63289924.035017997</v>
      </c>
      <c r="Y15" s="1">
        <v>2.9889100721097299</v>
      </c>
      <c r="Z15" s="1">
        <v>63283584.163647898</v>
      </c>
      <c r="AA15" s="1">
        <v>0.5</v>
      </c>
      <c r="AC15" s="1">
        <v>2.9889100721097299</v>
      </c>
      <c r="AD15" s="1">
        <v>31018.0556341827</v>
      </c>
      <c r="AE15" s="1">
        <v>0.5</v>
      </c>
      <c r="AG15" s="1">
        <f t="shared" si="2"/>
        <v>63252566.108013712</v>
      </c>
      <c r="AI15" s="1">
        <v>2.9889100721097299</v>
      </c>
      <c r="AJ15">
        <v>63252566.108013712</v>
      </c>
      <c r="AO15" s="1">
        <v>5.8557414635027101</v>
      </c>
      <c r="AP15" s="1">
        <v>70701241.161543205</v>
      </c>
      <c r="AQ15" s="1">
        <v>0.5</v>
      </c>
      <c r="AS15" s="1">
        <v>5.8557414635027101</v>
      </c>
      <c r="AT15" s="1">
        <v>56638779.700032502</v>
      </c>
      <c r="AU15" s="1">
        <v>0.5</v>
      </c>
      <c r="AW15" s="1">
        <f t="shared" si="3"/>
        <v>5.8557414635027101</v>
      </c>
      <c r="AX15" s="1">
        <f t="shared" si="4"/>
        <v>14062461.461510703</v>
      </c>
      <c r="BA15" s="1">
        <v>5.8557414635027101</v>
      </c>
      <c r="BB15" s="1">
        <v>56386462.193147697</v>
      </c>
      <c r="BC15" s="1">
        <v>0.5</v>
      </c>
      <c r="BE15" s="1">
        <f t="shared" si="5"/>
        <v>5.8557414635027101</v>
      </c>
      <c r="BF15" s="1">
        <f t="shared" si="6"/>
        <v>14033817.18099344</v>
      </c>
      <c r="BI15">
        <v>5.8557414635027101</v>
      </c>
      <c r="BJ15">
        <v>14062461.461510703</v>
      </c>
      <c r="BL15">
        <v>5.8557414635027101</v>
      </c>
      <c r="BM15">
        <v>14033817.18099344</v>
      </c>
    </row>
    <row r="16" spans="1:65" x14ac:dyDescent="0.25">
      <c r="A16" s="1">
        <v>3.1714769307824699</v>
      </c>
      <c r="B16" s="1">
        <v>247919711.643181</v>
      </c>
      <c r="C16" s="1">
        <v>0.5</v>
      </c>
      <c r="E16" s="1">
        <v>3.1714769307824699</v>
      </c>
      <c r="F16" s="1">
        <v>309311875.42070901</v>
      </c>
      <c r="G16" s="1">
        <v>0.5</v>
      </c>
      <c r="I16" s="1">
        <f t="shared" si="0"/>
        <v>3.1714769307824699</v>
      </c>
      <c r="J16" s="1">
        <f t="shared" si="1"/>
        <v>61392163.777528018</v>
      </c>
      <c r="L16">
        <v>3.1714769307824699</v>
      </c>
      <c r="M16">
        <v>61392163.777528018</v>
      </c>
      <c r="Y16" s="1">
        <v>3.1714769307824699</v>
      </c>
      <c r="Z16" s="1">
        <v>61353770.441901103</v>
      </c>
      <c r="AA16" s="1">
        <v>0.5</v>
      </c>
      <c r="AC16" s="1">
        <v>3.1714769307824699</v>
      </c>
      <c r="AD16" s="1">
        <v>2695.3995422714602</v>
      </c>
      <c r="AE16" s="1">
        <v>0.5</v>
      </c>
      <c r="AG16" s="1">
        <f t="shared" si="2"/>
        <v>61351075.042358831</v>
      </c>
      <c r="AI16" s="1">
        <v>3.1714769307824699</v>
      </c>
      <c r="AJ16">
        <v>61351075.042358831</v>
      </c>
      <c r="AO16" s="1">
        <v>5.9160620314608199</v>
      </c>
      <c r="AP16" s="1">
        <v>66716045.829170503</v>
      </c>
      <c r="AQ16" s="1">
        <v>0.70710678118654702</v>
      </c>
      <c r="AS16" s="1">
        <v>5.9160620314608199</v>
      </c>
      <c r="AT16" s="1">
        <v>53884687.164839901</v>
      </c>
      <c r="AU16" s="1">
        <v>0.70710678118654702</v>
      </c>
      <c r="AW16" s="1">
        <f t="shared" si="3"/>
        <v>5.9160620314608199</v>
      </c>
      <c r="AX16" s="1">
        <f t="shared" si="4"/>
        <v>12831358.664330602</v>
      </c>
      <c r="BA16" s="1">
        <v>5.9160620314608199</v>
      </c>
      <c r="BB16" s="1">
        <v>52545732.127325401</v>
      </c>
      <c r="BC16" s="1">
        <v>0.70710678118654702</v>
      </c>
      <c r="BE16" s="1">
        <f t="shared" si="5"/>
        <v>5.9160620314608199</v>
      </c>
      <c r="BF16" s="1">
        <f t="shared" si="6"/>
        <v>12810012.037140684</v>
      </c>
      <c r="BI16">
        <v>5.9160620314608199</v>
      </c>
      <c r="BJ16">
        <v>12831358.664330602</v>
      </c>
      <c r="BL16">
        <v>5.9160620314608199</v>
      </c>
      <c r="BM16">
        <v>12810012.037140684</v>
      </c>
    </row>
    <row r="17" spans="1:65" x14ac:dyDescent="0.25">
      <c r="A17" s="1">
        <v>3.2041466261444</v>
      </c>
      <c r="B17" s="1">
        <v>245185693.53674901</v>
      </c>
      <c r="C17" s="1">
        <v>0.70710678118654702</v>
      </c>
      <c r="E17" s="1">
        <v>3.2041466261444</v>
      </c>
      <c r="F17" s="1">
        <v>303413784.50682598</v>
      </c>
      <c r="G17" s="1">
        <v>0.70710678118654702</v>
      </c>
      <c r="I17" s="1">
        <f t="shared" si="0"/>
        <v>3.2041466261444</v>
      </c>
      <c r="J17" s="1">
        <f t="shared" si="1"/>
        <v>58228090.970076978</v>
      </c>
      <c r="L17">
        <v>3.2041466261444</v>
      </c>
      <c r="M17">
        <v>58228090.970076978</v>
      </c>
      <c r="Y17" s="1">
        <v>3.2041466261444</v>
      </c>
      <c r="Z17" s="1">
        <v>58227606.455020703</v>
      </c>
      <c r="AA17" s="1">
        <v>0.70710678118654702</v>
      </c>
      <c r="AC17" s="1">
        <v>3.2041466261444</v>
      </c>
      <c r="AD17" s="1">
        <v>39399.574192498301</v>
      </c>
      <c r="AE17" s="1">
        <v>0.70710678118654702</v>
      </c>
      <c r="AG17" s="1">
        <f t="shared" si="2"/>
        <v>58188206.880828202</v>
      </c>
      <c r="AI17" s="1">
        <v>3.2041466261444</v>
      </c>
      <c r="AJ17">
        <v>58188206.880828202</v>
      </c>
      <c r="AO17" s="1">
        <v>6.2316377113768198</v>
      </c>
      <c r="AP17" s="1">
        <v>50901826.104837798</v>
      </c>
      <c r="AQ17" s="1">
        <v>0.5</v>
      </c>
      <c r="AS17" s="1">
        <v>6.2316377113768198</v>
      </c>
      <c r="AT17" s="1">
        <v>40762717.5375356</v>
      </c>
      <c r="AU17" s="1">
        <v>0.5</v>
      </c>
      <c r="AW17" s="1">
        <f t="shared" si="3"/>
        <v>6.2316377113768198</v>
      </c>
      <c r="AX17" s="1">
        <f t="shared" si="4"/>
        <v>10139108.567302197</v>
      </c>
      <c r="BA17" s="1">
        <v>6.2316377113768198</v>
      </c>
      <c r="BB17" s="1">
        <v>40610590.7770252</v>
      </c>
      <c r="BC17" s="1">
        <v>0.5</v>
      </c>
      <c r="BE17" s="1">
        <f t="shared" si="5"/>
        <v>6.2316377113768198</v>
      </c>
      <c r="BF17" s="1">
        <f t="shared" si="6"/>
        <v>10114757.938674906</v>
      </c>
      <c r="BI17">
        <v>6.2316377113768198</v>
      </c>
      <c r="BJ17">
        <v>10139108.567302197</v>
      </c>
      <c r="BL17">
        <v>6.2316377113768198</v>
      </c>
      <c r="BM17">
        <v>10114757.938674906</v>
      </c>
    </row>
    <row r="18" spans="1:65" x14ac:dyDescent="0.25">
      <c r="A18" s="1">
        <v>3.3750628107142902</v>
      </c>
      <c r="B18" s="1">
        <v>230632648.59463501</v>
      </c>
      <c r="C18" s="1">
        <v>0.5</v>
      </c>
      <c r="E18" s="1">
        <v>3.3750628107142902</v>
      </c>
      <c r="F18" s="1">
        <v>287820346.24781102</v>
      </c>
      <c r="G18" s="1">
        <v>0.5</v>
      </c>
      <c r="I18" s="1">
        <f t="shared" si="0"/>
        <v>3.3750628107142902</v>
      </c>
      <c r="J18" s="1">
        <f t="shared" si="1"/>
        <v>57187697.65317601</v>
      </c>
      <c r="L18">
        <v>3.3750628107142902</v>
      </c>
      <c r="M18">
        <v>57187697.65317601</v>
      </c>
      <c r="Y18" s="1">
        <v>3.3750628107142902</v>
      </c>
      <c r="Z18" s="1">
        <v>57145917.465930603</v>
      </c>
      <c r="AA18" s="1">
        <v>0.5</v>
      </c>
      <c r="AC18" s="1">
        <v>3.3750628107142902</v>
      </c>
      <c r="AD18" s="1">
        <v>1956.82230538201</v>
      </c>
      <c r="AE18" s="1">
        <v>0.5</v>
      </c>
      <c r="AG18" s="1">
        <f t="shared" si="2"/>
        <v>57143960.643625222</v>
      </c>
      <c r="AI18" s="1">
        <v>3.3750628107142902</v>
      </c>
      <c r="AJ18">
        <v>57143960.643625222</v>
      </c>
      <c r="AO18" s="1">
        <v>6.2883521880470203</v>
      </c>
      <c r="AP18" s="1">
        <v>47905779.842803903</v>
      </c>
      <c r="AQ18" s="1">
        <v>0.70710678118654702</v>
      </c>
      <c r="AS18" s="1">
        <v>6.2883521880470203</v>
      </c>
      <c r="AT18" s="1">
        <v>38641483.636519901</v>
      </c>
      <c r="AU18" s="1">
        <v>0.70710678118654702</v>
      </c>
      <c r="AW18" s="1">
        <f t="shared" si="3"/>
        <v>6.2883521880470203</v>
      </c>
      <c r="AX18" s="1">
        <f t="shared" si="4"/>
        <v>9264296.2062840015</v>
      </c>
      <c r="BA18" s="1">
        <v>6.2883521880470203</v>
      </c>
      <c r="BB18" s="1">
        <v>37800066.9559469</v>
      </c>
      <c r="BC18" s="1">
        <v>0.70710678118654702</v>
      </c>
      <c r="BE18" s="1">
        <f t="shared" si="5"/>
        <v>6.2883521880470203</v>
      </c>
      <c r="BF18" s="1">
        <f t="shared" si="6"/>
        <v>9244243.0220489353</v>
      </c>
      <c r="BI18">
        <v>6.2883521880470203</v>
      </c>
      <c r="BJ18">
        <v>9264296.2062840015</v>
      </c>
      <c r="BL18">
        <v>6.2883521880470203</v>
      </c>
      <c r="BM18">
        <v>9244243.0220489353</v>
      </c>
    </row>
    <row r="19" spans="1:65" x14ac:dyDescent="0.25">
      <c r="A19" s="1">
        <v>3.4057794425058399</v>
      </c>
      <c r="B19" s="1">
        <v>228052654.09015101</v>
      </c>
      <c r="C19" s="1">
        <v>0.70710678118654702</v>
      </c>
      <c r="E19" s="1">
        <v>3.4057794425058399</v>
      </c>
      <c r="F19" s="1">
        <v>282552756.74706298</v>
      </c>
      <c r="G19" s="1">
        <v>0.70710678118654702</v>
      </c>
      <c r="I19" s="1">
        <f t="shared" si="0"/>
        <v>3.4057794425058399</v>
      </c>
      <c r="J19" s="1">
        <f t="shared" si="1"/>
        <v>54500102.656911969</v>
      </c>
      <c r="L19">
        <v>3.4057794425058399</v>
      </c>
      <c r="M19">
        <v>54500102.656911969</v>
      </c>
      <c r="Y19" s="1">
        <v>3.4057794425058399</v>
      </c>
      <c r="Z19" s="1">
        <v>54486247.809394397</v>
      </c>
      <c r="AA19" s="1">
        <v>0.70710678118654702</v>
      </c>
      <c r="AC19" s="1">
        <v>3.4057794425058399</v>
      </c>
      <c r="AD19" s="1">
        <v>28709.7954353192</v>
      </c>
      <c r="AE19" s="1">
        <v>0.70710678118654702</v>
      </c>
      <c r="AG19" s="1">
        <f t="shared" si="2"/>
        <v>54457538.01395908</v>
      </c>
      <c r="AI19" s="1">
        <v>3.4057794425058399</v>
      </c>
      <c r="AJ19">
        <v>54457538.01395908</v>
      </c>
      <c r="AO19" s="1">
        <v>6.6076380161362902</v>
      </c>
      <c r="AP19" s="1">
        <v>34933666.956639901</v>
      </c>
      <c r="AQ19" s="1">
        <v>0.5</v>
      </c>
      <c r="AS19" s="1">
        <v>6.6076380161362902</v>
      </c>
      <c r="AT19" s="1">
        <v>27965689.487050898</v>
      </c>
      <c r="AU19" s="1">
        <v>0.5</v>
      </c>
      <c r="AW19" s="1">
        <f t="shared" si="3"/>
        <v>6.6076380161362902</v>
      </c>
      <c r="AX19" s="1">
        <f t="shared" si="4"/>
        <v>6967977.4695890024</v>
      </c>
      <c r="BA19" s="1">
        <v>6.6076380161362902</v>
      </c>
      <c r="BB19" s="1">
        <v>27879317.608489301</v>
      </c>
      <c r="BC19" s="1">
        <v>0.5</v>
      </c>
      <c r="BE19" s="1">
        <f t="shared" si="5"/>
        <v>6.6076380161362902</v>
      </c>
      <c r="BF19" s="1">
        <f t="shared" si="6"/>
        <v>6948303.1222502021</v>
      </c>
      <c r="BI19">
        <v>6.6076380161362902</v>
      </c>
      <c r="BJ19">
        <v>6967977.4695890024</v>
      </c>
      <c r="BL19">
        <v>6.6076380161362902</v>
      </c>
      <c r="BM19">
        <v>6948303.1222502021</v>
      </c>
    </row>
    <row r="20" spans="1:65" x14ac:dyDescent="0.25">
      <c r="A20" s="1">
        <v>3.5787050479858999</v>
      </c>
      <c r="B20" s="1">
        <v>213389522.823237</v>
      </c>
      <c r="C20" s="1">
        <v>0.5</v>
      </c>
      <c r="E20" s="1">
        <v>3.5787050479858999</v>
      </c>
      <c r="F20" s="1">
        <v>266362141.238188</v>
      </c>
      <c r="G20" s="1">
        <v>0.5</v>
      </c>
      <c r="I20" s="1">
        <f t="shared" si="0"/>
        <v>3.5787050479858999</v>
      </c>
      <c r="J20" s="1">
        <f t="shared" si="1"/>
        <v>52972618.414950997</v>
      </c>
      <c r="L20">
        <v>3.5787050479858999</v>
      </c>
      <c r="M20">
        <v>52972618.414950997</v>
      </c>
      <c r="Y20" s="1">
        <v>3.5787050479858999</v>
      </c>
      <c r="Z20" s="1">
        <v>52928063.017913803</v>
      </c>
      <c r="AA20" s="1">
        <v>0.5</v>
      </c>
      <c r="AC20" s="1">
        <v>3.5787050479858999</v>
      </c>
      <c r="AD20" s="1">
        <v>1433.36949075281</v>
      </c>
      <c r="AE20" s="1">
        <v>0.5</v>
      </c>
      <c r="AG20" s="1">
        <f t="shared" si="2"/>
        <v>52926629.648423053</v>
      </c>
      <c r="AI20" s="1">
        <v>3.5787050479858999</v>
      </c>
      <c r="AJ20">
        <v>52926629.648423053</v>
      </c>
      <c r="AO20" s="1">
        <v>6.6611508372645698</v>
      </c>
      <c r="AP20" s="1">
        <v>32748792.120733999</v>
      </c>
      <c r="AQ20" s="1">
        <v>0.70710678118654702</v>
      </c>
      <c r="AS20" s="1">
        <v>6.6611508372645698</v>
      </c>
      <c r="AT20" s="1">
        <v>26385538.066327501</v>
      </c>
      <c r="AU20" s="1">
        <v>0.70710678118654702</v>
      </c>
      <c r="AW20" s="1">
        <f t="shared" si="3"/>
        <v>6.6611508372645698</v>
      </c>
      <c r="AX20" s="1">
        <f t="shared" si="4"/>
        <v>6363254.0544064976</v>
      </c>
      <c r="BA20" s="1">
        <v>6.6611508372645698</v>
      </c>
      <c r="BB20" s="1">
        <v>25880022.803257201</v>
      </c>
      <c r="BC20" s="1">
        <v>0.70710678118654702</v>
      </c>
      <c r="BE20" s="1">
        <f t="shared" si="5"/>
        <v>6.6611508372645698</v>
      </c>
      <c r="BF20" s="1">
        <f t="shared" si="6"/>
        <v>6346048.1515806373</v>
      </c>
      <c r="BI20">
        <v>6.6611508372645698</v>
      </c>
      <c r="BJ20">
        <v>6363254.0544064976</v>
      </c>
      <c r="BL20">
        <v>6.6611508372645698</v>
      </c>
      <c r="BM20">
        <v>6346048.1515806373</v>
      </c>
    </row>
    <row r="21" spans="1:65" x14ac:dyDescent="0.25">
      <c r="A21" s="1">
        <v>3.60768765911503</v>
      </c>
      <c r="B21" s="1">
        <v>210967547.26473501</v>
      </c>
      <c r="C21" s="1">
        <v>0.70710678118654702</v>
      </c>
      <c r="E21" s="1">
        <v>3.60768765911503</v>
      </c>
      <c r="F21" s="1">
        <v>261650318.143186</v>
      </c>
      <c r="G21" s="1">
        <v>0.70710678118654702</v>
      </c>
      <c r="I21" s="1">
        <f t="shared" si="0"/>
        <v>3.60768765911503</v>
      </c>
      <c r="J21" s="1">
        <f t="shared" si="1"/>
        <v>50682770.87845099</v>
      </c>
      <c r="L21">
        <v>3.60768765911503</v>
      </c>
      <c r="M21">
        <v>50682770.87845099</v>
      </c>
      <c r="Y21" s="1">
        <v>3.60768765911503</v>
      </c>
      <c r="Z21" s="1">
        <v>50659012.487847</v>
      </c>
      <c r="AA21" s="1">
        <v>0.70710678118654702</v>
      </c>
      <c r="AC21" s="1">
        <v>3.60768765911503</v>
      </c>
      <c r="AD21" s="1">
        <v>21094.645261947098</v>
      </c>
      <c r="AE21" s="1">
        <v>0.70710678118654702</v>
      </c>
      <c r="AG21" s="1">
        <f t="shared" si="2"/>
        <v>50637917.84258505</v>
      </c>
      <c r="AI21" s="1">
        <v>3.60768765911503</v>
      </c>
      <c r="AJ21">
        <v>50637917.84258505</v>
      </c>
      <c r="AO21" s="1">
        <v>6.9735600522661603</v>
      </c>
      <c r="AP21" s="1">
        <v>22871114.256663699</v>
      </c>
      <c r="AQ21" s="1">
        <v>0.70710678118654702</v>
      </c>
      <c r="AS21" s="1">
        <v>6.9735600522661603</v>
      </c>
      <c r="AT21" s="1">
        <v>18282156.955720302</v>
      </c>
      <c r="AU21" s="1">
        <v>0.70710678118654702</v>
      </c>
      <c r="AW21" s="1">
        <f t="shared" si="3"/>
        <v>6.9735600522661603</v>
      </c>
      <c r="AX21" s="1">
        <f t="shared" si="4"/>
        <v>4588957.300943397</v>
      </c>
      <c r="BA21" s="1">
        <v>6.9735600522661603</v>
      </c>
      <c r="BB21" s="1">
        <v>18288873.878497001</v>
      </c>
      <c r="BC21" s="1">
        <v>0.70710678118654702</v>
      </c>
      <c r="BE21" s="1">
        <f t="shared" si="5"/>
        <v>6.9735600522661603</v>
      </c>
      <c r="BF21" s="1">
        <f t="shared" si="6"/>
        <v>4573898.3172731381</v>
      </c>
      <c r="BI21">
        <v>6.9735600522661603</v>
      </c>
      <c r="BJ21">
        <v>4588957.300943397</v>
      </c>
      <c r="BL21">
        <v>6.9735600522661603</v>
      </c>
      <c r="BM21">
        <v>4573898.3172731381</v>
      </c>
    </row>
    <row r="22" spans="1:65" x14ac:dyDescent="0.25">
      <c r="A22" s="1">
        <v>3.7915388720535201</v>
      </c>
      <c r="B22" s="1">
        <v>195572470.35601801</v>
      </c>
      <c r="C22" s="1">
        <v>0.40824829046386302</v>
      </c>
      <c r="E22" s="1">
        <v>3.7915388720535201</v>
      </c>
      <c r="F22" s="1">
        <v>243706046.90810901</v>
      </c>
      <c r="G22" s="1">
        <v>0.40824829046386302</v>
      </c>
      <c r="I22" s="1">
        <f t="shared" si="0"/>
        <v>3.7915388720535201</v>
      </c>
      <c r="J22" s="1">
        <f t="shared" si="1"/>
        <v>48133576.552091002</v>
      </c>
      <c r="L22">
        <v>3.7915388720535201</v>
      </c>
      <c r="M22">
        <v>48133576.552091002</v>
      </c>
      <c r="Y22" s="1">
        <v>3.7915388720535201</v>
      </c>
      <c r="Z22" s="1">
        <v>48092049.026069202</v>
      </c>
      <c r="AA22" s="1">
        <v>0.40824829046386302</v>
      </c>
      <c r="AC22" s="1">
        <v>3.7915388720535201</v>
      </c>
      <c r="AD22" s="1">
        <v>5905.96220298346</v>
      </c>
      <c r="AE22" s="1">
        <v>0.40824829046386302</v>
      </c>
      <c r="AG22" s="1">
        <f t="shared" si="2"/>
        <v>48086143.06386622</v>
      </c>
      <c r="AI22" s="1">
        <v>3.7915388720535201</v>
      </c>
      <c r="AJ22">
        <v>48086143.06386622</v>
      </c>
      <c r="AO22" s="1">
        <v>7.0141341542934104</v>
      </c>
      <c r="AP22" s="1">
        <v>21631700.355741601</v>
      </c>
      <c r="AQ22" s="1">
        <v>0.5</v>
      </c>
      <c r="AS22" s="1">
        <v>7.0141341542934104</v>
      </c>
      <c r="AT22" s="1">
        <v>17370024.2651936</v>
      </c>
      <c r="AU22" s="1">
        <v>0.5</v>
      </c>
      <c r="AW22" s="1">
        <f t="shared" si="3"/>
        <v>7.0141341542934104</v>
      </c>
      <c r="AX22" s="1">
        <f t="shared" si="4"/>
        <v>4261676.0905480012</v>
      </c>
      <c r="BA22" s="1">
        <v>7.0141341542934104</v>
      </c>
      <c r="BB22" s="1">
        <v>17178652.883125398</v>
      </c>
      <c r="BC22" s="1">
        <v>0.5</v>
      </c>
      <c r="BE22" s="1">
        <f t="shared" si="5"/>
        <v>7.0141341542934104</v>
      </c>
      <c r="BF22" s="1">
        <f t="shared" si="6"/>
        <v>4247347.4759366354</v>
      </c>
      <c r="BI22">
        <v>7.0141341542934104</v>
      </c>
      <c r="BJ22">
        <v>4261676.0905480012</v>
      </c>
      <c r="BL22">
        <v>7.0141341542934104</v>
      </c>
      <c r="BM22">
        <v>4247347.4759366354</v>
      </c>
    </row>
    <row r="23" spans="1:65" x14ac:dyDescent="0.25">
      <c r="A23" s="1">
        <v>3.9948040591888798</v>
      </c>
      <c r="B23" s="1">
        <v>178870920.58805099</v>
      </c>
      <c r="C23" s="1">
        <v>0.40824829046386302</v>
      </c>
      <c r="E23" s="1">
        <v>3.9948040591888798</v>
      </c>
      <c r="F23" s="1">
        <v>222974730.72998601</v>
      </c>
      <c r="G23" s="1">
        <v>0.40824829046386302</v>
      </c>
      <c r="I23" s="1">
        <f t="shared" si="0"/>
        <v>3.9948040591888798</v>
      </c>
      <c r="J23" s="1">
        <f t="shared" si="1"/>
        <v>44103810.141935021</v>
      </c>
      <c r="L23">
        <v>3.9948040591888798</v>
      </c>
      <c r="M23">
        <v>44103810.141935021</v>
      </c>
      <c r="Y23" s="1">
        <v>3.9948040591888798</v>
      </c>
      <c r="Z23" s="1">
        <v>44059419.948468298</v>
      </c>
      <c r="AA23" s="1">
        <v>0.40824829046386302</v>
      </c>
      <c r="AC23" s="1">
        <v>3.9948040591888798</v>
      </c>
      <c r="AD23" s="1">
        <v>4390.0569836422901</v>
      </c>
      <c r="AE23" s="1">
        <v>0.40824829046386302</v>
      </c>
      <c r="AG23" s="1">
        <f t="shared" si="2"/>
        <v>44055029.891484655</v>
      </c>
      <c r="AI23" s="1">
        <v>3.9948040591888798</v>
      </c>
      <c r="AJ23">
        <v>44055029.891484655</v>
      </c>
      <c r="AO23" s="1">
        <v>7.3502411490059396</v>
      </c>
      <c r="AP23" s="1">
        <v>13624767.500546699</v>
      </c>
      <c r="AQ23" s="1">
        <v>0.70710678118654702</v>
      </c>
      <c r="AS23" s="1">
        <v>7.3502411490059396</v>
      </c>
      <c r="AT23" s="1">
        <v>10888580.600632001</v>
      </c>
      <c r="AU23" s="1">
        <v>0.70710678118654702</v>
      </c>
      <c r="AW23" s="1">
        <f t="shared" si="3"/>
        <v>7.3502411490059396</v>
      </c>
      <c r="AX23" s="1">
        <f t="shared" si="4"/>
        <v>2736186.8999146987</v>
      </c>
      <c r="BA23" s="1">
        <v>7.3502411490059396</v>
      </c>
      <c r="BB23" s="1">
        <v>10895515.025583999</v>
      </c>
      <c r="BC23" s="1">
        <v>0.70710678118654702</v>
      </c>
      <c r="BE23" s="1">
        <f t="shared" si="5"/>
        <v>7.3502411490059396</v>
      </c>
      <c r="BF23" s="1">
        <f t="shared" si="6"/>
        <v>2725613.4666862902</v>
      </c>
      <c r="BI23">
        <v>7.3502411490059396</v>
      </c>
      <c r="BJ23">
        <v>2736186.8999146987</v>
      </c>
      <c r="BL23">
        <v>7.3502411490059396</v>
      </c>
      <c r="BM23">
        <v>2725613.4666862902</v>
      </c>
    </row>
    <row r="24" spans="1:65" x14ac:dyDescent="0.25">
      <c r="A24" s="1">
        <v>4.1981481546644703</v>
      </c>
      <c r="B24" s="1">
        <v>162595533.605093</v>
      </c>
      <c r="C24" s="1">
        <v>0.40824829046386302</v>
      </c>
      <c r="E24" s="1">
        <v>4.1981481546644703</v>
      </c>
      <c r="F24" s="1">
        <v>202750773.261058</v>
      </c>
      <c r="G24" s="1">
        <v>0.40824829046386302</v>
      </c>
      <c r="I24" s="1">
        <f t="shared" si="0"/>
        <v>4.1981481546644703</v>
      </c>
      <c r="J24" s="1">
        <f t="shared" si="1"/>
        <v>40155239.655965</v>
      </c>
      <c r="L24">
        <v>4.1981481546644703</v>
      </c>
      <c r="M24">
        <v>40155239.655965</v>
      </c>
      <c r="Y24" s="1">
        <v>4.1981481546644703</v>
      </c>
      <c r="Z24" s="1">
        <v>40108890.664222904</v>
      </c>
      <c r="AA24" s="1">
        <v>0.40824829046386302</v>
      </c>
      <c r="AC24" s="1">
        <v>4.1981481546644703</v>
      </c>
      <c r="AD24" s="1">
        <v>3276.0676325823601</v>
      </c>
      <c r="AE24" s="1">
        <v>0.40824829046386302</v>
      </c>
      <c r="AG24" s="1">
        <f t="shared" si="2"/>
        <v>40105614.596590318</v>
      </c>
      <c r="AI24" s="1">
        <v>4.1981481546644703</v>
      </c>
      <c r="AJ24">
        <v>40105614.596590318</v>
      </c>
      <c r="AO24" s="1">
        <v>7.3887497981201502</v>
      </c>
      <c r="AP24" s="1">
        <v>12797931.361315699</v>
      </c>
      <c r="AQ24" s="1">
        <v>0.5</v>
      </c>
      <c r="AS24" s="1">
        <v>7.3887497981201502</v>
      </c>
      <c r="AT24" s="1">
        <v>10269371.4500148</v>
      </c>
      <c r="AU24" s="1">
        <v>0.5</v>
      </c>
      <c r="AW24" s="1">
        <f t="shared" si="3"/>
        <v>7.3887497981201502</v>
      </c>
      <c r="AX24" s="1">
        <f t="shared" si="4"/>
        <v>2528559.9113008995</v>
      </c>
      <c r="BA24" s="1">
        <v>7.3887497981201502</v>
      </c>
      <c r="BB24" s="1">
        <v>10170958.6315341</v>
      </c>
      <c r="BC24" s="1">
        <v>0.5</v>
      </c>
      <c r="BE24" s="1">
        <f t="shared" si="5"/>
        <v>7.3887497981201502</v>
      </c>
      <c r="BF24" s="1">
        <f t="shared" si="6"/>
        <v>2518372.2292036898</v>
      </c>
      <c r="BI24">
        <v>7.3887497981201502</v>
      </c>
      <c r="BJ24">
        <v>2528559.9113008995</v>
      </c>
      <c r="BL24">
        <v>7.3887497981201502</v>
      </c>
      <c r="BM24">
        <v>2518372.2292036898</v>
      </c>
    </row>
    <row r="25" spans="1:65" x14ac:dyDescent="0.25">
      <c r="A25" s="1">
        <v>4.2442110904255896</v>
      </c>
      <c r="B25" s="1">
        <v>159008399.261323</v>
      </c>
      <c r="C25" s="1">
        <v>0.70710678118654702</v>
      </c>
      <c r="E25" s="1">
        <v>4.2442110904255896</v>
      </c>
      <c r="F25" s="1">
        <v>196560177.33557799</v>
      </c>
      <c r="G25" s="1">
        <v>0.70710678118654702</v>
      </c>
      <c r="I25" s="1">
        <f t="shared" si="0"/>
        <v>4.2442110904255896</v>
      </c>
      <c r="J25" s="1">
        <f t="shared" si="1"/>
        <v>37551778.07425499</v>
      </c>
      <c r="L25">
        <v>4.2442110904255896</v>
      </c>
      <c r="M25">
        <v>37551778.07425499</v>
      </c>
      <c r="Y25" s="1">
        <v>4.2442110904255896</v>
      </c>
      <c r="Z25" s="1">
        <v>37535887.870003298</v>
      </c>
      <c r="AA25" s="1">
        <v>0.70710678118654702</v>
      </c>
      <c r="AC25" s="1">
        <v>4.2442110904255896</v>
      </c>
      <c r="AD25" s="1">
        <v>31884.009916688301</v>
      </c>
      <c r="AE25" s="1">
        <v>0.70710678118654702</v>
      </c>
      <c r="AG25" s="1">
        <f t="shared" si="2"/>
        <v>37504003.860086612</v>
      </c>
      <c r="AI25" s="1">
        <v>4.2442110904255896</v>
      </c>
      <c r="AJ25">
        <v>37504003.860086612</v>
      </c>
      <c r="AO25" s="1">
        <v>7.7726257885252901</v>
      </c>
      <c r="AP25" s="1">
        <v>6582730.5697240904</v>
      </c>
      <c r="AQ25" s="1">
        <v>0.35355339059327301</v>
      </c>
      <c r="AS25" s="1">
        <v>7.7726257885252901</v>
      </c>
      <c r="AT25" s="1">
        <v>5281638.2346589398</v>
      </c>
      <c r="AU25" s="1">
        <v>0.35355339059327301</v>
      </c>
      <c r="AW25" s="1">
        <f t="shared" si="3"/>
        <v>7.7726257885252901</v>
      </c>
      <c r="AX25" s="1">
        <f t="shared" si="4"/>
        <v>1301092.3350651506</v>
      </c>
      <c r="BA25" s="1">
        <v>7.7726257885252901</v>
      </c>
      <c r="BB25" s="1">
        <v>5229853.4448512904</v>
      </c>
      <c r="BC25" s="1">
        <v>0.35355339059327301</v>
      </c>
      <c r="BE25" s="1">
        <f t="shared" si="5"/>
        <v>7.7726257885252901</v>
      </c>
      <c r="BF25" s="1">
        <f t="shared" si="6"/>
        <v>1294644.0971259137</v>
      </c>
      <c r="BI25">
        <v>7.7726257885252901</v>
      </c>
      <c r="BJ25">
        <v>1301092.3350651506</v>
      </c>
      <c r="BL25">
        <v>7.7726257885252901</v>
      </c>
      <c r="BM25">
        <v>1294644.0971259137</v>
      </c>
    </row>
    <row r="26" spans="1:65" x14ac:dyDescent="0.25">
      <c r="A26" s="1">
        <v>4.4125488246206199</v>
      </c>
      <c r="B26" s="1">
        <v>146028494.74465999</v>
      </c>
      <c r="C26" s="1">
        <v>0.35355339059327301</v>
      </c>
      <c r="E26" s="1">
        <v>4.4125488246206199</v>
      </c>
      <c r="F26" s="1">
        <v>181790170.97825599</v>
      </c>
      <c r="G26" s="1">
        <v>0.35355339059327301</v>
      </c>
      <c r="I26" s="1">
        <f t="shared" si="0"/>
        <v>4.4125488246206199</v>
      </c>
      <c r="J26" s="1">
        <f t="shared" si="1"/>
        <v>35761676.233595997</v>
      </c>
      <c r="L26">
        <v>4.4125488246206199</v>
      </c>
      <c r="M26">
        <v>35761676.233595997</v>
      </c>
      <c r="Y26" s="1">
        <v>4.4125488246206199</v>
      </c>
      <c r="Z26" s="1">
        <v>35719978.592960499</v>
      </c>
      <c r="AA26" s="1">
        <v>0.35355339059327301</v>
      </c>
      <c r="AC26" s="1">
        <v>4.4125488246206199</v>
      </c>
      <c r="AD26" s="1">
        <v>7817.4161393663098</v>
      </c>
      <c r="AE26" s="1">
        <v>0.35355339059327301</v>
      </c>
      <c r="AG26" s="1">
        <f t="shared" si="2"/>
        <v>35712161.176821135</v>
      </c>
      <c r="AI26" s="1">
        <v>4.4125488246206199</v>
      </c>
      <c r="AJ26">
        <v>35712161.176821135</v>
      </c>
      <c r="AO26" s="1">
        <v>8.14722782980677</v>
      </c>
      <c r="AP26" s="1">
        <v>2789704.5745786498</v>
      </c>
      <c r="AQ26" s="1">
        <v>0.35355339059327301</v>
      </c>
      <c r="AS26" s="1">
        <v>8.14722782980677</v>
      </c>
      <c r="AT26" s="1">
        <v>2236219.1855848799</v>
      </c>
      <c r="AU26" s="1">
        <v>0.35355339059327301</v>
      </c>
      <c r="AW26" s="1">
        <f t="shared" si="3"/>
        <v>8.14722782980677</v>
      </c>
      <c r="AX26" s="1">
        <f t="shared" si="4"/>
        <v>553485.38899376988</v>
      </c>
      <c r="BA26" s="1">
        <v>8.14722782980677</v>
      </c>
      <c r="BB26" s="1">
        <v>2218086.1822673399</v>
      </c>
      <c r="BC26" s="1">
        <v>0.35355339059327301</v>
      </c>
      <c r="BE26" s="1">
        <f t="shared" si="5"/>
        <v>8.14722782980677</v>
      </c>
      <c r="BF26" s="1">
        <f t="shared" si="6"/>
        <v>550025.05385876435</v>
      </c>
      <c r="BI26">
        <v>8.14722782980677</v>
      </c>
      <c r="BJ26">
        <v>553485.38899376988</v>
      </c>
      <c r="BL26">
        <v>8.14722782980677</v>
      </c>
      <c r="BM26">
        <v>550025.05385876435</v>
      </c>
    </row>
    <row r="27" spans="1:65" x14ac:dyDescent="0.25">
      <c r="A27" s="1">
        <v>4.59297038160281</v>
      </c>
      <c r="B27" s="1">
        <v>132614168.90178201</v>
      </c>
      <c r="C27" s="1">
        <v>0.70710678118654702</v>
      </c>
      <c r="E27" s="1">
        <v>4.59297038160281</v>
      </c>
      <c r="F27" s="1">
        <v>165797766.42614999</v>
      </c>
      <c r="G27" s="1">
        <v>0.70710678118654702</v>
      </c>
      <c r="I27" s="1">
        <f t="shared" si="0"/>
        <v>4.59297038160281</v>
      </c>
      <c r="J27" s="1">
        <f t="shared" si="1"/>
        <v>33183597.524367988</v>
      </c>
      <c r="L27">
        <v>4.59297038160281</v>
      </c>
      <c r="M27">
        <v>33183597.524367988</v>
      </c>
      <c r="Y27" s="1">
        <v>4.59297038160281</v>
      </c>
      <c r="Z27" s="1">
        <v>33133367.3704064</v>
      </c>
      <c r="AA27" s="1">
        <v>0.70710678118654702</v>
      </c>
      <c r="AC27" s="1">
        <v>4.59297038160281</v>
      </c>
      <c r="AD27" s="1">
        <v>8.0770175785353402</v>
      </c>
      <c r="AE27" s="1">
        <v>0.70710678118654702</v>
      </c>
      <c r="AG27" s="1">
        <f t="shared" si="2"/>
        <v>33133359.293388821</v>
      </c>
      <c r="AI27" s="1">
        <v>4.59297038160281</v>
      </c>
      <c r="AJ27">
        <v>33133359.293388821</v>
      </c>
      <c r="AO27" s="1">
        <v>8.5220235190649607</v>
      </c>
      <c r="AP27" s="1">
        <v>760562.44352736801</v>
      </c>
      <c r="AQ27" s="1">
        <v>0.35355339059327301</v>
      </c>
      <c r="AS27" s="1">
        <v>8.5220235190649607</v>
      </c>
      <c r="AT27" s="1">
        <v>608798.76067794196</v>
      </c>
      <c r="AU27" s="1">
        <v>0.35355339059327301</v>
      </c>
      <c r="AW27" s="1">
        <f t="shared" si="3"/>
        <v>8.5220235190649607</v>
      </c>
      <c r="AX27" s="1">
        <f t="shared" si="4"/>
        <v>151763.68284942606</v>
      </c>
      <c r="BA27" s="1">
        <v>8.5220235190649607</v>
      </c>
      <c r="BB27" s="1">
        <v>605250.768296052</v>
      </c>
      <c r="BC27" s="1">
        <v>0.35355339059327301</v>
      </c>
      <c r="BE27" s="1">
        <f t="shared" si="5"/>
        <v>8.5220235190649607</v>
      </c>
      <c r="BF27" s="1">
        <f t="shared" si="6"/>
        <v>150430.8632769832</v>
      </c>
      <c r="BI27">
        <v>8.5220235190649607</v>
      </c>
      <c r="BJ27">
        <v>151763.68284942606</v>
      </c>
      <c r="BL27">
        <v>8.5220235190649607</v>
      </c>
      <c r="BM27">
        <v>150430.8632769832</v>
      </c>
    </row>
    <row r="28" spans="1:65" x14ac:dyDescent="0.25">
      <c r="A28" s="1">
        <v>4.6230613936309002</v>
      </c>
      <c r="B28" s="1">
        <v>130442917.76341</v>
      </c>
      <c r="C28" s="1">
        <v>0.40824829046386302</v>
      </c>
      <c r="E28" s="1">
        <v>4.6230613936309002</v>
      </c>
      <c r="F28" s="1">
        <v>162243044.36168501</v>
      </c>
      <c r="G28" s="1">
        <v>0.40824829046386302</v>
      </c>
      <c r="I28" s="1">
        <f t="shared" si="0"/>
        <v>4.6230613936309002</v>
      </c>
      <c r="J28" s="1">
        <f t="shared" si="1"/>
        <v>31800126.598275006</v>
      </c>
      <c r="L28">
        <v>4.6230613936309002</v>
      </c>
      <c r="M28">
        <v>31800126.598275006</v>
      </c>
      <c r="Y28" s="1">
        <v>4.6230613936309002</v>
      </c>
      <c r="Z28" s="1">
        <v>31758894.4267372</v>
      </c>
      <c r="AA28" s="1">
        <v>0.40824829046386302</v>
      </c>
      <c r="AC28" s="1">
        <v>4.6230613936309002</v>
      </c>
      <c r="AD28" s="1">
        <v>7821.0822581821303</v>
      </c>
      <c r="AE28" s="1">
        <v>0.40824829046386302</v>
      </c>
      <c r="AG28" s="1">
        <f t="shared" si="2"/>
        <v>31751073.344479017</v>
      </c>
      <c r="AI28" s="1">
        <v>4.6230613936309002</v>
      </c>
      <c r="AJ28">
        <v>31751073.344479017</v>
      </c>
      <c r="AO28" s="1">
        <v>8.8969885675238896</v>
      </c>
      <c r="AP28" s="1">
        <v>32974.330644866699</v>
      </c>
      <c r="AQ28" s="1">
        <v>0.35355339059327301</v>
      </c>
      <c r="AS28" s="1">
        <v>8.8969885675238896</v>
      </c>
      <c r="AT28" s="1">
        <v>26227.6091432664</v>
      </c>
      <c r="AU28" s="1">
        <v>0.35355339059327301</v>
      </c>
      <c r="AW28" s="1">
        <f t="shared" si="3"/>
        <v>8.8969885675238896</v>
      </c>
      <c r="AX28" s="1">
        <f t="shared" si="4"/>
        <v>6746.7215016002992</v>
      </c>
      <c r="BA28" s="1">
        <v>8.8969885675238896</v>
      </c>
      <c r="BB28" s="1">
        <v>26306.988245792101</v>
      </c>
      <c r="BC28" s="1">
        <v>0.35355339059327301</v>
      </c>
      <c r="BE28" s="1">
        <f t="shared" si="5"/>
        <v>8.8969885675238896</v>
      </c>
      <c r="BF28" s="1">
        <f t="shared" si="6"/>
        <v>6596.651898233742</v>
      </c>
      <c r="BI28">
        <v>8.8969885675238896</v>
      </c>
      <c r="BJ28">
        <v>6746.7215016002992</v>
      </c>
      <c r="BL28">
        <v>8.8969885675238896</v>
      </c>
      <c r="BM28">
        <v>6596.651898233742</v>
      </c>
    </row>
    <row r="29" spans="1:65" x14ac:dyDescent="0.25">
      <c r="A29" s="1">
        <v>4.80134104344077</v>
      </c>
      <c r="B29" s="1">
        <v>117834836.421977</v>
      </c>
      <c r="C29" s="1">
        <v>0.5</v>
      </c>
      <c r="E29" s="1">
        <v>4.80134104344077</v>
      </c>
      <c r="F29" s="1">
        <v>147222504.03354299</v>
      </c>
      <c r="G29" s="1">
        <v>0.5</v>
      </c>
      <c r="I29" s="1">
        <f t="shared" si="0"/>
        <v>4.80134104344077</v>
      </c>
      <c r="J29" s="1">
        <f t="shared" si="1"/>
        <v>29387667.611565992</v>
      </c>
      <c r="L29">
        <v>4.80134104344077</v>
      </c>
      <c r="M29">
        <v>29387667.611565992</v>
      </c>
      <c r="Y29" s="1">
        <v>4.80134104344077</v>
      </c>
      <c r="Z29" s="1">
        <v>29338576.786275201</v>
      </c>
      <c r="AA29" s="1">
        <v>0.5</v>
      </c>
      <c r="AC29" s="1">
        <v>4.80134104344077</v>
      </c>
      <c r="AD29" s="1">
        <v>244.92584605115101</v>
      </c>
      <c r="AE29" s="1">
        <v>0.5</v>
      </c>
      <c r="AG29" s="1">
        <f t="shared" si="2"/>
        <v>29338331.860429149</v>
      </c>
      <c r="AI29" s="1">
        <v>4.80134104344077</v>
      </c>
      <c r="AJ29">
        <v>29338331.860429149</v>
      </c>
      <c r="AO29" s="1">
        <v>9.2721025706297802</v>
      </c>
      <c r="AP29" s="1">
        <v>183653.677172369</v>
      </c>
      <c r="AQ29" s="1">
        <v>0.35355339059327301</v>
      </c>
      <c r="AS29" s="1">
        <v>9.2721025706297802</v>
      </c>
      <c r="AT29" s="1">
        <v>147659.17007940001</v>
      </c>
      <c r="AU29" s="1">
        <v>0.35355339059327301</v>
      </c>
      <c r="AW29" s="1">
        <f t="shared" si="3"/>
        <v>9.2721025706297802</v>
      </c>
      <c r="AX29" s="1">
        <f t="shared" si="4"/>
        <v>35994.507092968997</v>
      </c>
      <c r="BA29" s="1">
        <v>9.2721025706297802</v>
      </c>
      <c r="BB29" s="1">
        <v>145995.83900565599</v>
      </c>
      <c r="BC29" s="1">
        <v>0.35355339059327301</v>
      </c>
      <c r="BE29" s="1">
        <f t="shared" si="5"/>
        <v>9.2721025706297802</v>
      </c>
      <c r="BF29" s="1">
        <f t="shared" si="6"/>
        <v>36087.811199778407</v>
      </c>
      <c r="BI29">
        <v>9.2721025706297802</v>
      </c>
      <c r="BJ29">
        <v>35994.507092968997</v>
      </c>
      <c r="BL29">
        <v>9.2721025706297802</v>
      </c>
      <c r="BM29">
        <v>36087.811199778407</v>
      </c>
    </row>
    <row r="30" spans="1:65" x14ac:dyDescent="0.25">
      <c r="A30" s="1">
        <v>4.8358993201251401</v>
      </c>
      <c r="B30" s="1">
        <v>115471100.576735</v>
      </c>
      <c r="C30" s="1">
        <v>0.5</v>
      </c>
      <c r="E30" s="1">
        <v>4.8358993201251401</v>
      </c>
      <c r="F30" s="1">
        <v>143449249.170773</v>
      </c>
      <c r="G30" s="1">
        <v>0.5</v>
      </c>
      <c r="I30" s="1">
        <f t="shared" si="0"/>
        <v>4.8358993201251401</v>
      </c>
      <c r="J30" s="1">
        <f t="shared" si="1"/>
        <v>27978148.594037995</v>
      </c>
      <c r="L30">
        <v>4.8358993201251401</v>
      </c>
      <c r="M30">
        <v>27978148.594037995</v>
      </c>
      <c r="Y30" s="1">
        <v>4.8358993201251401</v>
      </c>
      <c r="Z30" s="1">
        <v>27938703.922935601</v>
      </c>
      <c r="AA30" s="1">
        <v>0.5</v>
      </c>
      <c r="AC30" s="1">
        <v>4.8358993201251401</v>
      </c>
      <c r="AD30" s="1">
        <v>8565.9459167882796</v>
      </c>
      <c r="AE30" s="1">
        <v>0.5</v>
      </c>
      <c r="AG30" s="1">
        <f t="shared" si="2"/>
        <v>27930137.977018815</v>
      </c>
      <c r="AI30" s="1">
        <v>4.8358993201251401</v>
      </c>
      <c r="AJ30">
        <v>27930137.977018815</v>
      </c>
      <c r="AO30" s="1">
        <v>9.6473482640740098</v>
      </c>
      <c r="AP30" s="1">
        <v>845936.70789903798</v>
      </c>
      <c r="AQ30" s="1">
        <v>0.35355339059327301</v>
      </c>
      <c r="AS30" s="1">
        <v>9.6473482640740098</v>
      </c>
      <c r="AT30" s="1">
        <v>678382.38079939701</v>
      </c>
      <c r="AU30" s="1">
        <v>0.35355339059327301</v>
      </c>
      <c r="AW30" s="1">
        <f t="shared" si="3"/>
        <v>9.6473482640740098</v>
      </c>
      <c r="AX30" s="1">
        <f t="shared" si="4"/>
        <v>167554.32709964097</v>
      </c>
      <c r="BA30" s="1">
        <v>9.6473482640740098</v>
      </c>
      <c r="BB30" s="1">
        <v>673245.09537997702</v>
      </c>
      <c r="BC30" s="1">
        <v>0.35355339059327301</v>
      </c>
      <c r="BE30" s="1">
        <f t="shared" si="5"/>
        <v>9.6473482640740098</v>
      </c>
      <c r="BF30" s="1">
        <f t="shared" si="6"/>
        <v>167036.67845820222</v>
      </c>
      <c r="BI30">
        <v>9.6473482640740098</v>
      </c>
      <c r="BJ30">
        <v>167554.32709964097</v>
      </c>
      <c r="BL30">
        <v>9.6473482640740098</v>
      </c>
      <c r="BM30">
        <v>167036.67845820222</v>
      </c>
    </row>
    <row r="31" spans="1:65" x14ac:dyDescent="0.25">
      <c r="A31" s="1">
        <v>5.0052017272400802</v>
      </c>
      <c r="B31" s="1">
        <v>104168220.128245</v>
      </c>
      <c r="C31" s="1">
        <v>0.5</v>
      </c>
      <c r="E31" s="1">
        <v>5.0052017272400802</v>
      </c>
      <c r="F31" s="1">
        <v>130162457.55148301</v>
      </c>
      <c r="G31" s="1">
        <v>0.5</v>
      </c>
      <c r="I31" s="1">
        <f t="shared" si="0"/>
        <v>5.0052017272400802</v>
      </c>
      <c r="J31" s="1">
        <f t="shared" si="1"/>
        <v>25994237.423238009</v>
      </c>
      <c r="L31">
        <v>5.0052017272400802</v>
      </c>
      <c r="M31">
        <v>25994237.423238009</v>
      </c>
      <c r="Y31" s="1">
        <v>5.0052017272400802</v>
      </c>
      <c r="Z31" s="1">
        <v>25946302.6445693</v>
      </c>
      <c r="AA31" s="1">
        <v>0.5</v>
      </c>
      <c r="AC31" s="1">
        <v>5.0052017272400802</v>
      </c>
      <c r="AD31" s="1">
        <v>183.382632111682</v>
      </c>
      <c r="AE31" s="1">
        <v>0.5</v>
      </c>
      <c r="AG31" s="1">
        <f t="shared" si="2"/>
        <v>25946119.26193719</v>
      </c>
      <c r="AI31" s="1">
        <v>5.0052017272400802</v>
      </c>
      <c r="AJ31">
        <v>25946119.26193719</v>
      </c>
      <c r="AO31" s="1">
        <v>10.022710943966599</v>
      </c>
      <c r="AP31" s="1">
        <v>1721002.34181664</v>
      </c>
      <c r="AQ31" s="1">
        <v>0.35355339059327301</v>
      </c>
      <c r="AS31" s="1">
        <v>10.022710943966599</v>
      </c>
      <c r="AT31" s="1">
        <v>1378601.8712943899</v>
      </c>
      <c r="AU31" s="1">
        <v>0.35355339059327301</v>
      </c>
      <c r="AW31" s="1">
        <f t="shared" si="3"/>
        <v>10.022710943966599</v>
      </c>
      <c r="AX31" s="1">
        <f t="shared" si="4"/>
        <v>342400.47052225005</v>
      </c>
      <c r="BA31" s="1">
        <v>10.022710943966599</v>
      </c>
      <c r="BB31" s="1">
        <v>1370420.24988595</v>
      </c>
      <c r="BC31" s="1">
        <v>0.35355339059327301</v>
      </c>
      <c r="BE31" s="1">
        <f t="shared" si="5"/>
        <v>10.022710943966599</v>
      </c>
      <c r="BF31" s="1">
        <f t="shared" si="6"/>
        <v>340571.79603530839</v>
      </c>
      <c r="BI31">
        <v>10.022710943966599</v>
      </c>
      <c r="BJ31">
        <v>342400.47052225005</v>
      </c>
      <c r="BL31">
        <v>10.022710943966599</v>
      </c>
      <c r="BM31">
        <v>340571.79603530839</v>
      </c>
    </row>
    <row r="32" spans="1:65" x14ac:dyDescent="0.25">
      <c r="A32" s="1">
        <v>5.0383630666916996</v>
      </c>
      <c r="B32" s="1">
        <v>102031217.564431</v>
      </c>
      <c r="C32" s="1">
        <v>0.5</v>
      </c>
      <c r="E32" s="1">
        <v>5.0383630666916996</v>
      </c>
      <c r="F32" s="1">
        <v>126824644.905591</v>
      </c>
      <c r="G32" s="1">
        <v>0.5</v>
      </c>
      <c r="I32" s="1">
        <f t="shared" si="0"/>
        <v>5.0383630666916996</v>
      </c>
      <c r="J32" s="1">
        <f t="shared" si="1"/>
        <v>24793427.341159999</v>
      </c>
      <c r="L32">
        <v>5.0383630666916996</v>
      </c>
      <c r="M32">
        <v>24793427.341159999</v>
      </c>
      <c r="Y32" s="1">
        <v>5.0383630666916996</v>
      </c>
      <c r="Z32" s="1">
        <v>24752962.953676701</v>
      </c>
      <c r="AA32" s="1">
        <v>0.5</v>
      </c>
      <c r="AC32" s="1">
        <v>5.0383630666916996</v>
      </c>
      <c r="AD32" s="1">
        <v>6426.2401487786701</v>
      </c>
      <c r="AE32" s="1">
        <v>0.5</v>
      </c>
      <c r="AG32" s="1">
        <f t="shared" si="2"/>
        <v>24746536.713527922</v>
      </c>
      <c r="AI32" s="1">
        <v>5.0383630666916996</v>
      </c>
      <c r="AJ32">
        <v>24746536.713527922</v>
      </c>
      <c r="AO32" s="1">
        <v>10.1284545347422</v>
      </c>
      <c r="AP32" s="1">
        <v>1957073.4926352</v>
      </c>
      <c r="AQ32" s="1">
        <v>0.70710678118654702</v>
      </c>
      <c r="AS32" s="1">
        <v>10.1284545347422</v>
      </c>
      <c r="AT32" s="1">
        <v>1582141.0991225</v>
      </c>
      <c r="AU32" s="1">
        <v>0.70710678118654702</v>
      </c>
      <c r="AW32" s="1">
        <f t="shared" si="3"/>
        <v>10.1284545347422</v>
      </c>
      <c r="AX32" s="1">
        <f t="shared" si="4"/>
        <v>374932.39351269999</v>
      </c>
      <c r="BA32" s="1">
        <v>10.1284545347422</v>
      </c>
      <c r="BB32" s="1">
        <v>1538786.69825921</v>
      </c>
      <c r="BC32" s="1">
        <v>0.70710678118654702</v>
      </c>
      <c r="BE32" s="1">
        <f t="shared" si="5"/>
        <v>10.1284545347422</v>
      </c>
      <c r="BF32" s="1">
        <f t="shared" si="6"/>
        <v>374155.07758011681</v>
      </c>
      <c r="BI32">
        <v>10.1284545347422</v>
      </c>
      <c r="BJ32">
        <v>374932.39351269999</v>
      </c>
      <c r="BL32">
        <v>10.1284545347422</v>
      </c>
      <c r="BM32">
        <v>374155.07758011681</v>
      </c>
    </row>
    <row r="33" spans="41:65" x14ac:dyDescent="0.25">
      <c r="AO33" s="1">
        <v>10.3981780105306</v>
      </c>
      <c r="AP33" s="1">
        <v>2582819.9361228398</v>
      </c>
      <c r="AQ33" s="1">
        <v>0.35355339059327301</v>
      </c>
      <c r="AS33" s="1">
        <v>10.3981780105306</v>
      </c>
      <c r="AT33" s="1">
        <v>2067228.05538457</v>
      </c>
      <c r="AU33" s="1">
        <v>0.35355339059327301</v>
      </c>
      <c r="AW33" s="1">
        <f t="shared" si="3"/>
        <v>10.3981780105306</v>
      </c>
      <c r="AX33" s="1">
        <f t="shared" si="4"/>
        <v>515591.88073826977</v>
      </c>
      <c r="BA33" s="1">
        <v>10.3981780105306</v>
      </c>
      <c r="BB33" s="1">
        <v>2057504.8292332101</v>
      </c>
      <c r="BC33" s="1">
        <v>0.35355339059327301</v>
      </c>
      <c r="BE33" s="1">
        <f t="shared" si="5"/>
        <v>10.3981780105306</v>
      </c>
      <c r="BF33" s="1">
        <f t="shared" si="6"/>
        <v>511956.83409134654</v>
      </c>
      <c r="BI33">
        <v>10.3981780105306</v>
      </c>
      <c r="BJ33">
        <v>515591.88073826977</v>
      </c>
      <c r="BL33">
        <v>10.3981780105306</v>
      </c>
      <c r="BM33">
        <v>511956.83409134654</v>
      </c>
    </row>
    <row r="34" spans="41:65" x14ac:dyDescent="0.25">
      <c r="AO34" s="1">
        <v>10.500137525229301</v>
      </c>
      <c r="AP34" s="1">
        <v>2771915.6268956498</v>
      </c>
      <c r="AQ34" s="1">
        <v>0.70710678118654702</v>
      </c>
      <c r="AS34" s="1">
        <v>10.500137525229301</v>
      </c>
      <c r="AT34" s="1">
        <v>2237682.9383820798</v>
      </c>
      <c r="AU34" s="1">
        <v>0.70710678118654702</v>
      </c>
      <c r="AW34" s="1">
        <f t="shared" si="3"/>
        <v>10.500137525229301</v>
      </c>
      <c r="AX34" s="1">
        <f t="shared" si="4"/>
        <v>534232.68851357</v>
      </c>
      <c r="BA34" s="1">
        <v>10.500137525229301</v>
      </c>
      <c r="BB34" s="1">
        <v>2182168.7631777399</v>
      </c>
      <c r="BC34" s="1">
        <v>0.70710678118654702</v>
      </c>
      <c r="BE34" s="1">
        <f t="shared" si="5"/>
        <v>10.500137525229301</v>
      </c>
      <c r="BF34" s="1">
        <f t="shared" si="6"/>
        <v>532007.95668036561</v>
      </c>
      <c r="BI34">
        <v>10.500137525229301</v>
      </c>
      <c r="BJ34">
        <v>534232.68851357</v>
      </c>
      <c r="BL34">
        <v>10.500137525229301</v>
      </c>
      <c r="BM34">
        <v>532007.95668036561</v>
      </c>
    </row>
    <row r="35" spans="41:65" x14ac:dyDescent="0.25">
      <c r="AO35" s="1">
        <v>10.773738605754399</v>
      </c>
      <c r="AP35" s="1">
        <v>3277352.9335571299</v>
      </c>
      <c r="AQ35" s="1">
        <v>0.35355339059327301</v>
      </c>
      <c r="AS35" s="1">
        <v>10.773738605754399</v>
      </c>
      <c r="AT35" s="1">
        <v>2621095.4458285202</v>
      </c>
      <c r="AU35" s="1">
        <v>0.35355339059327301</v>
      </c>
      <c r="AW35" s="1">
        <f t="shared" si="3"/>
        <v>10.773738605754399</v>
      </c>
      <c r="AX35" s="1">
        <f t="shared" si="4"/>
        <v>656257.4877286097</v>
      </c>
      <c r="BA35" s="1">
        <v>10.773738605754399</v>
      </c>
      <c r="BB35" s="1">
        <v>2611642.15061705</v>
      </c>
      <c r="BC35" s="1">
        <v>0.35355339059327301</v>
      </c>
      <c r="BE35" s="1">
        <f t="shared" si="5"/>
        <v>10.773738605754399</v>
      </c>
      <c r="BF35" s="1">
        <f t="shared" si="6"/>
        <v>650555.73746224795</v>
      </c>
      <c r="BI35">
        <v>10.773738605754399</v>
      </c>
      <c r="BJ35">
        <v>656257.4877286097</v>
      </c>
      <c r="BL35">
        <v>10.773738605754399</v>
      </c>
      <c r="BM35">
        <v>650555.73746224795</v>
      </c>
    </row>
    <row r="36" spans="41:65" x14ac:dyDescent="0.25">
      <c r="AO36" s="1">
        <v>10.872173600075101</v>
      </c>
      <c r="AP36" s="1">
        <v>3395535.5684467498</v>
      </c>
      <c r="AQ36" s="1">
        <v>0.70710678118654702</v>
      </c>
      <c r="AS36" s="1">
        <v>10.872173600075101</v>
      </c>
      <c r="AT36" s="1">
        <v>2737586.24054087</v>
      </c>
      <c r="AU36" s="1">
        <v>0.70710678118654702</v>
      </c>
      <c r="AW36" s="1">
        <f t="shared" si="3"/>
        <v>10.872173600075101</v>
      </c>
      <c r="AX36" s="1">
        <f t="shared" si="4"/>
        <v>657949.32790587982</v>
      </c>
      <c r="BA36" s="1">
        <v>10.872173600075101</v>
      </c>
      <c r="BB36" s="1">
        <v>2676073.9724978702</v>
      </c>
      <c r="BC36" s="1">
        <v>0.70710678118654702</v>
      </c>
      <c r="BE36" s="1">
        <f t="shared" si="5"/>
        <v>10.872173600075101</v>
      </c>
      <c r="BF36" s="1">
        <f t="shared" si="6"/>
        <v>653985.96400616469</v>
      </c>
      <c r="BI36">
        <v>10.872173600075101</v>
      </c>
      <c r="BJ36">
        <v>657949.32790587982</v>
      </c>
      <c r="BL36">
        <v>10.872173600075101</v>
      </c>
      <c r="BM36">
        <v>653985.96400616469</v>
      </c>
    </row>
    <row r="37" spans="41:65" x14ac:dyDescent="0.25">
      <c r="AO37" s="1">
        <v>11.14938332324</v>
      </c>
      <c r="AP37" s="1">
        <v>3716903.1344032101</v>
      </c>
      <c r="AQ37" s="1">
        <v>0.35355339059327301</v>
      </c>
      <c r="AS37" s="1">
        <v>11.14938332324</v>
      </c>
      <c r="AT37" s="1">
        <v>2970314.9510663301</v>
      </c>
      <c r="AU37" s="1">
        <v>0.35355339059327301</v>
      </c>
      <c r="AW37" s="1">
        <f t="shared" si="3"/>
        <v>11.14938332324</v>
      </c>
      <c r="AX37" s="1">
        <f t="shared" si="4"/>
        <v>746588.18333688006</v>
      </c>
      <c r="BA37" s="1">
        <v>11.14938332324</v>
      </c>
      <c r="BB37" s="1">
        <v>2962753.1853305702</v>
      </c>
      <c r="BC37" s="1">
        <v>0.35355339059327301</v>
      </c>
      <c r="BE37" s="1">
        <f t="shared" si="5"/>
        <v>11.14938332324</v>
      </c>
      <c r="BF37" s="1">
        <f t="shared" si="6"/>
        <v>738802.66754500312</v>
      </c>
      <c r="BI37">
        <v>11.14938332324</v>
      </c>
      <c r="BJ37">
        <v>746588.18333688006</v>
      </c>
      <c r="BL37">
        <v>11.14938332324</v>
      </c>
      <c r="BM37">
        <v>738802.66754500312</v>
      </c>
    </row>
    <row r="38" spans="41:65" x14ac:dyDescent="0.25">
      <c r="AO38" s="1">
        <v>11.244527712921601</v>
      </c>
      <c r="AP38" s="1">
        <v>3758215.7347307801</v>
      </c>
      <c r="AQ38" s="1">
        <v>0.70710678118654702</v>
      </c>
      <c r="AS38" s="1">
        <v>11.244527712921601</v>
      </c>
      <c r="AT38" s="1">
        <v>3026266.09092427</v>
      </c>
      <c r="AU38" s="1">
        <v>0.70710678118654702</v>
      </c>
      <c r="AW38" s="1">
        <f t="shared" si="3"/>
        <v>11.244527712921601</v>
      </c>
      <c r="AX38" s="1">
        <f t="shared" si="4"/>
        <v>731949.64380651014</v>
      </c>
      <c r="BA38" s="1">
        <v>11.244527712921601</v>
      </c>
      <c r="BB38" s="1">
        <v>2964864.8446933799</v>
      </c>
      <c r="BC38" s="1">
        <v>0.70710678118654702</v>
      </c>
      <c r="BE38" s="1">
        <f t="shared" si="5"/>
        <v>11.244527712921601</v>
      </c>
      <c r="BF38" s="1">
        <f t="shared" si="6"/>
        <v>726177.34885087097</v>
      </c>
      <c r="BI38">
        <v>11.244527712921601</v>
      </c>
      <c r="BJ38">
        <v>731949.64380651014</v>
      </c>
      <c r="BL38">
        <v>11.244527712921601</v>
      </c>
      <c r="BM38">
        <v>726177.34885087097</v>
      </c>
    </row>
    <row r="39" spans="41:65" x14ac:dyDescent="0.25">
      <c r="AO39" s="1">
        <v>11.525103974042599</v>
      </c>
      <c r="AP39" s="1">
        <v>3870731.7854516101</v>
      </c>
      <c r="AQ39" s="1">
        <v>0.35355339059327301</v>
      </c>
      <c r="AS39" s="1">
        <v>11.525103974042599</v>
      </c>
      <c r="AT39" s="1">
        <v>3090668.2739819898</v>
      </c>
      <c r="AU39" s="1">
        <v>0.35355339059327301</v>
      </c>
      <c r="AW39" s="1">
        <f t="shared" si="3"/>
        <v>11.525103974042599</v>
      </c>
      <c r="AX39" s="1">
        <f t="shared" si="4"/>
        <v>780063.51146962028</v>
      </c>
      <c r="BA39" s="1">
        <v>11.525103974042599</v>
      </c>
      <c r="BB39" s="1">
        <v>3086144.7672987101</v>
      </c>
      <c r="BC39" s="1">
        <v>0.35355339059327301</v>
      </c>
      <c r="BE39" s="1">
        <f t="shared" si="5"/>
        <v>11.525103974042599</v>
      </c>
      <c r="BF39" s="1">
        <f t="shared" si="6"/>
        <v>770406.97030663514</v>
      </c>
      <c r="BI39">
        <v>11.525103974042599</v>
      </c>
      <c r="BJ39">
        <v>780063.51146962028</v>
      </c>
      <c r="BL39">
        <v>11.525103974042599</v>
      </c>
      <c r="BM39">
        <v>770406.97030663514</v>
      </c>
    </row>
    <row r="40" spans="41:65" x14ac:dyDescent="0.25">
      <c r="AO40" s="1">
        <v>11.617169282497599</v>
      </c>
      <c r="AP40" s="1">
        <v>3841835.22268548</v>
      </c>
      <c r="AQ40" s="1">
        <v>0.70710678118654702</v>
      </c>
      <c r="AS40" s="1">
        <v>11.617169282497599</v>
      </c>
      <c r="AT40" s="1">
        <v>3089811.4885354</v>
      </c>
      <c r="AU40" s="1">
        <v>0.70710678118654702</v>
      </c>
      <c r="AW40" s="1">
        <f t="shared" si="3"/>
        <v>11.617169282497599</v>
      </c>
      <c r="AX40" s="1">
        <f t="shared" si="4"/>
        <v>752023.73415008001</v>
      </c>
      <c r="BA40" s="1">
        <v>11.617169282497599</v>
      </c>
      <c r="BB40" s="1">
        <v>3033565.3925900501</v>
      </c>
      <c r="BC40" s="1">
        <v>0.70710678118654702</v>
      </c>
      <c r="BE40" s="1">
        <f t="shared" si="5"/>
        <v>11.617169282497599</v>
      </c>
      <c r="BF40" s="1">
        <f t="shared" si="6"/>
        <v>744585.79635566263</v>
      </c>
      <c r="BI40">
        <v>11.617169282497599</v>
      </c>
      <c r="BJ40">
        <v>752023.73415008001</v>
      </c>
      <c r="BL40">
        <v>11.617169282497599</v>
      </c>
      <c r="BM40">
        <v>744585.79635566263</v>
      </c>
    </row>
    <row r="41" spans="41:65" x14ac:dyDescent="0.25">
      <c r="AO41" s="1">
        <v>11.900893396319301</v>
      </c>
      <c r="AP41" s="1">
        <v>3753229.4129635799</v>
      </c>
      <c r="AQ41" s="1">
        <v>0.35355339059327301</v>
      </c>
      <c r="AS41" s="1">
        <v>11.900893396319301</v>
      </c>
      <c r="AT41" s="1">
        <v>2994061.6335851401</v>
      </c>
      <c r="AU41" s="1">
        <v>0.35355339059327301</v>
      </c>
      <c r="AW41" s="1">
        <f t="shared" si="3"/>
        <v>11.900893396319301</v>
      </c>
      <c r="AX41" s="1">
        <f t="shared" si="4"/>
        <v>759167.77937843977</v>
      </c>
      <c r="BA41" s="1">
        <v>11.900893396319301</v>
      </c>
      <c r="BB41" s="1">
        <v>2993130.0559963002</v>
      </c>
      <c r="BC41" s="1">
        <v>0.35355339059327301</v>
      </c>
      <c r="BE41" s="1">
        <f t="shared" si="5"/>
        <v>11.900893396319301</v>
      </c>
      <c r="BF41" s="1">
        <f t="shared" si="6"/>
        <v>748049.69206503639</v>
      </c>
      <c r="BI41">
        <v>11.900893396319301</v>
      </c>
      <c r="BJ41">
        <v>759167.77937843977</v>
      </c>
      <c r="BL41">
        <v>11.900893396319301</v>
      </c>
      <c r="BM41">
        <v>748049.69206503639</v>
      </c>
    </row>
    <row r="42" spans="41:65" x14ac:dyDescent="0.25">
      <c r="AO42" s="1">
        <v>12.0196038816295</v>
      </c>
      <c r="AP42" s="1">
        <v>3637551.7304668799</v>
      </c>
      <c r="AQ42" s="1">
        <v>0.5</v>
      </c>
      <c r="AS42" s="1">
        <v>12.0196038816295</v>
      </c>
      <c r="AT42" s="1">
        <v>2928300.4759432198</v>
      </c>
      <c r="AU42" s="1">
        <v>0.5</v>
      </c>
      <c r="AW42" s="1">
        <f t="shared" si="3"/>
        <v>12.0196038816295</v>
      </c>
      <c r="AX42" s="1">
        <f t="shared" si="4"/>
        <v>709251.25452366006</v>
      </c>
      <c r="BA42" s="1">
        <v>12.0196038816295</v>
      </c>
      <c r="BB42" s="1">
        <v>2866008.5903175902</v>
      </c>
      <c r="BC42" s="1">
        <v>0.5</v>
      </c>
      <c r="BE42" s="1">
        <f t="shared" si="5"/>
        <v>12.0196038816295</v>
      </c>
      <c r="BF42" s="1">
        <f t="shared" si="6"/>
        <v>701260.45015312592</v>
      </c>
      <c r="BI42">
        <v>12.0196038816295</v>
      </c>
      <c r="BJ42">
        <v>709251.25452366006</v>
      </c>
      <c r="BL42">
        <v>12.0196038816295</v>
      </c>
      <c r="BM42">
        <v>701260.45015312592</v>
      </c>
    </row>
    <row r="43" spans="41:65" x14ac:dyDescent="0.25">
      <c r="AO43" s="1">
        <v>12.2767452995332</v>
      </c>
      <c r="AP43" s="1">
        <v>3410926.43404662</v>
      </c>
      <c r="AQ43" s="1">
        <v>0.35355339059327301</v>
      </c>
      <c r="AS43" s="1">
        <v>12.2767452995332</v>
      </c>
      <c r="AT43" s="1">
        <v>2718072.1414247099</v>
      </c>
      <c r="AU43" s="1">
        <v>0.35355339059327301</v>
      </c>
      <c r="AW43" s="1">
        <f t="shared" si="3"/>
        <v>12.2767452995332</v>
      </c>
      <c r="AX43" s="1">
        <f t="shared" si="4"/>
        <v>692854.29262191011</v>
      </c>
      <c r="BA43" s="1">
        <v>12.2767452995332</v>
      </c>
      <c r="BB43" s="1">
        <v>2720698.7427399601</v>
      </c>
      <c r="BC43" s="1">
        <v>0.35355339059327301</v>
      </c>
      <c r="BE43" s="1">
        <f t="shared" si="5"/>
        <v>12.2767452995332</v>
      </c>
      <c r="BF43" s="1">
        <f t="shared" si="6"/>
        <v>680831.97056598798</v>
      </c>
      <c r="BI43">
        <v>12.2767452995332</v>
      </c>
      <c r="BJ43">
        <v>692854.29262191011</v>
      </c>
      <c r="BL43">
        <v>12.2767452995332</v>
      </c>
      <c r="BM43">
        <v>680831.97056598798</v>
      </c>
    </row>
    <row r="44" spans="41:65" x14ac:dyDescent="0.25">
      <c r="AO44" s="1">
        <v>12.3918560210099</v>
      </c>
      <c r="AP44" s="1">
        <v>3246673.4463380799</v>
      </c>
      <c r="AQ44" s="1">
        <v>0.5</v>
      </c>
      <c r="AS44" s="1">
        <v>12.3918560210099</v>
      </c>
      <c r="AT44" s="1">
        <v>2609812.9647423299</v>
      </c>
      <c r="AU44" s="1">
        <v>0.5</v>
      </c>
      <c r="AW44" s="1">
        <f t="shared" si="3"/>
        <v>12.3918560210099</v>
      </c>
      <c r="AX44" s="1">
        <f t="shared" si="4"/>
        <v>636860.48159574997</v>
      </c>
      <c r="BA44" s="1">
        <v>12.3918560210099</v>
      </c>
      <c r="BB44" s="1">
        <v>2560434.32398128</v>
      </c>
      <c r="BC44" s="1">
        <v>0.5</v>
      </c>
      <c r="BE44" s="1">
        <f t="shared" si="5"/>
        <v>12.3918560210099</v>
      </c>
      <c r="BF44" s="1">
        <f t="shared" si="6"/>
        <v>627997.48640883341</v>
      </c>
      <c r="BI44">
        <v>12.3918560210099</v>
      </c>
      <c r="BJ44">
        <v>636860.48159574997</v>
      </c>
      <c r="BL44">
        <v>12.3918560210099</v>
      </c>
      <c r="BM44">
        <v>627997.48640883341</v>
      </c>
    </row>
    <row r="45" spans="41:65" x14ac:dyDescent="0.25">
      <c r="AO45" s="1">
        <v>12.639573489512699</v>
      </c>
      <c r="AP45" s="1">
        <v>2931389.3109851899</v>
      </c>
      <c r="AQ45" s="1">
        <v>0.40824829046386302</v>
      </c>
      <c r="AS45" s="1">
        <v>12.639573489512699</v>
      </c>
      <c r="AT45" s="1">
        <v>2330664.62420516</v>
      </c>
      <c r="AU45" s="1">
        <v>0.40824829046386302</v>
      </c>
      <c r="AW45" s="1">
        <f t="shared" si="3"/>
        <v>12.639573489512699</v>
      </c>
      <c r="AX45" s="1">
        <f t="shared" si="4"/>
        <v>600724.68678002991</v>
      </c>
      <c r="BA45" s="1">
        <v>12.639573489512699</v>
      </c>
      <c r="BB45" s="1">
        <v>2341483.7774734702</v>
      </c>
      <c r="BC45" s="1">
        <v>0.40824829046386302</v>
      </c>
      <c r="BE45" s="1">
        <f t="shared" si="5"/>
        <v>12.639573489512699</v>
      </c>
      <c r="BF45" s="1">
        <f t="shared" si="6"/>
        <v>588088.28855429764</v>
      </c>
      <c r="BI45">
        <v>12.639573489512699</v>
      </c>
      <c r="BJ45">
        <v>600724.68678002991</v>
      </c>
      <c r="BL45">
        <v>12.639573489512699</v>
      </c>
      <c r="BM45">
        <v>588088.28855429764</v>
      </c>
    </row>
    <row r="46" spans="41:65" x14ac:dyDescent="0.25">
      <c r="AO46" s="1">
        <v>12.740215729918701</v>
      </c>
      <c r="AP46" s="1">
        <v>2762410.4184313798</v>
      </c>
      <c r="AQ46" s="1">
        <v>0.40824829046386302</v>
      </c>
      <c r="AS46" s="1">
        <v>12.740215729918701</v>
      </c>
      <c r="AT46" s="1">
        <v>2212878.1969691301</v>
      </c>
      <c r="AU46" s="1">
        <v>0.40824829046386302</v>
      </c>
      <c r="AW46" s="1">
        <f t="shared" si="3"/>
        <v>12.740215729918701</v>
      </c>
      <c r="AX46" s="1">
        <f t="shared" si="4"/>
        <v>549532.22146224976</v>
      </c>
      <c r="BA46" s="1">
        <v>12.740215729918701</v>
      </c>
      <c r="BB46" s="1">
        <v>2185573.42388468</v>
      </c>
      <c r="BC46" s="1">
        <v>0.40824829046386302</v>
      </c>
      <c r="BE46" s="1">
        <f t="shared" si="5"/>
        <v>12.740215729918701</v>
      </c>
      <c r="BF46" s="1">
        <f t="shared" si="6"/>
        <v>539651.39131171512</v>
      </c>
      <c r="BI46">
        <v>12.740215729918701</v>
      </c>
      <c r="BJ46">
        <v>549532.22146224976</v>
      </c>
      <c r="BL46">
        <v>12.740215729918701</v>
      </c>
      <c r="BM46">
        <v>539651.39131171512</v>
      </c>
    </row>
    <row r="47" spans="41:65" x14ac:dyDescent="0.25">
      <c r="AO47" s="1">
        <v>13.0159111723574</v>
      </c>
      <c r="AP47" s="1">
        <v>2344436.7790048998</v>
      </c>
      <c r="AQ47" s="1">
        <v>0.40824829046386302</v>
      </c>
      <c r="AS47" s="1">
        <v>13.0159111723574</v>
      </c>
      <c r="AT47" s="1">
        <v>1861063.56678316</v>
      </c>
      <c r="AU47" s="1">
        <v>0.40824829046386302</v>
      </c>
      <c r="AW47" s="1">
        <f t="shared" si="3"/>
        <v>13.0159111723574</v>
      </c>
      <c r="AX47" s="1">
        <f t="shared" si="4"/>
        <v>483373.21222173981</v>
      </c>
      <c r="BA47" s="1">
        <v>13.0159111723574</v>
      </c>
      <c r="BB47" s="1">
        <v>1872818.9766214101</v>
      </c>
      <c r="BC47" s="1">
        <v>0.40824829046386302</v>
      </c>
      <c r="BE47" s="1">
        <f t="shared" si="5"/>
        <v>13.0159111723574</v>
      </c>
      <c r="BF47" s="1">
        <f t="shared" si="6"/>
        <v>471162.15987934783</v>
      </c>
      <c r="BI47">
        <v>13.0159111723574</v>
      </c>
      <c r="BJ47">
        <v>483373.21222173981</v>
      </c>
      <c r="BL47">
        <v>13.0159111723574</v>
      </c>
      <c r="BM47">
        <v>471162.15987934783</v>
      </c>
    </row>
    <row r="48" spans="41:65" x14ac:dyDescent="0.25">
      <c r="AO48" s="1">
        <v>13.11366866172</v>
      </c>
      <c r="AP48" s="1">
        <v>2173692.9418069199</v>
      </c>
      <c r="AQ48" s="1">
        <v>0.40824829046386302</v>
      </c>
      <c r="AS48" s="1">
        <v>13.11366866172</v>
      </c>
      <c r="AT48" s="1">
        <v>1738106.3115031801</v>
      </c>
      <c r="AU48" s="1">
        <v>0.40824829046386302</v>
      </c>
      <c r="AW48" s="1">
        <f t="shared" si="3"/>
        <v>13.11366866172</v>
      </c>
      <c r="AX48" s="1">
        <f t="shared" si="4"/>
        <v>435586.6303037398</v>
      </c>
      <c r="BA48" s="1">
        <v>13.11366866172</v>
      </c>
      <c r="BB48" s="1">
        <v>1720921.75040179</v>
      </c>
      <c r="BC48" s="1">
        <v>0.40824829046386302</v>
      </c>
      <c r="BE48" s="1">
        <f t="shared" si="5"/>
        <v>13.11366866172</v>
      </c>
      <c r="BF48" s="1">
        <f t="shared" si="6"/>
        <v>425976.77302671463</v>
      </c>
      <c r="BI48">
        <v>13.11366866172</v>
      </c>
      <c r="BJ48">
        <v>435586.6303037398</v>
      </c>
      <c r="BL48">
        <v>13.11366866172</v>
      </c>
      <c r="BM48">
        <v>425976.77302671463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Black</dc:creator>
  <cp:lastModifiedBy>Sam Black</cp:lastModifiedBy>
  <dcterms:created xsi:type="dcterms:W3CDTF">2024-01-25T18:31:56Z</dcterms:created>
  <dcterms:modified xsi:type="dcterms:W3CDTF">2024-01-29T12:22:46Z</dcterms:modified>
</cp:coreProperties>
</file>