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yo\OneDrive\Documents\!winter term project\SasView graphs\"/>
    </mc:Choice>
  </mc:AlternateContent>
  <xr:revisionPtr revIDLastSave="0" documentId="13_ncr:1_{E0C6E2B4-9F22-4DB3-AEC9-75237B0027F8}" xr6:coauthVersionLast="47" xr6:coauthVersionMax="47" xr10:uidLastSave="{00000000-0000-0000-0000-000000000000}"/>
  <bookViews>
    <workbookView xWindow="-110" yWindow="-110" windowWidth="25820" windowHeight="15620" xr2:uid="{49E2FC1A-32C0-4DBC-A351-01A82ED4C5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I22" i="1"/>
  <c r="AI38" i="1"/>
  <c r="AI40" i="1"/>
  <c r="AI47" i="1"/>
  <c r="AI52" i="1"/>
  <c r="AI85" i="1"/>
  <c r="AI101" i="1"/>
  <c r="AI102" i="1"/>
  <c r="AG3" i="1"/>
  <c r="AI3" i="1" s="1"/>
  <c r="AG4" i="1"/>
  <c r="AI4" i="1" s="1"/>
  <c r="AG5" i="1"/>
  <c r="AI5" i="1" s="1"/>
  <c r="AG6" i="1"/>
  <c r="AI6" i="1" s="1"/>
  <c r="AG7" i="1"/>
  <c r="AI7" i="1" s="1"/>
  <c r="AG8" i="1"/>
  <c r="AI8" i="1" s="1"/>
  <c r="AG9" i="1"/>
  <c r="AI9" i="1" s="1"/>
  <c r="AG10" i="1"/>
  <c r="AI10" i="1" s="1"/>
  <c r="AG11" i="1"/>
  <c r="AI11" i="1" s="1"/>
  <c r="AG12" i="1"/>
  <c r="AI12" i="1" s="1"/>
  <c r="AG13" i="1"/>
  <c r="AI13" i="1" s="1"/>
  <c r="AG14" i="1"/>
  <c r="AI14" i="1" s="1"/>
  <c r="AG15" i="1"/>
  <c r="AI15" i="1" s="1"/>
  <c r="AG16" i="1"/>
  <c r="AI16" i="1" s="1"/>
  <c r="AG17" i="1"/>
  <c r="AI17" i="1" s="1"/>
  <c r="AG18" i="1"/>
  <c r="AI18" i="1" s="1"/>
  <c r="AG19" i="1"/>
  <c r="AI19" i="1" s="1"/>
  <c r="AG20" i="1"/>
  <c r="AI20" i="1" s="1"/>
  <c r="AG21" i="1"/>
  <c r="AI21" i="1" s="1"/>
  <c r="AG22" i="1"/>
  <c r="AG23" i="1"/>
  <c r="AI23" i="1" s="1"/>
  <c r="AG24" i="1"/>
  <c r="AI24" i="1" s="1"/>
  <c r="AG25" i="1"/>
  <c r="AI25" i="1" s="1"/>
  <c r="AG26" i="1"/>
  <c r="AI26" i="1" s="1"/>
  <c r="AG27" i="1"/>
  <c r="AI27" i="1" s="1"/>
  <c r="AG28" i="1"/>
  <c r="AI28" i="1" s="1"/>
  <c r="AG29" i="1"/>
  <c r="AI29" i="1" s="1"/>
  <c r="AG30" i="1"/>
  <c r="AI30" i="1" s="1"/>
  <c r="AG31" i="1"/>
  <c r="AI31" i="1" s="1"/>
  <c r="AG32" i="1"/>
  <c r="AI32" i="1" s="1"/>
  <c r="AG33" i="1"/>
  <c r="AI33" i="1" s="1"/>
  <c r="AG34" i="1"/>
  <c r="AI34" i="1" s="1"/>
  <c r="AG35" i="1"/>
  <c r="AI35" i="1" s="1"/>
  <c r="AG36" i="1"/>
  <c r="AI36" i="1" s="1"/>
  <c r="AG37" i="1"/>
  <c r="AI37" i="1" s="1"/>
  <c r="AG38" i="1"/>
  <c r="AG39" i="1"/>
  <c r="AI39" i="1" s="1"/>
  <c r="AG40" i="1"/>
  <c r="AG41" i="1"/>
  <c r="AI41" i="1" s="1"/>
  <c r="AG42" i="1"/>
  <c r="AI42" i="1" s="1"/>
  <c r="AG43" i="1"/>
  <c r="AI43" i="1" s="1"/>
  <c r="AG44" i="1"/>
  <c r="AI44" i="1" s="1"/>
  <c r="AG45" i="1"/>
  <c r="AI45" i="1" s="1"/>
  <c r="AG46" i="1"/>
  <c r="AI46" i="1" s="1"/>
  <c r="AG47" i="1"/>
  <c r="AG48" i="1"/>
  <c r="AI48" i="1" s="1"/>
  <c r="AG49" i="1"/>
  <c r="AI49" i="1" s="1"/>
  <c r="AG50" i="1"/>
  <c r="AI50" i="1" s="1"/>
  <c r="AG51" i="1"/>
  <c r="AI51" i="1" s="1"/>
  <c r="AG52" i="1"/>
  <c r="AG53" i="1"/>
  <c r="AI53" i="1" s="1"/>
  <c r="AG54" i="1"/>
  <c r="AI54" i="1" s="1"/>
  <c r="AG55" i="1"/>
  <c r="AI55" i="1" s="1"/>
  <c r="AG56" i="1"/>
  <c r="AI56" i="1" s="1"/>
  <c r="AG57" i="1"/>
  <c r="AI57" i="1" s="1"/>
  <c r="AG58" i="1"/>
  <c r="AI58" i="1" s="1"/>
  <c r="AG59" i="1"/>
  <c r="AI59" i="1" s="1"/>
  <c r="AG60" i="1"/>
  <c r="AI60" i="1" s="1"/>
  <c r="AG61" i="1"/>
  <c r="AI61" i="1" s="1"/>
  <c r="AG62" i="1"/>
  <c r="AI62" i="1" s="1"/>
  <c r="AG63" i="1"/>
  <c r="AI63" i="1" s="1"/>
  <c r="AG64" i="1"/>
  <c r="AI64" i="1" s="1"/>
  <c r="AG65" i="1"/>
  <c r="AI65" i="1" s="1"/>
  <c r="AG66" i="1"/>
  <c r="AI66" i="1" s="1"/>
  <c r="AG67" i="1"/>
  <c r="AI67" i="1" s="1"/>
  <c r="AG68" i="1"/>
  <c r="AI68" i="1" s="1"/>
  <c r="AG69" i="1"/>
  <c r="AI69" i="1" s="1"/>
  <c r="AG70" i="1"/>
  <c r="AI70" i="1" s="1"/>
  <c r="AG71" i="1"/>
  <c r="AI71" i="1" s="1"/>
  <c r="AG72" i="1"/>
  <c r="AI72" i="1" s="1"/>
  <c r="AG73" i="1"/>
  <c r="AI73" i="1" s="1"/>
  <c r="AG74" i="1"/>
  <c r="AI74" i="1" s="1"/>
  <c r="AG75" i="1"/>
  <c r="AI75" i="1" s="1"/>
  <c r="AG76" i="1"/>
  <c r="AI76" i="1" s="1"/>
  <c r="AG77" i="1"/>
  <c r="AI77" i="1" s="1"/>
  <c r="AG78" i="1"/>
  <c r="AI78" i="1" s="1"/>
  <c r="AG79" i="1"/>
  <c r="AI79" i="1" s="1"/>
  <c r="AG80" i="1"/>
  <c r="AI80" i="1" s="1"/>
  <c r="AG81" i="1"/>
  <c r="AI81" i="1" s="1"/>
  <c r="AG82" i="1"/>
  <c r="AI82" i="1" s="1"/>
  <c r="AG83" i="1"/>
  <c r="AI83" i="1" s="1"/>
  <c r="AG84" i="1"/>
  <c r="AI84" i="1" s="1"/>
  <c r="AG85" i="1"/>
  <c r="AG86" i="1"/>
  <c r="AI86" i="1" s="1"/>
  <c r="AG87" i="1"/>
  <c r="AI87" i="1" s="1"/>
  <c r="AG88" i="1"/>
  <c r="AI88" i="1" s="1"/>
  <c r="AG89" i="1"/>
  <c r="AI89" i="1" s="1"/>
  <c r="AG90" i="1"/>
  <c r="AI90" i="1" s="1"/>
  <c r="AG91" i="1"/>
  <c r="AI91" i="1" s="1"/>
  <c r="AG92" i="1"/>
  <c r="AI92" i="1" s="1"/>
  <c r="AG93" i="1"/>
  <c r="AI93" i="1" s="1"/>
  <c r="AG94" i="1"/>
  <c r="AI94" i="1" s="1"/>
  <c r="AG95" i="1"/>
  <c r="AI95" i="1" s="1"/>
  <c r="AG96" i="1"/>
  <c r="AI96" i="1" s="1"/>
  <c r="AG97" i="1"/>
  <c r="AI97" i="1" s="1"/>
  <c r="AG98" i="1"/>
  <c r="AI98" i="1" s="1"/>
  <c r="AG99" i="1"/>
  <c r="AI99" i="1" s="1"/>
  <c r="AG100" i="1"/>
  <c r="AI100" i="1" s="1"/>
  <c r="AG101" i="1"/>
  <c r="AG102" i="1"/>
</calcChain>
</file>

<file path=xl/sharedStrings.xml><?xml version="1.0" encoding="utf-8"?>
<sst xmlns="http://schemas.openxmlformats.org/spreadsheetml/2006/main" count="6" uniqueCount="6">
  <si>
    <t>sector c</t>
  </si>
  <si>
    <t>sector A</t>
  </si>
  <si>
    <t>net</t>
  </si>
  <si>
    <t>Mparl</t>
  </si>
  <si>
    <t>paper Calculation</t>
  </si>
  <si>
    <t>thetaC 0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</si>
</sst>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042131095648997E-2"/>
          <c:y val="1.9066927361443942E-2"/>
          <c:w val="0.88231406015778069"/>
          <c:h val="0.92362842083309526"/>
        </c:manualLayout>
      </c:layout>
      <c:scatterChart>
        <c:scatterStyle val="lineMarker"/>
        <c:varyColors val="0"/>
        <c:ser>
          <c:idx val="1"/>
          <c:order val="1"/>
          <c:tx>
            <c:v>sector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Sheet1!$E$3:$E$73</c:f>
              <c:numCache>
                <c:formatCode>0.00E+00</c:formatCode>
                <c:ptCount val="71"/>
                <c:pt idx="0">
                  <c:v>2.2699928126307502E-3</c:v>
                </c:pt>
                <c:pt idx="1">
                  <c:v>3.7678435718215999E-3</c:v>
                </c:pt>
                <c:pt idx="2">
                  <c:v>5.0437770131163398E-3</c:v>
                </c:pt>
                <c:pt idx="3">
                  <c:v>6.2907507139923101E-3</c:v>
                </c:pt>
                <c:pt idx="4">
                  <c:v>7.8164669472724508E-3</c:v>
                </c:pt>
                <c:pt idx="5">
                  <c:v>9.3126271283313199E-3</c:v>
                </c:pt>
                <c:pt idx="6">
                  <c:v>1.0785569900295E-2</c:v>
                </c:pt>
                <c:pt idx="7">
                  <c:v>1.2152721196425201E-2</c:v>
                </c:pt>
                <c:pt idx="8">
                  <c:v>1.3487135816239299E-2</c:v>
                </c:pt>
                <c:pt idx="9">
                  <c:v>1.4856818225470501E-2</c:v>
                </c:pt>
                <c:pt idx="10">
                  <c:v>1.63822227738597E-2</c:v>
                </c:pt>
                <c:pt idx="11">
                  <c:v>1.7841604559129101E-2</c:v>
                </c:pt>
                <c:pt idx="12">
                  <c:v>1.9262802612379001E-2</c:v>
                </c:pt>
                <c:pt idx="13">
                  <c:v>2.0534593563935898E-2</c:v>
                </c:pt>
                <c:pt idx="14">
                  <c:v>2.1939157888948901E-2</c:v>
                </c:pt>
                <c:pt idx="15">
                  <c:v>2.3422340046129701E-2</c:v>
                </c:pt>
                <c:pt idx="16">
                  <c:v>2.4893090375553002E-2</c:v>
                </c:pt>
                <c:pt idx="17">
                  <c:v>2.6281459122251799E-2</c:v>
                </c:pt>
                <c:pt idx="18">
                  <c:v>2.7688915487167499E-2</c:v>
                </c:pt>
                <c:pt idx="19">
                  <c:v>2.90366565184988E-2</c:v>
                </c:pt>
                <c:pt idx="20">
                  <c:v>3.0449239507109701E-2</c:v>
                </c:pt>
                <c:pt idx="21">
                  <c:v>3.1875481145713001E-2</c:v>
                </c:pt>
                <c:pt idx="22">
                  <c:v>3.3342384208989398E-2</c:v>
                </c:pt>
                <c:pt idx="23">
                  <c:v>3.4763186765792597E-2</c:v>
                </c:pt>
                <c:pt idx="24">
                  <c:v>3.6140472505085501E-2</c:v>
                </c:pt>
                <c:pt idx="25">
                  <c:v>3.7490049340734001E-2</c:v>
                </c:pt>
                <c:pt idx="26">
                  <c:v>3.8945253141663999E-2</c:v>
                </c:pt>
                <c:pt idx="27">
                  <c:v>4.0394025541481603E-2</c:v>
                </c:pt>
                <c:pt idx="28">
                  <c:v>4.1857535935949902E-2</c:v>
                </c:pt>
                <c:pt idx="29">
                  <c:v>4.3246745266304898E-2</c:v>
                </c:pt>
                <c:pt idx="30">
                  <c:v>4.4595901686147903E-2</c:v>
                </c:pt>
                <c:pt idx="31">
                  <c:v>4.5987659163685801E-2</c:v>
                </c:pt>
                <c:pt idx="32">
                  <c:v>4.74522091420429E-2</c:v>
                </c:pt>
                <c:pt idx="33">
                  <c:v>4.8886734245113597E-2</c:v>
                </c:pt>
                <c:pt idx="34">
                  <c:v>5.0317159563189301E-2</c:v>
                </c:pt>
                <c:pt idx="35">
                  <c:v>5.16841715991328E-2</c:v>
                </c:pt>
                <c:pt idx="36">
                  <c:v>5.30627876887887E-2</c:v>
                </c:pt>
                <c:pt idx="37">
                  <c:v>5.44927488556778E-2</c:v>
                </c:pt>
                <c:pt idx="38">
                  <c:v>5.5938097906594E-2</c:v>
                </c:pt>
                <c:pt idx="39">
                  <c:v>5.7350155160294701E-2</c:v>
                </c:pt>
                <c:pt idx="40">
                  <c:v>5.8768440585175698E-2</c:v>
                </c:pt>
                <c:pt idx="41">
                  <c:v>6.0133348714290699E-2</c:v>
                </c:pt>
                <c:pt idx="42">
                  <c:v>6.1548724303090101E-2</c:v>
                </c:pt>
                <c:pt idx="43">
                  <c:v>6.2990843779142797E-2</c:v>
                </c:pt>
                <c:pt idx="44">
                  <c:v>6.4420376261199494E-2</c:v>
                </c:pt>
                <c:pt idx="45">
                  <c:v>6.5840659781914807E-2</c:v>
                </c:pt>
                <c:pt idx="46">
                  <c:v>6.7238364108231405E-2</c:v>
                </c:pt>
                <c:pt idx="47">
                  <c:v>6.8613898210982002E-2</c:v>
                </c:pt>
                <c:pt idx="48">
                  <c:v>7.0039890776714603E-2</c:v>
                </c:pt>
                <c:pt idx="49">
                  <c:v>7.1485668957271598E-2</c:v>
                </c:pt>
                <c:pt idx="50">
                  <c:v>7.2913582056433196E-2</c:v>
                </c:pt>
                <c:pt idx="51">
                  <c:v>7.4319858976582095E-2</c:v>
                </c:pt>
                <c:pt idx="52">
                  <c:v>7.5676231756369297E-2</c:v>
                </c:pt>
                <c:pt idx="53">
                  <c:v>7.70695434170591E-2</c:v>
                </c:pt>
                <c:pt idx="54">
                  <c:v>7.8520959036442503E-2</c:v>
                </c:pt>
                <c:pt idx="55">
                  <c:v>7.9969736752715306E-2</c:v>
                </c:pt>
                <c:pt idx="56">
                  <c:v>8.1394925311572899E-2</c:v>
                </c:pt>
                <c:pt idx="57">
                  <c:v>8.2796970117871502E-2</c:v>
                </c:pt>
                <c:pt idx="58">
                  <c:v>8.4160262414460299E-2</c:v>
                </c:pt>
                <c:pt idx="59">
                  <c:v>8.5579606352856094E-2</c:v>
                </c:pt>
                <c:pt idx="60">
                  <c:v>8.7018948154097997E-2</c:v>
                </c:pt>
                <c:pt idx="61">
                  <c:v>8.8459241094405699E-2</c:v>
                </c:pt>
                <c:pt idx="62">
                  <c:v>8.9868823857239197E-2</c:v>
                </c:pt>
                <c:pt idx="63">
                  <c:v>9.1240808540683699E-2</c:v>
                </c:pt>
                <c:pt idx="64">
                  <c:v>9.2639216257421095E-2</c:v>
                </c:pt>
                <c:pt idx="65">
                  <c:v>9.4083792922326895E-2</c:v>
                </c:pt>
                <c:pt idx="66">
                  <c:v>9.5505874629901497E-2</c:v>
                </c:pt>
                <c:pt idx="67">
                  <c:v>9.6932852458544105E-2</c:v>
                </c:pt>
                <c:pt idx="68">
                  <c:v>9.8328588203276002E-2</c:v>
                </c:pt>
                <c:pt idx="69">
                  <c:v>9.9713967504420298E-2</c:v>
                </c:pt>
                <c:pt idx="70">
                  <c:v>0.10084753404744699</c:v>
                </c:pt>
              </c:numCache>
            </c:numRef>
          </c:xVal>
          <c:yVal>
            <c:numRef>
              <c:f>Sheet1!$F$3:$F$73</c:f>
              <c:numCache>
                <c:formatCode>0.00E+00</c:formatCode>
                <c:ptCount val="71"/>
                <c:pt idx="0">
                  <c:v>161.79883581540801</c:v>
                </c:pt>
                <c:pt idx="1">
                  <c:v>54.4323098356953</c:v>
                </c:pt>
                <c:pt idx="2">
                  <c:v>124.338496591216</c:v>
                </c:pt>
                <c:pt idx="3">
                  <c:v>79.735172237433602</c:v>
                </c:pt>
                <c:pt idx="4">
                  <c:v>99.825849699809098</c:v>
                </c:pt>
                <c:pt idx="5">
                  <c:v>67.874598855273504</c:v>
                </c:pt>
                <c:pt idx="6">
                  <c:v>64.042166802135995</c:v>
                </c:pt>
                <c:pt idx="7">
                  <c:v>49.428980087996997</c:v>
                </c:pt>
                <c:pt idx="8">
                  <c:v>43.034451645308501</c:v>
                </c:pt>
                <c:pt idx="9">
                  <c:v>25.927524759374801</c:v>
                </c:pt>
                <c:pt idx="10">
                  <c:v>14.947796020356501</c:v>
                </c:pt>
                <c:pt idx="11">
                  <c:v>8.6230441044340491</c:v>
                </c:pt>
                <c:pt idx="12">
                  <c:v>5.4892035753072701</c:v>
                </c:pt>
                <c:pt idx="13">
                  <c:v>4.0908193045200099</c:v>
                </c:pt>
                <c:pt idx="14">
                  <c:v>3.1625949353223501</c:v>
                </c:pt>
                <c:pt idx="15">
                  <c:v>2.0049297632971301</c:v>
                </c:pt>
                <c:pt idx="16">
                  <c:v>1.25709290048497</c:v>
                </c:pt>
                <c:pt idx="17">
                  <c:v>0.657641701260402</c:v>
                </c:pt>
                <c:pt idx="18">
                  <c:v>0.15010899375818701</c:v>
                </c:pt>
                <c:pt idx="19">
                  <c:v>2.0821390997151398E-2</c:v>
                </c:pt>
                <c:pt idx="20">
                  <c:v>0.208770930883795</c:v>
                </c:pt>
                <c:pt idx="21">
                  <c:v>0.66403296690504998</c:v>
                </c:pt>
                <c:pt idx="22">
                  <c:v>1.6289165422657399</c:v>
                </c:pt>
                <c:pt idx="23">
                  <c:v>2.8244535615787498</c:v>
                </c:pt>
                <c:pt idx="24">
                  <c:v>4.25570079895021</c:v>
                </c:pt>
                <c:pt idx="25">
                  <c:v>4.8724138847302303</c:v>
                </c:pt>
                <c:pt idx="26">
                  <c:v>5.40320524137109</c:v>
                </c:pt>
                <c:pt idx="27">
                  <c:v>5.8749089267357997</c:v>
                </c:pt>
                <c:pt idx="28">
                  <c:v>5.5712442854671496</c:v>
                </c:pt>
                <c:pt idx="29">
                  <c:v>4.7308904963206002</c:v>
                </c:pt>
                <c:pt idx="30">
                  <c:v>3.5314639848184202</c:v>
                </c:pt>
                <c:pt idx="31">
                  <c:v>2.1858318572561499</c:v>
                </c:pt>
                <c:pt idx="32">
                  <c:v>1.32317023146645</c:v>
                </c:pt>
                <c:pt idx="33">
                  <c:v>0.79255030502382895</c:v>
                </c:pt>
                <c:pt idx="34">
                  <c:v>0.41001860063707601</c:v>
                </c:pt>
                <c:pt idx="35">
                  <c:v>0.24134229658144901</c:v>
                </c:pt>
                <c:pt idx="36">
                  <c:v>0.1223412213216</c:v>
                </c:pt>
                <c:pt idx="37">
                  <c:v>5.1405428565345003E-2</c:v>
                </c:pt>
                <c:pt idx="38">
                  <c:v>1.5512446691883199E-2</c:v>
                </c:pt>
                <c:pt idx="39">
                  <c:v>1.5335674152665E-3</c:v>
                </c:pt>
                <c:pt idx="40">
                  <c:v>1.8822743892737099E-2</c:v>
                </c:pt>
                <c:pt idx="41">
                  <c:v>8.5752413548983497E-2</c:v>
                </c:pt>
                <c:pt idx="42">
                  <c:v>0.18279641526752699</c:v>
                </c:pt>
                <c:pt idx="43">
                  <c:v>0.287216994683343</c:v>
                </c:pt>
                <c:pt idx="44">
                  <c:v>0.39823003482101299</c:v>
                </c:pt>
                <c:pt idx="45">
                  <c:v>0.55951744983269003</c:v>
                </c:pt>
                <c:pt idx="46">
                  <c:v>0.65585428579739902</c:v>
                </c:pt>
                <c:pt idx="47">
                  <c:v>0.70709490694394095</c:v>
                </c:pt>
                <c:pt idx="48">
                  <c:v>0.58808949964549995</c:v>
                </c:pt>
                <c:pt idx="49">
                  <c:v>0.54098367045602702</c:v>
                </c:pt>
                <c:pt idx="50">
                  <c:v>0.40147358321668197</c:v>
                </c:pt>
                <c:pt idx="51">
                  <c:v>0.316453397845879</c:v>
                </c:pt>
                <c:pt idx="52">
                  <c:v>0.209629178227038</c:v>
                </c:pt>
                <c:pt idx="53">
                  <c:v>0.13595151464618799</c:v>
                </c:pt>
                <c:pt idx="54">
                  <c:v>8.0329694196951504E-2</c:v>
                </c:pt>
                <c:pt idx="55">
                  <c:v>5.9653388529922399E-2</c:v>
                </c:pt>
                <c:pt idx="56">
                  <c:v>3.8821736178051097E-2</c:v>
                </c:pt>
                <c:pt idx="57">
                  <c:v>2.98486850332946E-2</c:v>
                </c:pt>
                <c:pt idx="58">
                  <c:v>1.4616811641139199E-2</c:v>
                </c:pt>
                <c:pt idx="59">
                  <c:v>2.6848079927859802E-3</c:v>
                </c:pt>
                <c:pt idx="60">
                  <c:v>3.9768013592232703E-3</c:v>
                </c:pt>
                <c:pt idx="61">
                  <c:v>2.04460043965938E-2</c:v>
                </c:pt>
                <c:pt idx="62">
                  <c:v>5.54959518727847E-2</c:v>
                </c:pt>
                <c:pt idx="63">
                  <c:v>0.10905940600378899</c:v>
                </c:pt>
                <c:pt idx="64">
                  <c:v>0.148815229296094</c:v>
                </c:pt>
                <c:pt idx="65">
                  <c:v>0.18250817805717501</c:v>
                </c:pt>
                <c:pt idx="66">
                  <c:v>0.19150290619803401</c:v>
                </c:pt>
                <c:pt idx="67">
                  <c:v>0.189546299265894</c:v>
                </c:pt>
                <c:pt idx="68">
                  <c:v>0.18297616759506999</c:v>
                </c:pt>
                <c:pt idx="69">
                  <c:v>0.151925388411463</c:v>
                </c:pt>
                <c:pt idx="70">
                  <c:v>0.14795053907648301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F2-4A4C-A5EA-6ACADFEC1E62}"/>
            </c:ext>
          </c:extLst>
        </c:ser>
        <c:ser>
          <c:idx val="2"/>
          <c:order val="2"/>
          <c:tx>
            <c:v>parl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Sheet1!$E$3:$E$73</c:f>
              <c:numCache>
                <c:formatCode>0.00E+00</c:formatCode>
                <c:ptCount val="71"/>
                <c:pt idx="0">
                  <c:v>2.2699928126307502E-3</c:v>
                </c:pt>
                <c:pt idx="1">
                  <c:v>3.7678435718215999E-3</c:v>
                </c:pt>
                <c:pt idx="2">
                  <c:v>5.0437770131163398E-3</c:v>
                </c:pt>
                <c:pt idx="3">
                  <c:v>6.2907507139923101E-3</c:v>
                </c:pt>
                <c:pt idx="4">
                  <c:v>7.8164669472724508E-3</c:v>
                </c:pt>
                <c:pt idx="5">
                  <c:v>9.3126271283313199E-3</c:v>
                </c:pt>
                <c:pt idx="6">
                  <c:v>1.0785569900295E-2</c:v>
                </c:pt>
                <c:pt idx="7">
                  <c:v>1.2152721196425201E-2</c:v>
                </c:pt>
                <c:pt idx="8">
                  <c:v>1.3487135816239299E-2</c:v>
                </c:pt>
                <c:pt idx="9">
                  <c:v>1.4856818225470501E-2</c:v>
                </c:pt>
                <c:pt idx="10">
                  <c:v>1.63822227738597E-2</c:v>
                </c:pt>
                <c:pt idx="11">
                  <c:v>1.7841604559129101E-2</c:v>
                </c:pt>
                <c:pt idx="12">
                  <c:v>1.9262802612379001E-2</c:v>
                </c:pt>
                <c:pt idx="13">
                  <c:v>2.0534593563935898E-2</c:v>
                </c:pt>
                <c:pt idx="14">
                  <c:v>2.1939157888948901E-2</c:v>
                </c:pt>
                <c:pt idx="15">
                  <c:v>2.3422340046129701E-2</c:v>
                </c:pt>
                <c:pt idx="16">
                  <c:v>2.4893090375553002E-2</c:v>
                </c:pt>
                <c:pt idx="17">
                  <c:v>2.6281459122251799E-2</c:v>
                </c:pt>
                <c:pt idx="18">
                  <c:v>2.7688915487167499E-2</c:v>
                </c:pt>
                <c:pt idx="19">
                  <c:v>2.90366565184988E-2</c:v>
                </c:pt>
                <c:pt idx="20">
                  <c:v>3.0449239507109701E-2</c:v>
                </c:pt>
                <c:pt idx="21">
                  <c:v>3.1875481145713001E-2</c:v>
                </c:pt>
                <c:pt idx="22">
                  <c:v>3.3342384208989398E-2</c:v>
                </c:pt>
                <c:pt idx="23">
                  <c:v>3.4763186765792597E-2</c:v>
                </c:pt>
                <c:pt idx="24">
                  <c:v>3.6140472505085501E-2</c:v>
                </c:pt>
                <c:pt idx="25">
                  <c:v>3.7490049340734001E-2</c:v>
                </c:pt>
                <c:pt idx="26">
                  <c:v>3.8945253141663999E-2</c:v>
                </c:pt>
                <c:pt idx="27">
                  <c:v>4.0394025541481603E-2</c:v>
                </c:pt>
                <c:pt idx="28">
                  <c:v>4.1857535935949902E-2</c:v>
                </c:pt>
                <c:pt idx="29">
                  <c:v>4.3246745266304898E-2</c:v>
                </c:pt>
                <c:pt idx="30">
                  <c:v>4.4595901686147903E-2</c:v>
                </c:pt>
                <c:pt idx="31">
                  <c:v>4.5987659163685801E-2</c:v>
                </c:pt>
                <c:pt idx="32">
                  <c:v>4.74522091420429E-2</c:v>
                </c:pt>
                <c:pt idx="33">
                  <c:v>4.8886734245113597E-2</c:v>
                </c:pt>
                <c:pt idx="34">
                  <c:v>5.0317159563189301E-2</c:v>
                </c:pt>
                <c:pt idx="35">
                  <c:v>5.16841715991328E-2</c:v>
                </c:pt>
                <c:pt idx="36">
                  <c:v>5.30627876887887E-2</c:v>
                </c:pt>
                <c:pt idx="37">
                  <c:v>5.44927488556778E-2</c:v>
                </c:pt>
                <c:pt idx="38">
                  <c:v>5.5938097906594E-2</c:v>
                </c:pt>
                <c:pt idx="39">
                  <c:v>5.7350155160294701E-2</c:v>
                </c:pt>
                <c:pt idx="40">
                  <c:v>5.8768440585175698E-2</c:v>
                </c:pt>
                <c:pt idx="41">
                  <c:v>6.0133348714290699E-2</c:v>
                </c:pt>
                <c:pt idx="42">
                  <c:v>6.1548724303090101E-2</c:v>
                </c:pt>
                <c:pt idx="43">
                  <c:v>6.2990843779142797E-2</c:v>
                </c:pt>
                <c:pt idx="44">
                  <c:v>6.4420376261199494E-2</c:v>
                </c:pt>
                <c:pt idx="45">
                  <c:v>6.5840659781914807E-2</c:v>
                </c:pt>
                <c:pt idx="46">
                  <c:v>6.7238364108231405E-2</c:v>
                </c:pt>
                <c:pt idx="47">
                  <c:v>6.8613898210982002E-2</c:v>
                </c:pt>
                <c:pt idx="48">
                  <c:v>7.0039890776714603E-2</c:v>
                </c:pt>
                <c:pt idx="49">
                  <c:v>7.1485668957271598E-2</c:v>
                </c:pt>
                <c:pt idx="50">
                  <c:v>7.2913582056433196E-2</c:v>
                </c:pt>
                <c:pt idx="51">
                  <c:v>7.4319858976582095E-2</c:v>
                </c:pt>
                <c:pt idx="52">
                  <c:v>7.5676231756369297E-2</c:v>
                </c:pt>
                <c:pt idx="53">
                  <c:v>7.70695434170591E-2</c:v>
                </c:pt>
                <c:pt idx="54">
                  <c:v>7.8520959036442503E-2</c:v>
                </c:pt>
                <c:pt idx="55">
                  <c:v>7.9969736752715306E-2</c:v>
                </c:pt>
                <c:pt idx="56">
                  <c:v>8.1394925311572899E-2</c:v>
                </c:pt>
                <c:pt idx="57">
                  <c:v>8.2796970117871502E-2</c:v>
                </c:pt>
                <c:pt idx="58">
                  <c:v>8.4160262414460299E-2</c:v>
                </c:pt>
                <c:pt idx="59">
                  <c:v>8.5579606352856094E-2</c:v>
                </c:pt>
                <c:pt idx="60">
                  <c:v>8.7018948154097997E-2</c:v>
                </c:pt>
                <c:pt idx="61">
                  <c:v>8.8459241094405699E-2</c:v>
                </c:pt>
                <c:pt idx="62">
                  <c:v>8.9868823857239197E-2</c:v>
                </c:pt>
                <c:pt idx="63">
                  <c:v>9.1240808540683699E-2</c:v>
                </c:pt>
                <c:pt idx="64">
                  <c:v>9.2639216257421095E-2</c:v>
                </c:pt>
                <c:pt idx="65">
                  <c:v>9.4083792922326895E-2</c:v>
                </c:pt>
                <c:pt idx="66">
                  <c:v>9.5505874629901497E-2</c:v>
                </c:pt>
                <c:pt idx="67">
                  <c:v>9.6932852458544105E-2</c:v>
                </c:pt>
                <c:pt idx="68">
                  <c:v>9.8328588203276002E-2</c:v>
                </c:pt>
                <c:pt idx="69">
                  <c:v>9.9713967504420298E-2</c:v>
                </c:pt>
                <c:pt idx="70">
                  <c:v>0.10084753404744699</c:v>
                </c:pt>
              </c:numCache>
            </c:numRef>
          </c:xVal>
          <c:yVal>
            <c:numRef>
              <c:f>Sheet1!$AK$3:$AK$73</c:f>
              <c:numCache>
                <c:formatCode>0.00E+00</c:formatCode>
                <c:ptCount val="71"/>
                <c:pt idx="0">
                  <c:v>183855.03216914859</c:v>
                </c:pt>
                <c:pt idx="1">
                  <c:v>158844.06564316887</c:v>
                </c:pt>
                <c:pt idx="2">
                  <c:v>121763.41349659121</c:v>
                </c:pt>
                <c:pt idx="3">
                  <c:v>96234.001838904034</c:v>
                </c:pt>
                <c:pt idx="4">
                  <c:v>60439.814738588611</c:v>
                </c:pt>
                <c:pt idx="5">
                  <c:v>40032.441265521877</c:v>
                </c:pt>
                <c:pt idx="6">
                  <c:v>24351.094894074737</c:v>
                </c:pt>
                <c:pt idx="7">
                  <c:v>17024.123525542534</c:v>
                </c:pt>
                <c:pt idx="8">
                  <c:v>12949.368618311968</c:v>
                </c:pt>
                <c:pt idx="9">
                  <c:v>11841.163524759355</c:v>
                </c:pt>
                <c:pt idx="10">
                  <c:v>10235.273462687017</c:v>
                </c:pt>
                <c:pt idx="11">
                  <c:v>10412.701044104433</c:v>
                </c:pt>
                <c:pt idx="12">
                  <c:v>8622.3083088384465</c:v>
                </c:pt>
                <c:pt idx="13">
                  <c:v>5919.0293898927393</c:v>
                </c:pt>
                <c:pt idx="14">
                  <c:v>4980.9032123266215</c:v>
                </c:pt>
                <c:pt idx="15">
                  <c:v>3114.339129763297</c:v>
                </c:pt>
                <c:pt idx="16">
                  <c:v>1571.8494569004852</c:v>
                </c:pt>
                <c:pt idx="17">
                  <c:v>575.03200170126047</c:v>
                </c:pt>
                <c:pt idx="18">
                  <c:v>76.88097973449878</c:v>
                </c:pt>
                <c:pt idx="19">
                  <c:v>17.209548353960113</c:v>
                </c:pt>
                <c:pt idx="20">
                  <c:v>188.9179845975504</c:v>
                </c:pt>
                <c:pt idx="21">
                  <c:v>461.07882609190506</c:v>
                </c:pt>
                <c:pt idx="22">
                  <c:v>714.7445165422638</c:v>
                </c:pt>
                <c:pt idx="23">
                  <c:v>920.74928120863672</c:v>
                </c:pt>
                <c:pt idx="24">
                  <c:v>959.55106443531224</c:v>
                </c:pt>
                <c:pt idx="25">
                  <c:v>1044.4782787495942</c:v>
                </c:pt>
                <c:pt idx="26">
                  <c:v>1120.6900770362431</c:v>
                </c:pt>
                <c:pt idx="27">
                  <c:v>1199.3712259999058</c:v>
                </c:pt>
                <c:pt idx="28">
                  <c:v>1286.1400038092772</c:v>
                </c:pt>
                <c:pt idx="29">
                  <c:v>1385.2015880572947</c:v>
                </c:pt>
                <c:pt idx="30">
                  <c:v>1157.6536176433544</c:v>
                </c:pt>
                <c:pt idx="31">
                  <c:v>1217.3728658998082</c:v>
                </c:pt>
                <c:pt idx="32">
                  <c:v>1103.8001064016785</c:v>
                </c:pt>
                <c:pt idx="33">
                  <c:v>892.64805642747183</c:v>
                </c:pt>
                <c:pt idx="34">
                  <c:v>655.20476451900299</c:v>
                </c:pt>
                <c:pt idx="35">
                  <c:v>402.72625964351943</c:v>
                </c:pt>
                <c:pt idx="36">
                  <c:v>207.63686428014358</c:v>
                </c:pt>
                <c:pt idx="37">
                  <c:v>101.26804355356515</c:v>
                </c:pt>
                <c:pt idx="38">
                  <c:v>22.365253280025083</c:v>
                </c:pt>
                <c:pt idx="39">
                  <c:v>2.2204885063626265</c:v>
                </c:pt>
                <c:pt idx="40">
                  <c:v>24.074655841436538</c:v>
                </c:pt>
                <c:pt idx="41">
                  <c:v>51.742062290741984</c:v>
                </c:pt>
                <c:pt idx="42">
                  <c:v>106.84051193139634</c:v>
                </c:pt>
                <c:pt idx="43">
                  <c:v>149.78926664547694</c:v>
                </c:pt>
                <c:pt idx="44">
                  <c:v>188.54595749513842</c:v>
                </c:pt>
                <c:pt idx="45">
                  <c:v>234.0071496036787</c:v>
                </c:pt>
                <c:pt idx="46">
                  <c:v>289.7793120982974</c:v>
                </c:pt>
                <c:pt idx="47">
                  <c:v>306.26506117559995</c:v>
                </c:pt>
                <c:pt idx="48">
                  <c:v>376.17062764250147</c:v>
                </c:pt>
                <c:pt idx="49">
                  <c:v>408.139393670456</c:v>
                </c:pt>
                <c:pt idx="50">
                  <c:v>429.24516682265266</c:v>
                </c:pt>
                <c:pt idx="51">
                  <c:v>419.98849312006786</c:v>
                </c:pt>
                <c:pt idx="52">
                  <c:v>302.58983849251103</c:v>
                </c:pt>
                <c:pt idx="53">
                  <c:v>306.5922367454142</c:v>
                </c:pt>
                <c:pt idx="54">
                  <c:v>227.97318996001897</c:v>
                </c:pt>
                <c:pt idx="55">
                  <c:v>148.42267602602971</c:v>
                </c:pt>
                <c:pt idx="56">
                  <c:v>81.381428723677857</c:v>
                </c:pt>
                <c:pt idx="57">
                  <c:v>34.930908254653495</c:v>
                </c:pt>
                <c:pt idx="58">
                  <c:v>8.9016097641411189</c:v>
                </c:pt>
                <c:pt idx="59">
                  <c:v>0.94027596799278401</c:v>
                </c:pt>
                <c:pt idx="60">
                  <c:v>4.6660507194987435</c:v>
                </c:pt>
                <c:pt idx="61">
                  <c:v>16.595354193160613</c:v>
                </c:pt>
                <c:pt idx="62">
                  <c:v>33.507475254198383</c:v>
                </c:pt>
                <c:pt idx="63">
                  <c:v>50.283388394375784</c:v>
                </c:pt>
                <c:pt idx="64">
                  <c:v>78.688582218543289</c:v>
                </c:pt>
                <c:pt idx="65">
                  <c:v>107.91227807167418</c:v>
                </c:pt>
                <c:pt idx="66">
                  <c:v>139.55479891683603</c:v>
                </c:pt>
                <c:pt idx="67">
                  <c:v>168.34812185134908</c:v>
                </c:pt>
                <c:pt idx="68">
                  <c:v>204.38650589099905</c:v>
                </c:pt>
                <c:pt idx="69">
                  <c:v>177.39019528424467</c:v>
                </c:pt>
                <c:pt idx="70">
                  <c:v>27.861618419076482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F2-4A4C-A5EA-6ACADFEC1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517791"/>
        <c:axId val="60327081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sector 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Sheet1!$A$3:$A$73</c15:sqref>
                        </c15:formulaRef>
                      </c:ext>
                    </c:extLst>
                    <c:numCache>
                      <c:formatCode>0.00E+00</c:formatCode>
                      <c:ptCount val="71"/>
                      <c:pt idx="0">
                        <c:v>2.2699928126307502E-3</c:v>
                      </c:pt>
                      <c:pt idx="1">
                        <c:v>3.7678435718215999E-3</c:v>
                      </c:pt>
                      <c:pt idx="2">
                        <c:v>5.0437770131163398E-3</c:v>
                      </c:pt>
                      <c:pt idx="3">
                        <c:v>6.2907507139923101E-3</c:v>
                      </c:pt>
                      <c:pt idx="4">
                        <c:v>7.8164669472724508E-3</c:v>
                      </c:pt>
                      <c:pt idx="5">
                        <c:v>9.3126271283313199E-3</c:v>
                      </c:pt>
                      <c:pt idx="6">
                        <c:v>1.0785569900295E-2</c:v>
                      </c:pt>
                      <c:pt idx="7">
                        <c:v>1.2152721196425201E-2</c:v>
                      </c:pt>
                      <c:pt idx="8">
                        <c:v>1.3487135816239299E-2</c:v>
                      </c:pt>
                      <c:pt idx="9">
                        <c:v>1.4856818225470501E-2</c:v>
                      </c:pt>
                      <c:pt idx="10">
                        <c:v>1.63822227738597E-2</c:v>
                      </c:pt>
                      <c:pt idx="11">
                        <c:v>1.7841604559129101E-2</c:v>
                      </c:pt>
                      <c:pt idx="12">
                        <c:v>1.9262802612379001E-2</c:v>
                      </c:pt>
                      <c:pt idx="13">
                        <c:v>2.0534593563935898E-2</c:v>
                      </c:pt>
                      <c:pt idx="14">
                        <c:v>2.1939157888948901E-2</c:v>
                      </c:pt>
                      <c:pt idx="15">
                        <c:v>2.3422340046129701E-2</c:v>
                      </c:pt>
                      <c:pt idx="16">
                        <c:v>2.4893090375553002E-2</c:v>
                      </c:pt>
                      <c:pt idx="17">
                        <c:v>2.6281459122251799E-2</c:v>
                      </c:pt>
                      <c:pt idx="18">
                        <c:v>2.7688915487167499E-2</c:v>
                      </c:pt>
                      <c:pt idx="19">
                        <c:v>2.90366565184988E-2</c:v>
                      </c:pt>
                      <c:pt idx="20">
                        <c:v>3.0449239507109701E-2</c:v>
                      </c:pt>
                      <c:pt idx="21">
                        <c:v>3.1875481145713001E-2</c:v>
                      </c:pt>
                      <c:pt idx="22">
                        <c:v>3.3342384208989398E-2</c:v>
                      </c:pt>
                      <c:pt idx="23">
                        <c:v>3.47631867657925E-2</c:v>
                      </c:pt>
                      <c:pt idx="24">
                        <c:v>3.6140472505085598E-2</c:v>
                      </c:pt>
                      <c:pt idx="25">
                        <c:v>3.7490049340734001E-2</c:v>
                      </c:pt>
                      <c:pt idx="26">
                        <c:v>3.8945253141663999E-2</c:v>
                      </c:pt>
                      <c:pt idx="27">
                        <c:v>4.0394025541481603E-2</c:v>
                      </c:pt>
                      <c:pt idx="28">
                        <c:v>4.1857535935949902E-2</c:v>
                      </c:pt>
                      <c:pt idx="29">
                        <c:v>4.3246745266305002E-2</c:v>
                      </c:pt>
                      <c:pt idx="30">
                        <c:v>4.4595901686147903E-2</c:v>
                      </c:pt>
                      <c:pt idx="31">
                        <c:v>4.5987659163685801E-2</c:v>
                      </c:pt>
                      <c:pt idx="32">
                        <c:v>4.74522091420429E-2</c:v>
                      </c:pt>
                      <c:pt idx="33">
                        <c:v>4.8886734245113597E-2</c:v>
                      </c:pt>
                      <c:pt idx="34">
                        <c:v>5.0317159563189301E-2</c:v>
                      </c:pt>
                      <c:pt idx="35">
                        <c:v>5.1684171599132897E-2</c:v>
                      </c:pt>
                      <c:pt idx="36">
                        <c:v>5.3062787688788797E-2</c:v>
                      </c:pt>
                      <c:pt idx="37">
                        <c:v>5.4492748855677703E-2</c:v>
                      </c:pt>
                      <c:pt idx="38">
                        <c:v>5.5938097906593903E-2</c:v>
                      </c:pt>
                      <c:pt idx="39">
                        <c:v>5.7350155160294701E-2</c:v>
                      </c:pt>
                      <c:pt idx="40">
                        <c:v>5.8768440585175698E-2</c:v>
                      </c:pt>
                      <c:pt idx="41">
                        <c:v>6.0133348714290699E-2</c:v>
                      </c:pt>
                      <c:pt idx="42">
                        <c:v>6.1548724303090198E-2</c:v>
                      </c:pt>
                      <c:pt idx="43">
                        <c:v>6.2990843779142797E-2</c:v>
                      </c:pt>
                      <c:pt idx="44">
                        <c:v>6.4420376261199494E-2</c:v>
                      </c:pt>
                      <c:pt idx="45">
                        <c:v>6.5840659781914807E-2</c:v>
                      </c:pt>
                      <c:pt idx="46">
                        <c:v>6.7238364108231405E-2</c:v>
                      </c:pt>
                      <c:pt idx="47">
                        <c:v>6.8613898210982002E-2</c:v>
                      </c:pt>
                      <c:pt idx="48">
                        <c:v>7.00398907767147E-2</c:v>
                      </c:pt>
                      <c:pt idx="49">
                        <c:v>7.1485668957271598E-2</c:v>
                      </c:pt>
                      <c:pt idx="50">
                        <c:v>7.2913582056433196E-2</c:v>
                      </c:pt>
                      <c:pt idx="51">
                        <c:v>7.4319858976581998E-2</c:v>
                      </c:pt>
                      <c:pt idx="52">
                        <c:v>7.5676231756369297E-2</c:v>
                      </c:pt>
                      <c:pt idx="53">
                        <c:v>7.70695434170591E-2</c:v>
                      </c:pt>
                      <c:pt idx="54">
                        <c:v>7.8520959036442503E-2</c:v>
                      </c:pt>
                      <c:pt idx="55">
                        <c:v>7.9969736752715306E-2</c:v>
                      </c:pt>
                      <c:pt idx="56">
                        <c:v>8.1394925311572899E-2</c:v>
                      </c:pt>
                      <c:pt idx="57">
                        <c:v>8.2796970117871502E-2</c:v>
                      </c:pt>
                      <c:pt idx="58">
                        <c:v>8.4160262414460299E-2</c:v>
                      </c:pt>
                      <c:pt idx="59">
                        <c:v>8.5579606352856094E-2</c:v>
                      </c:pt>
                      <c:pt idx="60">
                        <c:v>8.70189481540979E-2</c:v>
                      </c:pt>
                      <c:pt idx="61">
                        <c:v>8.8459241094405699E-2</c:v>
                      </c:pt>
                      <c:pt idx="62">
                        <c:v>8.98688238572391E-2</c:v>
                      </c:pt>
                      <c:pt idx="63">
                        <c:v>9.1240808540683699E-2</c:v>
                      </c:pt>
                      <c:pt idx="64">
                        <c:v>9.2639216257421095E-2</c:v>
                      </c:pt>
                      <c:pt idx="65">
                        <c:v>9.4083792922327006E-2</c:v>
                      </c:pt>
                      <c:pt idx="66">
                        <c:v>9.5505874629901399E-2</c:v>
                      </c:pt>
                      <c:pt idx="67">
                        <c:v>9.6932852458543994E-2</c:v>
                      </c:pt>
                      <c:pt idx="68">
                        <c:v>9.8328588203275905E-2</c:v>
                      </c:pt>
                      <c:pt idx="69">
                        <c:v>9.9713967504420603E-2</c:v>
                      </c:pt>
                      <c:pt idx="70">
                        <c:v>0.10084753404744699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Sheet1!$B$3:$B$73</c15:sqref>
                        </c15:formulaRef>
                      </c:ext>
                    </c:extLst>
                    <c:numCache>
                      <c:formatCode>0.00E+00</c:formatCode>
                      <c:ptCount val="71"/>
                      <c:pt idx="0">
                        <c:v>12295.8043817326</c:v>
                      </c:pt>
                      <c:pt idx="1">
                        <c:v>2449.2046695741701</c:v>
                      </c:pt>
                      <c:pt idx="2">
                        <c:v>1617.09143732188</c:v>
                      </c:pt>
                      <c:pt idx="3">
                        <c:v>1566.8579188481001</c:v>
                      </c:pt>
                      <c:pt idx="4">
                        <c:v>3583.0752071204502</c:v>
                      </c:pt>
                      <c:pt idx="5">
                        <c:v>437.28394149169401</c:v>
                      </c:pt>
                      <c:pt idx="6">
                        <c:v>2015.7116171038199</c:v>
                      </c:pt>
                      <c:pt idx="7">
                        <c:v>711.11771881217101</c:v>
                      </c:pt>
                      <c:pt idx="8">
                        <c:v>257.43224463858701</c:v>
                      </c:pt>
                      <c:pt idx="9">
                        <c:v>261.53275327957999</c:v>
                      </c:pt>
                      <c:pt idx="10">
                        <c:v>435.47154956655697</c:v>
                      </c:pt>
                      <c:pt idx="11">
                        <c:v>720.16510390173403</c:v>
                      </c:pt>
                      <c:pt idx="12">
                        <c:v>89.411730810703304</c:v>
                      </c:pt>
                      <c:pt idx="13">
                        <c:v>20.552134206055101</c:v>
                      </c:pt>
                      <c:pt idx="14">
                        <c:v>23.367517702299399</c:v>
                      </c:pt>
                      <c:pt idx="15">
                        <c:v>48.250168317468599</c:v>
                      </c:pt>
                      <c:pt idx="16">
                        <c:v>81.643449785564499</c:v>
                      </c:pt>
                      <c:pt idx="17">
                        <c:v>240.47249669444801</c:v>
                      </c:pt>
                      <c:pt idx="18">
                        <c:v>50.635748260270098</c:v>
                      </c:pt>
                      <c:pt idx="19">
                        <c:v>209.46818794043</c:v>
                      </c:pt>
                      <c:pt idx="20">
                        <c:v>155.562592324978</c:v>
                      </c:pt>
                      <c:pt idx="21">
                        <c:v>42.113172245330702</c:v>
                      </c:pt>
                      <c:pt idx="22">
                        <c:v>66.726290744856101</c:v>
                      </c:pt>
                      <c:pt idx="23">
                        <c:v>132.19029090269501</c:v>
                      </c:pt>
                      <c:pt idx="24">
                        <c:v>369.18403871374102</c:v>
                      </c:pt>
                      <c:pt idx="25">
                        <c:v>191.50740982921599</c:v>
                      </c:pt>
                      <c:pt idx="26">
                        <c:v>10.3831676780949</c:v>
                      </c:pt>
                      <c:pt idx="27">
                        <c:v>1.6932418699109899</c:v>
                      </c:pt>
                      <c:pt idx="28">
                        <c:v>6.3130065637875603</c:v>
                      </c:pt>
                      <c:pt idx="29">
                        <c:v>11.935683132096999</c:v>
                      </c:pt>
                      <c:pt idx="30">
                        <c:v>52.819444748141699</c:v>
                      </c:pt>
                      <c:pt idx="31">
                        <c:v>17.7294690130805</c:v>
                      </c:pt>
                      <c:pt idx="32">
                        <c:v>58.328614770982298</c:v>
                      </c:pt>
                      <c:pt idx="33">
                        <c:v>52.330440641991899</c:v>
                      </c:pt>
                      <c:pt idx="34">
                        <c:v>15.008898977881501</c:v>
                      </c:pt>
                      <c:pt idx="35">
                        <c:v>32.170911934408998</c:v>
                      </c:pt>
                      <c:pt idx="36">
                        <c:v>49.212208502973397</c:v>
                      </c:pt>
                      <c:pt idx="37">
                        <c:v>221.43364407992399</c:v>
                      </c:pt>
                      <c:pt idx="38">
                        <c:v>171.69914258560701</c:v>
                      </c:pt>
                      <c:pt idx="39">
                        <c:v>24.6264639729478</c:v>
                      </c:pt>
                      <c:pt idx="40">
                        <c:v>0.56650815610323302</c:v>
                      </c:pt>
                      <c:pt idx="41">
                        <c:v>0.61579829365722805</c:v>
                      </c:pt>
                      <c:pt idx="42">
                        <c:v>1.6050481670573</c:v>
                      </c:pt>
                      <c:pt idx="43">
                        <c:v>14.1587142092796</c:v>
                      </c:pt>
                      <c:pt idx="44">
                        <c:v>5.88872182599067</c:v>
                      </c:pt>
                      <c:pt idx="45">
                        <c:v>20.706837021739801</c:v>
                      </c:pt>
                      <c:pt idx="46">
                        <c:v>22.9904540702547</c:v>
                      </c:pt>
                      <c:pt idx="47">
                        <c:v>4.8930462267568</c:v>
                      </c:pt>
                      <c:pt idx="48">
                        <c:v>18.102121293357399</c:v>
                      </c:pt>
                      <c:pt idx="49">
                        <c:v>32.403073349094399</c:v>
                      </c:pt>
                      <c:pt idx="50">
                        <c:v>152.06237199403299</c:v>
                      </c:pt>
                      <c:pt idx="51">
                        <c:v>137.872125685459</c:v>
                      </c:pt>
                      <c:pt idx="52">
                        <c:v>33.929221912400799</c:v>
                      </c:pt>
                      <c:pt idx="53">
                        <c:v>2.1147862084553699</c:v>
                      </c:pt>
                      <c:pt idx="54">
                        <c:v>0.16798430560755001</c:v>
                      </c:pt>
                      <c:pt idx="55">
                        <c:v>0.32473176549122801</c:v>
                      </c:pt>
                      <c:pt idx="56">
                        <c:v>3.88325495272615</c:v>
                      </c:pt>
                      <c:pt idx="57">
                        <c:v>2.0740198271080699</c:v>
                      </c:pt>
                      <c:pt idx="58">
                        <c:v>6.8111521020538301</c:v>
                      </c:pt>
                      <c:pt idx="59">
                        <c:v>12.1619266155954</c:v>
                      </c:pt>
                      <c:pt idx="60">
                        <c:v>2.8190074144820301</c:v>
                      </c:pt>
                      <c:pt idx="61">
                        <c:v>9.9917812601895992</c:v>
                      </c:pt>
                      <c:pt idx="62">
                        <c:v>21.2558743191803</c:v>
                      </c:pt>
                      <c:pt idx="63">
                        <c:v>89.753210731555498</c:v>
                      </c:pt>
                      <c:pt idx="64">
                        <c:v>129.337225022891</c:v>
                      </c:pt>
                      <c:pt idx="65">
                        <c:v>39.852230275846203</c:v>
                      </c:pt>
                      <c:pt idx="66">
                        <c:v>3.5628468731436702</c:v>
                      </c:pt>
                      <c:pt idx="67">
                        <c:v>0.78455477314397304</c:v>
                      </c:pt>
                      <c:pt idx="68">
                        <c:v>4.5950783230694001E-2</c:v>
                      </c:pt>
                      <c:pt idx="69">
                        <c:v>0.64686481725456302</c:v>
                      </c:pt>
                      <c:pt idx="70">
                        <c:v>9.6919622652163195E-2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EF2-4A4C-A5EA-6ACADFEC1E62}"/>
                  </c:ext>
                </c:extLst>
              </c15:ser>
            </c15:filteredScatterSeries>
          </c:ext>
        </c:extLst>
      </c:scatterChart>
      <c:valAx>
        <c:axId val="601517791"/>
        <c:scaling>
          <c:logBase val="10"/>
          <c:orientation val="minMax"/>
          <c:max val="0.1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70815"/>
        <c:crosses val="autoZero"/>
        <c:crossBetween val="midCat"/>
      </c:valAx>
      <c:valAx>
        <c:axId val="6032708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1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481149</xdr:colOff>
      <xdr:row>5</xdr:row>
      <xdr:rowOff>62613</xdr:rowOff>
    </xdr:from>
    <xdr:to>
      <xdr:col>21</xdr:col>
      <xdr:colOff>309145</xdr:colOff>
      <xdr:row>24</xdr:row>
      <xdr:rowOff>101542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D59E6A-0320-E441-5794-0CAB36F4B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8382C-E5F5-488B-888F-320AF22D9CEE}">
  <dimension ref="A1:AO103"/>
  <sheetViews>
    <sheetView tabSelected="1" zoomScale="70" zoomScaleNormal="70" workbookViewId="0">
      <selection activeCell="Y3" sqref="Y3:AA102"/>
    </sheetView>
  </sheetViews>
  <sheetFormatPr defaultRowHeight="14.5" x14ac:dyDescent="0.35"/>
  <cols>
    <col min="37" max="37" width="9.453125" bestFit="1" customWidth="1"/>
  </cols>
  <sheetData>
    <row r="1" spans="1:41" x14ac:dyDescent="0.35">
      <c r="A1" t="s">
        <v>0</v>
      </c>
      <c r="E1" t="s">
        <v>1</v>
      </c>
      <c r="Y1">
        <v>45</v>
      </c>
      <c r="AC1">
        <v>135</v>
      </c>
      <c r="AG1" t="s">
        <v>2</v>
      </c>
      <c r="AI1" t="s">
        <v>3</v>
      </c>
      <c r="AK1" t="s">
        <v>4</v>
      </c>
      <c r="AM1" t="s">
        <v>5</v>
      </c>
    </row>
    <row r="3" spans="1:41" x14ac:dyDescent="0.35">
      <c r="A3" s="1">
        <v>2.2699928126307502E-3</v>
      </c>
      <c r="B3" s="1">
        <v>12295.8043817326</v>
      </c>
      <c r="C3" s="1">
        <v>0.40824829046386302</v>
      </c>
      <c r="E3" s="1">
        <v>2.2699928126307502E-3</v>
      </c>
      <c r="F3" s="1">
        <v>161.79883581540801</v>
      </c>
      <c r="G3" s="1">
        <v>0.40824829046386302</v>
      </c>
      <c r="I3" s="1">
        <v>7.0887897863312801E-4</v>
      </c>
      <c r="J3" s="1">
        <v>170303.37502052</v>
      </c>
      <c r="K3" s="1">
        <v>1</v>
      </c>
      <c r="N3" s="1"/>
      <c r="Y3" s="1">
        <v>7.0887949788698201E-4</v>
      </c>
      <c r="Z3" s="1">
        <v>81479.55</v>
      </c>
      <c r="AA3" s="1">
        <v>142.72311480625601</v>
      </c>
      <c r="AC3" s="1">
        <v>7.0887949788698201E-4</v>
      </c>
      <c r="AD3" s="1">
        <v>85151.649999999907</v>
      </c>
      <c r="AE3" s="1">
        <v>145.90377822386901</v>
      </c>
      <c r="AG3" s="1">
        <f>AD3+Z3</f>
        <v>166631.1999999999</v>
      </c>
      <c r="AI3" s="1">
        <f>AG3-B3</f>
        <v>154335.3956182673</v>
      </c>
      <c r="AK3" s="1">
        <f>2*AN3+F3</f>
        <v>183855.03216914859</v>
      </c>
      <c r="AM3" s="1">
        <v>2.26999375206697E-3</v>
      </c>
      <c r="AN3" s="1">
        <v>91846.616666666596</v>
      </c>
      <c r="AO3" s="1">
        <v>87.486483082943806</v>
      </c>
    </row>
    <row r="4" spans="1:41" x14ac:dyDescent="0.35">
      <c r="A4" s="1">
        <v>3.7678435718215999E-3</v>
      </c>
      <c r="B4" s="1">
        <v>2449.2046695741701</v>
      </c>
      <c r="C4" s="1">
        <v>0.40824829046386302</v>
      </c>
      <c r="E4" s="1">
        <v>3.7678435718215999E-3</v>
      </c>
      <c r="F4" s="1">
        <v>54.4323098356953</v>
      </c>
      <c r="G4" s="1">
        <v>0.40824829046386302</v>
      </c>
      <c r="I4" s="1">
        <v>2.3800635666058902E-3</v>
      </c>
      <c r="J4" s="1">
        <v>75993.532115696406</v>
      </c>
      <c r="K4" s="1">
        <v>0.57735026918962495</v>
      </c>
      <c r="N4" s="1"/>
      <c r="Y4" s="1">
        <v>2.3800654591177202E-3</v>
      </c>
      <c r="Z4" s="1">
        <v>27906.4416666666</v>
      </c>
      <c r="AA4" s="1">
        <v>48.223819898008401</v>
      </c>
      <c r="AC4" s="1">
        <v>2.3800654591177202E-3</v>
      </c>
      <c r="AD4" s="1">
        <v>37996.766666666597</v>
      </c>
      <c r="AE4" s="1">
        <v>56.270749259470698</v>
      </c>
      <c r="AG4" s="1">
        <f t="shared" ref="AG4:AG67" si="0">AD4+Z4</f>
        <v>65903.208333333198</v>
      </c>
      <c r="AI4" s="1">
        <f t="shared" ref="AI4:AI67" si="1">AG4-B4</f>
        <v>63454.003663759024</v>
      </c>
      <c r="AK4" s="1">
        <f t="shared" ref="AK4:AK67" si="2">2*AN4+F4</f>
        <v>158844.06564316887</v>
      </c>
      <c r="AM4" s="1">
        <v>3.7678451000411201E-3</v>
      </c>
      <c r="AN4" s="1">
        <v>79394.816666666593</v>
      </c>
      <c r="AO4" s="1">
        <v>81.340240485397004</v>
      </c>
    </row>
    <row r="5" spans="1:41" x14ac:dyDescent="0.35">
      <c r="A5" s="1">
        <v>5.0437770131163398E-3</v>
      </c>
      <c r="B5" s="1">
        <v>1617.09143732188</v>
      </c>
      <c r="C5" s="1">
        <v>0.35355339059327301</v>
      </c>
      <c r="E5" s="1">
        <v>5.0437770131163398E-3</v>
      </c>
      <c r="F5" s="1">
        <v>124.338496591216</v>
      </c>
      <c r="G5" s="1">
        <v>0.35355339059327301</v>
      </c>
      <c r="I5" s="1">
        <v>3.7914947696916601E-3</v>
      </c>
      <c r="J5" s="1">
        <v>19227.922150032999</v>
      </c>
      <c r="K5" s="1">
        <v>0.57735026918962495</v>
      </c>
      <c r="N5" s="1"/>
      <c r="Y5" s="1">
        <v>3.7914947711572698E-3</v>
      </c>
      <c r="Z5" s="1">
        <v>6380.7466666666596</v>
      </c>
      <c r="AA5" s="1">
        <v>23.059247361717699</v>
      </c>
      <c r="AC5" s="1">
        <v>3.7914947711572698E-3</v>
      </c>
      <c r="AD5" s="1">
        <v>9613.9516666666605</v>
      </c>
      <c r="AE5" s="1">
        <v>28.3048165316238</v>
      </c>
      <c r="AG5" s="1">
        <f t="shared" si="0"/>
        <v>15994.698333333319</v>
      </c>
      <c r="AI5" s="1">
        <f t="shared" si="1"/>
        <v>14377.606896011439</v>
      </c>
      <c r="AK5" s="1">
        <f t="shared" si="2"/>
        <v>121763.41349659121</v>
      </c>
      <c r="AM5" s="1">
        <v>5.0437757283361999E-3</v>
      </c>
      <c r="AN5" s="1">
        <v>60819.537499999999</v>
      </c>
      <c r="AO5" s="1">
        <v>61.654043612321097</v>
      </c>
    </row>
    <row r="6" spans="1:41" x14ac:dyDescent="0.35">
      <c r="A6" s="1">
        <v>6.2907507139923101E-3</v>
      </c>
      <c r="B6" s="1">
        <v>1566.8579188481001</v>
      </c>
      <c r="C6" s="1">
        <v>0.28867513459481198</v>
      </c>
      <c r="E6" s="1">
        <v>6.2907507139923101E-3</v>
      </c>
      <c r="F6" s="1">
        <v>79.735172237433602</v>
      </c>
      <c r="G6" s="1">
        <v>0.28867513459481198</v>
      </c>
      <c r="I6" s="1">
        <v>5.1289223563299596E-3</v>
      </c>
      <c r="J6" s="1">
        <v>8090.0004888051999</v>
      </c>
      <c r="K6" s="1">
        <v>0.44721359549995698</v>
      </c>
      <c r="N6" s="1"/>
      <c r="Y6" s="1">
        <v>5.1289242971850604E-3</v>
      </c>
      <c r="Z6" s="1">
        <v>9999.1790000000001</v>
      </c>
      <c r="AA6" s="1">
        <v>22.359761850252301</v>
      </c>
      <c r="AC6" s="1">
        <v>5.1289242971850604E-3</v>
      </c>
      <c r="AD6" s="1">
        <v>4045</v>
      </c>
      <c r="AE6" s="1">
        <v>14.2214626533278</v>
      </c>
      <c r="AG6" s="1">
        <f t="shared" si="0"/>
        <v>14044.179</v>
      </c>
      <c r="AI6" s="1">
        <f t="shared" si="1"/>
        <v>12477.3210811519</v>
      </c>
      <c r="AK6" s="1">
        <f t="shared" si="2"/>
        <v>96234.001838904034</v>
      </c>
      <c r="AM6" s="1">
        <v>6.2907499176423501E-3</v>
      </c>
      <c r="AN6" s="1">
        <v>48077.133333333302</v>
      </c>
      <c r="AO6" s="1">
        <v>44.757277496390302</v>
      </c>
    </row>
    <row r="7" spans="1:41" x14ac:dyDescent="0.35">
      <c r="A7" s="1">
        <v>7.8164669472724508E-3</v>
      </c>
      <c r="B7" s="1">
        <v>3583.0752071204502</v>
      </c>
      <c r="C7" s="1">
        <v>0.23570226039551501</v>
      </c>
      <c r="E7" s="1">
        <v>7.8164669472724508E-3</v>
      </c>
      <c r="F7" s="1">
        <v>99.825849699809098</v>
      </c>
      <c r="G7" s="1">
        <v>0.23570226039551501</v>
      </c>
      <c r="I7" s="1">
        <v>6.5289670448977896E-3</v>
      </c>
      <c r="J7" s="1">
        <v>5294.84984463608</v>
      </c>
      <c r="K7" s="1">
        <v>0.40824829046386302</v>
      </c>
      <c r="N7" s="1"/>
      <c r="Y7" s="1">
        <v>6.5289653123806798E-3</v>
      </c>
      <c r="Z7" s="1">
        <v>10340.8516666666</v>
      </c>
      <c r="AA7" s="1">
        <v>20.757379879080201</v>
      </c>
      <c r="AC7" s="1">
        <v>6.5289653123806798E-3</v>
      </c>
      <c r="AD7" s="1">
        <v>2647.4250000000002</v>
      </c>
      <c r="AE7" s="1">
        <v>10.502827000384199</v>
      </c>
      <c r="AG7" s="1">
        <f t="shared" si="0"/>
        <v>12988.276666666599</v>
      </c>
      <c r="AI7" s="1">
        <f t="shared" si="1"/>
        <v>9405.2014595461496</v>
      </c>
      <c r="AK7" s="1">
        <f t="shared" si="2"/>
        <v>60439.814738588611</v>
      </c>
      <c r="AM7" s="1">
        <v>7.8164665875831499E-3</v>
      </c>
      <c r="AN7" s="1">
        <v>30169.994444444401</v>
      </c>
      <c r="AO7" s="1">
        <v>28.9491865383911</v>
      </c>
    </row>
    <row r="8" spans="1:41" x14ac:dyDescent="0.35">
      <c r="A8" s="1">
        <v>9.3126271283313199E-3</v>
      </c>
      <c r="B8" s="1">
        <v>437.28394149169401</v>
      </c>
      <c r="C8" s="1">
        <v>0.23570226039551501</v>
      </c>
      <c r="E8" s="1">
        <v>9.3126271283313199E-3</v>
      </c>
      <c r="F8" s="1">
        <v>67.874598855273504</v>
      </c>
      <c r="G8" s="1">
        <v>0.23570226039551501</v>
      </c>
      <c r="I8" s="1">
        <v>7.9624719330183297E-3</v>
      </c>
      <c r="J8" s="1">
        <v>4517.0717646124804</v>
      </c>
      <c r="K8" s="1">
        <v>0.33333333333333298</v>
      </c>
      <c r="N8" s="1"/>
      <c r="Y8" s="1">
        <v>7.9624704799741899E-3</v>
      </c>
      <c r="Z8" s="1">
        <v>7042.8061111111101</v>
      </c>
      <c r="AA8" s="1">
        <v>13.9869046999834</v>
      </c>
      <c r="AC8" s="1">
        <v>7.9624704799741899E-3</v>
      </c>
      <c r="AD8" s="1">
        <v>2258.5367777777701</v>
      </c>
      <c r="AE8" s="1">
        <v>7.9206775414764401</v>
      </c>
      <c r="AG8" s="1">
        <f t="shared" si="0"/>
        <v>9301.3428888888811</v>
      </c>
      <c r="AI8" s="1">
        <f t="shared" si="1"/>
        <v>8864.0589473971868</v>
      </c>
      <c r="AK8" s="1">
        <f t="shared" si="2"/>
        <v>40032.441265521877</v>
      </c>
      <c r="AM8" s="1">
        <v>9.3126273885735297E-3</v>
      </c>
      <c r="AN8" s="1">
        <v>19982.2833333333</v>
      </c>
      <c r="AO8" s="1">
        <v>23.559784080630401</v>
      </c>
    </row>
    <row r="9" spans="1:41" x14ac:dyDescent="0.35">
      <c r="A9" s="1">
        <v>1.0785569900295E-2</v>
      </c>
      <c r="B9" s="1">
        <v>2015.7116171038199</v>
      </c>
      <c r="C9" s="1">
        <v>0.21320071635561</v>
      </c>
      <c r="E9" s="1">
        <v>1.0785569900295E-2</v>
      </c>
      <c r="F9" s="1">
        <v>64.042166802135995</v>
      </c>
      <c r="G9" s="1">
        <v>0.21320071635561</v>
      </c>
      <c r="I9" s="1">
        <v>9.4177071712991701E-3</v>
      </c>
      <c r="J9" s="1">
        <v>5635.7150322411198</v>
      </c>
      <c r="K9" s="1">
        <v>0.33333333333333298</v>
      </c>
      <c r="N9" s="1"/>
      <c r="Y9" s="1">
        <v>9.4177059584239203E-3</v>
      </c>
      <c r="Z9" s="1">
        <v>4652.5633333333299</v>
      </c>
      <c r="AA9" s="1">
        <v>11.3682835278845</v>
      </c>
      <c r="AC9" s="1">
        <v>9.4177059584239203E-3</v>
      </c>
      <c r="AD9" s="1">
        <v>2817.8588888888899</v>
      </c>
      <c r="AE9" s="1">
        <v>8.8472514389889092</v>
      </c>
      <c r="AG9" s="1">
        <f t="shared" si="0"/>
        <v>7470.4222222222197</v>
      </c>
      <c r="AI9" s="1">
        <f t="shared" si="1"/>
        <v>5454.7106051184001</v>
      </c>
      <c r="AK9" s="1">
        <f t="shared" si="2"/>
        <v>24351.094894074737</v>
      </c>
      <c r="AM9" s="1">
        <v>1.07855597457768E-2</v>
      </c>
      <c r="AN9" s="1">
        <v>12143.5263636363</v>
      </c>
      <c r="AO9" s="1">
        <v>16.6129237504176</v>
      </c>
    </row>
    <row r="10" spans="1:41" x14ac:dyDescent="0.35">
      <c r="A10" s="1">
        <v>1.2152721196425201E-2</v>
      </c>
      <c r="B10" s="1">
        <v>711.11771881217101</v>
      </c>
      <c r="C10" s="1">
        <v>0.21320071635561</v>
      </c>
      <c r="E10" s="1">
        <v>1.2152721196425201E-2</v>
      </c>
      <c r="F10" s="1">
        <v>49.428980087996997</v>
      </c>
      <c r="G10" s="1">
        <v>0.21320071635561</v>
      </c>
      <c r="I10" s="1">
        <v>1.08246151259529E-2</v>
      </c>
      <c r="J10" s="1">
        <v>4327.5149233164902</v>
      </c>
      <c r="K10" s="1">
        <v>0.316227766016837</v>
      </c>
      <c r="N10" s="1"/>
      <c r="Y10" s="1">
        <v>1.08246150603341E-2</v>
      </c>
      <c r="Z10" s="1">
        <v>2345.0745000000002</v>
      </c>
      <c r="AA10" s="1">
        <v>7.6568180401521797</v>
      </c>
      <c r="AC10" s="1">
        <v>1.08246150603341E-2</v>
      </c>
      <c r="AD10" s="1">
        <v>2163.7575000000002</v>
      </c>
      <c r="AE10" s="1">
        <v>7.3548580883658099</v>
      </c>
      <c r="AG10" s="1">
        <f t="shared" si="0"/>
        <v>4508.8320000000003</v>
      </c>
      <c r="AI10" s="1">
        <f t="shared" si="1"/>
        <v>3797.7142811878293</v>
      </c>
      <c r="AK10" s="1">
        <f t="shared" si="2"/>
        <v>17024.123525542534</v>
      </c>
      <c r="AM10" s="1">
        <v>1.2152711679723699E-2</v>
      </c>
      <c r="AN10" s="1">
        <v>8487.3472727272692</v>
      </c>
      <c r="AO10" s="1">
        <v>13.8886376653128</v>
      </c>
    </row>
    <row r="11" spans="1:41" x14ac:dyDescent="0.35">
      <c r="A11" s="1">
        <v>1.3487135816239299E-2</v>
      </c>
      <c r="B11" s="1">
        <v>257.43224463858701</v>
      </c>
      <c r="C11" s="1">
        <v>0.20412414523193101</v>
      </c>
      <c r="E11" s="1">
        <v>1.3487135816239299E-2</v>
      </c>
      <c r="F11" s="1">
        <v>43.034451645308501</v>
      </c>
      <c r="G11" s="1">
        <v>0.20412414523193101</v>
      </c>
      <c r="I11" s="1">
        <v>1.2202672210071199E-2</v>
      </c>
      <c r="J11" s="1">
        <v>2156.5910546596201</v>
      </c>
      <c r="K11" s="1">
        <v>0.28867513459481198</v>
      </c>
      <c r="N11" s="1"/>
      <c r="Y11" s="1">
        <v>1.22026730489286E-2</v>
      </c>
      <c r="Z11" s="1">
        <v>1118.7212500000001</v>
      </c>
      <c r="AA11" s="1">
        <v>4.8277005611712598</v>
      </c>
      <c r="AC11" s="1">
        <v>1.22026730489286E-2</v>
      </c>
      <c r="AD11" s="1">
        <v>1078.295875</v>
      </c>
      <c r="AE11" s="1">
        <v>4.7396727097799998</v>
      </c>
      <c r="AG11" s="1">
        <f t="shared" si="0"/>
        <v>2197.0171250000003</v>
      </c>
      <c r="AI11" s="1">
        <f t="shared" si="1"/>
        <v>1939.5848803614133</v>
      </c>
      <c r="AK11" s="1">
        <f t="shared" si="2"/>
        <v>12949.368618311968</v>
      </c>
      <c r="AM11" s="1">
        <v>1.3487156153585299E-2</v>
      </c>
      <c r="AN11" s="1">
        <v>6453.1670833333301</v>
      </c>
      <c r="AO11" s="1">
        <v>11.5948687315888</v>
      </c>
    </row>
    <row r="12" spans="1:41" x14ac:dyDescent="0.35">
      <c r="A12" s="1">
        <v>1.4856818225470501E-2</v>
      </c>
      <c r="B12" s="1">
        <v>261.53275327957999</v>
      </c>
      <c r="C12" s="1">
        <v>0.182574185835055</v>
      </c>
      <c r="E12" s="1">
        <v>1.4856818225470501E-2</v>
      </c>
      <c r="F12" s="1">
        <v>25.927524759374801</v>
      </c>
      <c r="G12" s="1">
        <v>0.182574185835055</v>
      </c>
      <c r="I12" s="1">
        <v>1.35885814122287E-2</v>
      </c>
      <c r="J12" s="1">
        <v>1116.71492249215</v>
      </c>
      <c r="K12" s="1">
        <v>0.27735009811261402</v>
      </c>
      <c r="N12" s="1"/>
      <c r="Y12" s="1">
        <v>1.35885750312958E-2</v>
      </c>
      <c r="Z12" s="1">
        <v>796.46469230769196</v>
      </c>
      <c r="AA12" s="1">
        <v>3.9136464707769401</v>
      </c>
      <c r="AC12" s="1">
        <v>1.35885750312958E-2</v>
      </c>
      <c r="AD12" s="1">
        <v>558.35746153846105</v>
      </c>
      <c r="AE12" s="1">
        <v>3.27683437041365</v>
      </c>
      <c r="AG12" s="1">
        <f t="shared" si="0"/>
        <v>1354.822153846153</v>
      </c>
      <c r="AI12" s="1">
        <f t="shared" si="1"/>
        <v>1093.289400566573</v>
      </c>
      <c r="AK12" s="1">
        <f t="shared" si="2"/>
        <v>11841.163524759355</v>
      </c>
      <c r="AM12" s="1">
        <v>1.48568175556815E-2</v>
      </c>
      <c r="AN12" s="1">
        <v>5907.6179999999904</v>
      </c>
      <c r="AO12" s="1">
        <v>9.9227163619645999</v>
      </c>
    </row>
    <row r="13" spans="1:41" x14ac:dyDescent="0.35">
      <c r="A13" s="1">
        <v>1.63822227738597E-2</v>
      </c>
      <c r="B13" s="1">
        <v>435.47154956655697</v>
      </c>
      <c r="C13" s="1">
        <v>0.16666666666666599</v>
      </c>
      <c r="E13" s="1">
        <v>1.63822227738597E-2</v>
      </c>
      <c r="F13" s="1">
        <v>14.947796020356501</v>
      </c>
      <c r="G13" s="1">
        <v>0.16666666666666599</v>
      </c>
      <c r="I13" s="1">
        <v>1.49657663807391E-2</v>
      </c>
      <c r="J13" s="1">
        <v>841.97612240534102</v>
      </c>
      <c r="K13" s="1">
        <v>0.25819888974716099</v>
      </c>
      <c r="N13" s="1"/>
      <c r="Y13" s="1">
        <v>1.49657487636119E-2</v>
      </c>
      <c r="Z13" s="1">
        <v>540.90159999999901</v>
      </c>
      <c r="AA13" s="1">
        <v>3.0025033999425599</v>
      </c>
      <c r="AC13" s="1">
        <v>1.49657487636119E-2</v>
      </c>
      <c r="AD13" s="1">
        <v>420.98799999999898</v>
      </c>
      <c r="AE13" s="1">
        <v>2.6488613906104299</v>
      </c>
      <c r="AG13" s="1">
        <f t="shared" si="0"/>
        <v>961.88959999999793</v>
      </c>
      <c r="AI13" s="1">
        <f t="shared" si="1"/>
        <v>526.41805043344095</v>
      </c>
      <c r="AK13" s="1">
        <f t="shared" si="2"/>
        <v>10235.273462687017</v>
      </c>
      <c r="AM13" s="1">
        <v>1.63822292508168E-2</v>
      </c>
      <c r="AN13" s="1">
        <v>5110.1628333333301</v>
      </c>
      <c r="AO13" s="1">
        <v>8.4246355289885493</v>
      </c>
    </row>
    <row r="14" spans="1:41" x14ac:dyDescent="0.35">
      <c r="A14" s="1">
        <v>1.7841604559129101E-2</v>
      </c>
      <c r="B14" s="1">
        <v>720.16510390173403</v>
      </c>
      <c r="C14" s="1">
        <v>0.17149858514250799</v>
      </c>
      <c r="E14" s="1">
        <v>1.7841604559129101E-2</v>
      </c>
      <c r="F14" s="1">
        <v>8.6230441044340491</v>
      </c>
      <c r="G14" s="1">
        <v>0.17149858514250799</v>
      </c>
      <c r="I14" s="1">
        <v>1.6409211090520699E-2</v>
      </c>
      <c r="J14" s="1">
        <v>877.32830525001305</v>
      </c>
      <c r="K14" s="1">
        <v>0.25</v>
      </c>
      <c r="N14" s="1"/>
      <c r="Y14" s="1">
        <v>1.64092114353614E-2</v>
      </c>
      <c r="Z14" s="1">
        <v>401.75189062499902</v>
      </c>
      <c r="AA14" s="1">
        <v>2.5054686769176699</v>
      </c>
      <c r="AC14" s="1">
        <v>1.64092114353614E-2</v>
      </c>
      <c r="AD14" s="1">
        <v>438.66421874999997</v>
      </c>
      <c r="AE14" s="1">
        <v>2.6180390405738301</v>
      </c>
      <c r="AG14" s="1">
        <f t="shared" si="0"/>
        <v>840.416109374999</v>
      </c>
      <c r="AI14" s="1">
        <f t="shared" si="1"/>
        <v>120.25100547326497</v>
      </c>
      <c r="AK14" s="1">
        <f t="shared" si="2"/>
        <v>10412.701044104433</v>
      </c>
      <c r="AM14" s="1">
        <v>1.7841586262822701E-2</v>
      </c>
      <c r="AN14" s="1">
        <v>5202.0389999999998</v>
      </c>
      <c r="AO14" s="1">
        <v>8.7464606287007101</v>
      </c>
    </row>
    <row r="15" spans="1:41" x14ac:dyDescent="0.35">
      <c r="A15" s="1">
        <v>1.9262802612379001E-2</v>
      </c>
      <c r="B15" s="1">
        <v>89.411730810703304</v>
      </c>
      <c r="C15" s="1">
        <v>0.16222142113076199</v>
      </c>
      <c r="E15" s="1">
        <v>1.9262802612379001E-2</v>
      </c>
      <c r="F15" s="1">
        <v>5.4892035753072701</v>
      </c>
      <c r="G15" s="1">
        <v>0.16222142113076199</v>
      </c>
      <c r="I15" s="1">
        <v>1.7807252069470699E-2</v>
      </c>
      <c r="J15" s="1">
        <v>941.40322873266098</v>
      </c>
      <c r="K15" s="1">
        <v>0.242535625036332</v>
      </c>
      <c r="N15" s="1"/>
      <c r="Y15" s="1">
        <v>1.7807255470135799E-2</v>
      </c>
      <c r="Z15" s="1">
        <v>387.88552647058799</v>
      </c>
      <c r="AA15" s="1">
        <v>2.3883464821263098</v>
      </c>
      <c r="AC15" s="1">
        <v>1.7807255470135799E-2</v>
      </c>
      <c r="AD15" s="1">
        <v>470.70164705882303</v>
      </c>
      <c r="AE15" s="1">
        <v>2.63098518524576</v>
      </c>
      <c r="AG15" s="1">
        <f t="shared" si="0"/>
        <v>858.58717352941107</v>
      </c>
      <c r="AI15" s="1">
        <f t="shared" si="1"/>
        <v>769.17544271870781</v>
      </c>
      <c r="AK15" s="1">
        <f t="shared" si="2"/>
        <v>8622.3083088384465</v>
      </c>
      <c r="AM15" s="1">
        <v>1.9262786941645901E-2</v>
      </c>
      <c r="AN15" s="1">
        <v>4308.4095526315696</v>
      </c>
      <c r="AO15" s="1">
        <v>7.5292495892174598</v>
      </c>
    </row>
    <row r="16" spans="1:41" x14ac:dyDescent="0.35">
      <c r="A16" s="1">
        <v>2.0534593563935898E-2</v>
      </c>
      <c r="B16" s="1">
        <v>20.552134206055101</v>
      </c>
      <c r="C16" s="1">
        <v>0.17149858514250799</v>
      </c>
      <c r="E16" s="1">
        <v>2.0534593563935898E-2</v>
      </c>
      <c r="F16" s="1">
        <v>4.0908193045200099</v>
      </c>
      <c r="G16" s="1">
        <v>0.17149858514250799</v>
      </c>
      <c r="I16" s="1">
        <v>1.9201394561964201E-2</v>
      </c>
      <c r="J16" s="1">
        <v>766.49153340045495</v>
      </c>
      <c r="K16" s="1">
        <v>0.22941573387056099</v>
      </c>
      <c r="N16" s="1"/>
      <c r="Y16" s="1">
        <v>1.9201399212588201E-2</v>
      </c>
      <c r="Z16" s="1">
        <v>373.56214999999901</v>
      </c>
      <c r="AA16" s="1">
        <v>2.2170456574839399</v>
      </c>
      <c r="AC16" s="1">
        <v>1.9201399212588201E-2</v>
      </c>
      <c r="AD16" s="1">
        <v>383.24571052631501</v>
      </c>
      <c r="AE16" s="1">
        <v>2.2455971850381999</v>
      </c>
      <c r="AG16" s="1">
        <f t="shared" si="0"/>
        <v>756.80786052631402</v>
      </c>
      <c r="AI16" s="1">
        <f t="shared" si="1"/>
        <v>736.25572632025887</v>
      </c>
      <c r="AK16" s="1">
        <f t="shared" si="2"/>
        <v>5919.0293898927393</v>
      </c>
      <c r="AM16" s="1">
        <v>2.0534611562253599E-2</v>
      </c>
      <c r="AN16" s="1">
        <v>2957.4692852941098</v>
      </c>
      <c r="AO16" s="1">
        <v>6.5948612852714499</v>
      </c>
    </row>
    <row r="17" spans="1:41" x14ac:dyDescent="0.35">
      <c r="A17" s="1">
        <v>2.1939157888948901E-2</v>
      </c>
      <c r="B17" s="1">
        <v>23.367517702299399</v>
      </c>
      <c r="C17" s="1">
        <v>0.147441956154897</v>
      </c>
      <c r="E17" s="1">
        <v>2.1939157888948901E-2</v>
      </c>
      <c r="F17" s="1">
        <v>3.1625949353223501</v>
      </c>
      <c r="G17" s="1">
        <v>0.147441956154897</v>
      </c>
      <c r="I17" s="1">
        <v>2.06359922934191E-2</v>
      </c>
      <c r="J17" s="1">
        <v>510.46887514615099</v>
      </c>
      <c r="K17" s="1">
        <v>0.218217890235992</v>
      </c>
      <c r="N17" s="1"/>
      <c r="Y17" s="1">
        <v>2.06359984346998E-2</v>
      </c>
      <c r="Z17" s="1">
        <v>309.02579047619002</v>
      </c>
      <c r="AA17" s="1">
        <v>1.91804026497096</v>
      </c>
      <c r="AC17" s="1">
        <v>2.06359984346998E-2</v>
      </c>
      <c r="AD17" s="1">
        <v>255.234428571428</v>
      </c>
      <c r="AE17" s="1">
        <v>1.74313083331137</v>
      </c>
      <c r="AG17" s="1">
        <f t="shared" si="0"/>
        <v>564.26021904761797</v>
      </c>
      <c r="AI17" s="1">
        <f t="shared" si="1"/>
        <v>540.89270134531853</v>
      </c>
      <c r="AK17" s="1">
        <f t="shared" si="2"/>
        <v>4980.9032123266215</v>
      </c>
      <c r="AM17" s="1">
        <v>2.1939179092853599E-2</v>
      </c>
      <c r="AN17" s="1">
        <v>2488.8703086956498</v>
      </c>
      <c r="AO17" s="1">
        <v>5.2012439029520801</v>
      </c>
    </row>
    <row r="18" spans="1:41" x14ac:dyDescent="0.35">
      <c r="A18" s="1">
        <v>2.3422340046129701E-2</v>
      </c>
      <c r="B18" s="1">
        <v>48.250168317468599</v>
      </c>
      <c r="C18" s="1">
        <v>0.14433756729740599</v>
      </c>
      <c r="E18" s="1">
        <v>2.3422340046129701E-2</v>
      </c>
      <c r="F18" s="1">
        <v>2.0049297632971301</v>
      </c>
      <c r="G18" s="1">
        <v>0.14433756729740599</v>
      </c>
      <c r="I18" s="1">
        <v>2.2046522860685799E-2</v>
      </c>
      <c r="J18" s="1">
        <v>295.34271107535301</v>
      </c>
      <c r="K18" s="1">
        <v>0.218217890235992</v>
      </c>
      <c r="N18" s="1"/>
      <c r="Y18" s="1">
        <v>2.20465258079382E-2</v>
      </c>
      <c r="Z18" s="1">
        <v>180.048677857142</v>
      </c>
      <c r="AA18" s="1">
        <v>1.4640480323939</v>
      </c>
      <c r="AC18" s="1">
        <v>2.20465258079382E-2</v>
      </c>
      <c r="AD18" s="1">
        <v>147.67131190476201</v>
      </c>
      <c r="AE18" s="1">
        <v>1.32589283442894</v>
      </c>
      <c r="AG18" s="1">
        <f t="shared" si="0"/>
        <v>327.719989761904</v>
      </c>
      <c r="AI18" s="1">
        <f t="shared" si="1"/>
        <v>279.46982144443541</v>
      </c>
      <c r="AK18" s="1">
        <f t="shared" si="2"/>
        <v>3114.339129763297</v>
      </c>
      <c r="AM18" s="1">
        <v>2.3422336164172001E-2</v>
      </c>
      <c r="AN18" s="1">
        <v>1556.1670999999999</v>
      </c>
      <c r="AO18" s="1">
        <v>4.0261736125424701</v>
      </c>
    </row>
    <row r="19" spans="1:41" x14ac:dyDescent="0.35">
      <c r="A19" s="1">
        <v>2.4893090375553002E-2</v>
      </c>
      <c r="B19" s="1">
        <v>81.643449785564499</v>
      </c>
      <c r="C19" s="1">
        <v>0.141421356237309</v>
      </c>
      <c r="E19" s="1">
        <v>2.4893090375553002E-2</v>
      </c>
      <c r="F19" s="1">
        <v>1.25709290048497</v>
      </c>
      <c r="G19" s="1">
        <v>0.141421356237309</v>
      </c>
      <c r="I19" s="1">
        <v>2.3419250842535901E-2</v>
      </c>
      <c r="J19" s="1">
        <v>172.216523900521</v>
      </c>
      <c r="K19" s="1">
        <v>0.21320071635561</v>
      </c>
      <c r="N19" s="1"/>
      <c r="Y19" s="1">
        <v>2.3419245080707401E-2</v>
      </c>
      <c r="Z19" s="1">
        <v>98.839261249999893</v>
      </c>
      <c r="AA19" s="1">
        <v>1.05979876547175</v>
      </c>
      <c r="AC19" s="1">
        <v>2.3419245080707401E-2</v>
      </c>
      <c r="AD19" s="1">
        <v>86.108319818181798</v>
      </c>
      <c r="AE19" s="1">
        <v>0.98919342612934902</v>
      </c>
      <c r="AG19" s="1">
        <f t="shared" si="0"/>
        <v>184.94758106818171</v>
      </c>
      <c r="AI19" s="1">
        <f t="shared" si="1"/>
        <v>103.30413128261721</v>
      </c>
      <c r="AK19" s="1">
        <f t="shared" si="2"/>
        <v>1571.8494569004852</v>
      </c>
      <c r="AM19" s="1">
        <v>2.48930926152259E-2</v>
      </c>
      <c r="AN19" s="1">
        <v>785.29618200000004</v>
      </c>
      <c r="AO19" s="1">
        <v>2.8023136548216701</v>
      </c>
    </row>
    <row r="20" spans="1:41" x14ac:dyDescent="0.35">
      <c r="A20" s="1">
        <v>2.6281459122251799E-2</v>
      </c>
      <c r="B20" s="1">
        <v>240.47249669444801</v>
      </c>
      <c r="C20" s="1">
        <v>0.141421356237309</v>
      </c>
      <c r="E20" s="1">
        <v>2.6281459122251799E-2</v>
      </c>
      <c r="F20" s="1">
        <v>0.657641701260402</v>
      </c>
      <c r="G20" s="1">
        <v>0.141421356237309</v>
      </c>
      <c r="I20" s="1">
        <v>2.48292216580937E-2</v>
      </c>
      <c r="J20" s="1">
        <v>115.829302957105</v>
      </c>
      <c r="K20" s="1">
        <v>0.2</v>
      </c>
      <c r="N20" s="1"/>
      <c r="Y20" s="1">
        <v>2.48292168521159E-2</v>
      </c>
      <c r="Z20" s="1">
        <v>44.618339460000001</v>
      </c>
      <c r="AA20" s="1">
        <v>0.66796960604506495</v>
      </c>
      <c r="AC20" s="1">
        <v>2.48292168521159E-2</v>
      </c>
      <c r="AD20" s="1">
        <v>57.914628473999997</v>
      </c>
      <c r="AE20" s="1">
        <v>0.76101661265704301</v>
      </c>
      <c r="AG20" s="1">
        <f t="shared" si="0"/>
        <v>102.532967934</v>
      </c>
      <c r="AI20" s="1">
        <f t="shared" si="1"/>
        <v>-137.93952876044801</v>
      </c>
      <c r="AK20" s="1">
        <f t="shared" si="2"/>
        <v>575.03200170126047</v>
      </c>
      <c r="AM20" s="1">
        <v>2.6281442742168301E-2</v>
      </c>
      <c r="AN20" s="1">
        <v>287.18718000000001</v>
      </c>
      <c r="AO20" s="1">
        <v>1.6946597888661901</v>
      </c>
    </row>
    <row r="21" spans="1:41" x14ac:dyDescent="0.35">
      <c r="A21" s="1">
        <v>2.7688915487167499E-2</v>
      </c>
      <c r="B21" s="1">
        <v>50.635748260270098</v>
      </c>
      <c r="C21" s="1">
        <v>0.13608276348795401</v>
      </c>
      <c r="E21" s="1">
        <v>2.7688915487167499E-2</v>
      </c>
      <c r="F21" s="1">
        <v>0.15010899375818701</v>
      </c>
      <c r="G21" s="1">
        <v>0.13608276348795401</v>
      </c>
      <c r="I21" s="1">
        <v>2.62548798796928E-2</v>
      </c>
      <c r="J21" s="1">
        <v>83.986259663975702</v>
      </c>
      <c r="K21" s="1">
        <v>0.19611613513818399</v>
      </c>
      <c r="N21" s="1"/>
      <c r="Y21" s="1">
        <v>2.6254877917499499E-2</v>
      </c>
      <c r="Z21" s="1">
        <v>22.449206711538402</v>
      </c>
      <c r="AA21" s="1">
        <v>0.464604947069783</v>
      </c>
      <c r="AC21" s="1">
        <v>2.6254877917499499E-2</v>
      </c>
      <c r="AD21" s="1">
        <v>41.993109096153802</v>
      </c>
      <c r="AE21" s="1">
        <v>0.63543677510459295</v>
      </c>
      <c r="AG21" s="1">
        <f t="shared" si="0"/>
        <v>64.442315807692211</v>
      </c>
      <c r="AI21" s="1">
        <f t="shared" si="1"/>
        <v>13.806567547422112</v>
      </c>
      <c r="AK21" s="1">
        <f t="shared" si="2"/>
        <v>76.88097973449878</v>
      </c>
      <c r="AM21" s="1">
        <v>2.76888925544303E-2</v>
      </c>
      <c r="AN21" s="1">
        <v>38.365435370370299</v>
      </c>
      <c r="AO21" s="1">
        <v>0.59601636948041503</v>
      </c>
    </row>
    <row r="22" spans="1:41" x14ac:dyDescent="0.35">
      <c r="A22" s="1">
        <v>2.90366565184988E-2</v>
      </c>
      <c r="B22" s="1">
        <v>209.46818794043</v>
      </c>
      <c r="C22" s="1">
        <v>0.13608276348795401</v>
      </c>
      <c r="E22" s="1">
        <v>2.90366565184988E-2</v>
      </c>
      <c r="F22" s="1">
        <v>2.0821390997151398E-2</v>
      </c>
      <c r="G22" s="1">
        <v>0.13608276348795401</v>
      </c>
      <c r="I22" s="1">
        <v>2.7653231529250099E-2</v>
      </c>
      <c r="J22" s="1">
        <v>55.487850812158598</v>
      </c>
      <c r="K22" s="1">
        <v>0.19245008972987501</v>
      </c>
      <c r="N22" s="1"/>
      <c r="Y22" s="1">
        <v>2.76532363365967E-2</v>
      </c>
      <c r="Z22" s="1">
        <v>19.086341777777701</v>
      </c>
      <c r="AA22" s="1">
        <v>0.42038718680672899</v>
      </c>
      <c r="AC22" s="1">
        <v>2.76532363365967E-2</v>
      </c>
      <c r="AD22" s="1">
        <v>27.743918222222199</v>
      </c>
      <c r="AE22" s="1">
        <v>0.50684132791953995</v>
      </c>
      <c r="AG22" s="1">
        <f t="shared" si="0"/>
        <v>46.830259999999896</v>
      </c>
      <c r="AI22" s="1">
        <f t="shared" si="1"/>
        <v>-162.6379279404301</v>
      </c>
      <c r="AK22" s="1">
        <f t="shared" si="2"/>
        <v>17.209548353960113</v>
      </c>
      <c r="AM22" s="1">
        <v>2.9036669457083799E-2</v>
      </c>
      <c r="AN22" s="1">
        <v>8.59436348148148</v>
      </c>
      <c r="AO22" s="1">
        <v>0.28209473522798501</v>
      </c>
    </row>
    <row r="23" spans="1:41" x14ac:dyDescent="0.35">
      <c r="A23" s="1">
        <v>3.0449239507109701E-2</v>
      </c>
      <c r="B23" s="1">
        <v>155.562592324978</v>
      </c>
      <c r="C23" s="1">
        <v>0.12909944487357999</v>
      </c>
      <c r="E23" s="1">
        <v>3.0449239507109701E-2</v>
      </c>
      <c r="F23" s="1">
        <v>0.208770930883795</v>
      </c>
      <c r="G23" s="1">
        <v>0.12909944487357999</v>
      </c>
      <c r="I23" s="1">
        <v>2.9066791208134601E-2</v>
      </c>
      <c r="J23" s="1">
        <v>30.834323119474799</v>
      </c>
      <c r="K23" s="1">
        <v>0.18898223650461299</v>
      </c>
      <c r="N23" s="1"/>
      <c r="Y23" s="1">
        <v>2.90667944791013E-2</v>
      </c>
      <c r="Z23" s="1">
        <v>13.193509946428501</v>
      </c>
      <c r="AA23" s="1">
        <v>0.34321887469988399</v>
      </c>
      <c r="AC23" s="1">
        <v>2.90667944791013E-2</v>
      </c>
      <c r="AD23" s="1">
        <v>15.417165339285701</v>
      </c>
      <c r="AE23" s="1">
        <v>0.37101652518170702</v>
      </c>
      <c r="AG23" s="1">
        <f t="shared" si="0"/>
        <v>28.610675285714201</v>
      </c>
      <c r="AI23" s="1">
        <f t="shared" si="1"/>
        <v>-126.9519170392638</v>
      </c>
      <c r="AK23" s="1">
        <f t="shared" si="2"/>
        <v>188.9179845975504</v>
      </c>
      <c r="AM23" s="1">
        <v>3.0449256683827801E-2</v>
      </c>
      <c r="AN23" s="1">
        <v>94.354606833333307</v>
      </c>
      <c r="AO23" s="1">
        <v>0.88672903994274199</v>
      </c>
    </row>
    <row r="24" spans="1:41" x14ac:dyDescent="0.35">
      <c r="A24" s="1">
        <v>3.1875481145713001E-2</v>
      </c>
      <c r="B24" s="1">
        <v>42.113172245330702</v>
      </c>
      <c r="C24" s="1">
        <v>0.125</v>
      </c>
      <c r="E24" s="1">
        <v>3.1875481145713001E-2</v>
      </c>
      <c r="F24" s="1">
        <v>0.66403296690504998</v>
      </c>
      <c r="G24" s="1">
        <v>0.125</v>
      </c>
      <c r="I24" s="1">
        <v>3.0447101639775299E-2</v>
      </c>
      <c r="J24" s="1">
        <v>18.873330143752501</v>
      </c>
      <c r="K24" s="1">
        <v>0.185695338177051</v>
      </c>
      <c r="N24" s="1"/>
      <c r="Y24" s="1">
        <v>3.0447105592766401E-2</v>
      </c>
      <c r="Z24" s="1">
        <v>7.8348271379310299</v>
      </c>
      <c r="AA24" s="1">
        <v>0.25988769354862901</v>
      </c>
      <c r="AC24" s="1">
        <v>3.0447105592766401E-2</v>
      </c>
      <c r="AD24" s="1">
        <v>9.4366676724137903</v>
      </c>
      <c r="AE24" s="1">
        <v>0.28522023662930601</v>
      </c>
      <c r="AG24" s="1">
        <f t="shared" si="0"/>
        <v>17.271494810344819</v>
      </c>
      <c r="AI24" s="1">
        <f t="shared" si="1"/>
        <v>-24.841677434985883</v>
      </c>
      <c r="AK24" s="1">
        <f t="shared" si="2"/>
        <v>461.07882609190506</v>
      </c>
      <c r="AM24" s="1">
        <v>3.1875478203900701E-2</v>
      </c>
      <c r="AN24" s="1">
        <v>230.20739656250001</v>
      </c>
      <c r="AO24" s="1">
        <v>1.3410798953248499</v>
      </c>
    </row>
    <row r="25" spans="1:41" x14ac:dyDescent="0.35">
      <c r="A25" s="1">
        <v>3.3342384208989398E-2</v>
      </c>
      <c r="B25" s="1">
        <v>66.726290744856101</v>
      </c>
      <c r="C25" s="1">
        <v>0.121267812518166</v>
      </c>
      <c r="E25" s="1">
        <v>3.3342384208989398E-2</v>
      </c>
      <c r="F25" s="1">
        <v>1.6289165422657399</v>
      </c>
      <c r="G25" s="1">
        <v>0.121267812518166</v>
      </c>
      <c r="I25" s="1">
        <v>3.1829252342201297E-2</v>
      </c>
      <c r="J25" s="1">
        <v>14.6354590265592</v>
      </c>
      <c r="K25" s="1">
        <v>0.17960530202677399</v>
      </c>
      <c r="N25" s="1"/>
      <c r="Y25" s="1">
        <v>3.1829254861561303E-2</v>
      </c>
      <c r="Z25" s="1">
        <v>8.39005035806451</v>
      </c>
      <c r="AA25" s="1">
        <v>0.26011861993329899</v>
      </c>
      <c r="AC25" s="1">
        <v>3.1829254861561303E-2</v>
      </c>
      <c r="AD25" s="1">
        <v>7.3177283919354803</v>
      </c>
      <c r="AE25" s="1">
        <v>0.24292784658132699</v>
      </c>
      <c r="AG25" s="1">
        <f t="shared" si="0"/>
        <v>15.70777874999999</v>
      </c>
      <c r="AI25" s="1">
        <f t="shared" si="1"/>
        <v>-51.018511994856112</v>
      </c>
      <c r="AK25" s="1">
        <f t="shared" si="2"/>
        <v>714.7445165422638</v>
      </c>
      <c r="AM25" s="1">
        <v>3.3342379864859502E-2</v>
      </c>
      <c r="AN25" s="1">
        <v>356.55779999999902</v>
      </c>
      <c r="AO25" s="1">
        <v>1.6191814380765801</v>
      </c>
    </row>
    <row r="26" spans="1:41" x14ac:dyDescent="0.35">
      <c r="A26" s="1">
        <v>3.47631867657925E-2</v>
      </c>
      <c r="B26" s="1">
        <v>132.19029090269501</v>
      </c>
      <c r="C26" s="1">
        <v>0.121267812518166</v>
      </c>
      <c r="E26" s="1">
        <v>3.4763186765792597E-2</v>
      </c>
      <c r="F26" s="1">
        <v>2.8244535615787498</v>
      </c>
      <c r="G26" s="1">
        <v>0.121267812518166</v>
      </c>
      <c r="I26" s="1">
        <v>3.3231638416788598E-2</v>
      </c>
      <c r="J26" s="1">
        <v>11.7829278324757</v>
      </c>
      <c r="K26" s="1">
        <v>0.17407765595569699</v>
      </c>
      <c r="N26" s="1"/>
      <c r="Y26" s="1">
        <v>3.3231636440449998E-2</v>
      </c>
      <c r="Z26" s="1">
        <v>9.8198678818181797</v>
      </c>
      <c r="AA26" s="1">
        <v>0.27275068927249702</v>
      </c>
      <c r="AC26" s="1">
        <v>3.3231636440449998E-2</v>
      </c>
      <c r="AD26" s="1">
        <v>5.8914620163636302</v>
      </c>
      <c r="AE26" s="1">
        <v>0.21126355105118</v>
      </c>
      <c r="AG26" s="1">
        <f t="shared" si="0"/>
        <v>15.711329898181809</v>
      </c>
      <c r="AI26" s="1">
        <f t="shared" si="1"/>
        <v>-116.4789610045132</v>
      </c>
      <c r="AK26" s="1">
        <f t="shared" si="2"/>
        <v>920.74928120863672</v>
      </c>
      <c r="AM26" s="1">
        <v>3.4763170626203599E-2</v>
      </c>
      <c r="AN26" s="1">
        <v>458.962413823529</v>
      </c>
      <c r="AO26" s="1">
        <v>1.83704208744801</v>
      </c>
    </row>
    <row r="27" spans="1:41" x14ac:dyDescent="0.35">
      <c r="A27" s="1">
        <v>3.6140472505085598E-2</v>
      </c>
      <c r="B27" s="1">
        <v>369.18403871374102</v>
      </c>
      <c r="C27" s="1">
        <v>0.123091490979332</v>
      </c>
      <c r="E27" s="1">
        <v>3.6140472505085501E-2</v>
      </c>
      <c r="F27" s="1">
        <v>4.25570079895021</v>
      </c>
      <c r="G27" s="1">
        <v>0.123091490979332</v>
      </c>
      <c r="I27" s="1">
        <v>3.4660339430345098E-2</v>
      </c>
      <c r="J27" s="1">
        <v>9.5314199383507496</v>
      </c>
      <c r="K27" s="1">
        <v>0.17149858514250799</v>
      </c>
      <c r="N27" s="1"/>
      <c r="Y27" s="1">
        <v>3.4660336087703303E-2</v>
      </c>
      <c r="Z27" s="1">
        <v>5.96357738823529</v>
      </c>
      <c r="AA27" s="1">
        <v>0.209403518922257</v>
      </c>
      <c r="AC27" s="1">
        <v>3.4660336087703303E-2</v>
      </c>
      <c r="AD27" s="1">
        <v>4.7657110995588203</v>
      </c>
      <c r="AE27" s="1">
        <v>0.187195067721104</v>
      </c>
      <c r="AG27" s="1">
        <f t="shared" si="0"/>
        <v>10.729288487794111</v>
      </c>
      <c r="AI27" s="1">
        <f t="shared" si="1"/>
        <v>-358.4547502259469</v>
      </c>
      <c r="AK27" s="1">
        <f t="shared" si="2"/>
        <v>959.55106443531224</v>
      </c>
      <c r="AM27" s="1">
        <v>3.6140480375511097E-2</v>
      </c>
      <c r="AN27" s="1">
        <v>477.64768181818101</v>
      </c>
      <c r="AO27" s="1">
        <v>1.9022468409954401</v>
      </c>
    </row>
    <row r="28" spans="1:41" x14ac:dyDescent="0.35">
      <c r="A28" s="1">
        <v>3.7490049340734001E-2</v>
      </c>
      <c r="B28" s="1">
        <v>191.50740982921599</v>
      </c>
      <c r="C28" s="1">
        <v>0.11624763874381901</v>
      </c>
      <c r="E28" s="1">
        <v>3.7490049340734001E-2</v>
      </c>
      <c r="F28" s="1">
        <v>4.8724138847302303</v>
      </c>
      <c r="G28" s="1">
        <v>0.11624763874381901</v>
      </c>
      <c r="I28" s="1">
        <v>3.6089347651624699E-2</v>
      </c>
      <c r="J28" s="1">
        <v>11.1097110164404</v>
      </c>
      <c r="K28" s="1">
        <v>0.16666666666666599</v>
      </c>
      <c r="N28" s="1"/>
      <c r="Y28" s="1">
        <v>3.6089347464465099E-2</v>
      </c>
      <c r="Z28" s="1">
        <v>4.8309440606944403</v>
      </c>
      <c r="AA28" s="1">
        <v>0.18316173902786401</v>
      </c>
      <c r="AC28" s="1">
        <v>3.6089347464465099E-2</v>
      </c>
      <c r="AD28" s="1">
        <v>5.5548569755555501</v>
      </c>
      <c r="AE28" s="1">
        <v>0.19640620067497899</v>
      </c>
      <c r="AG28" s="1">
        <f t="shared" si="0"/>
        <v>10.38580103624999</v>
      </c>
      <c r="AI28" s="1">
        <f t="shared" si="1"/>
        <v>-181.12160879296599</v>
      </c>
      <c r="AK28" s="1">
        <f t="shared" si="2"/>
        <v>1044.4782787495942</v>
      </c>
      <c r="AM28" s="1">
        <v>3.7490059986465998E-2</v>
      </c>
      <c r="AN28" s="1">
        <v>519.80293243243204</v>
      </c>
      <c r="AO28" s="1">
        <v>1.87408163533364</v>
      </c>
    </row>
    <row r="29" spans="1:41" x14ac:dyDescent="0.35">
      <c r="A29" s="1">
        <v>3.8945253141663999E-2</v>
      </c>
      <c r="B29" s="1">
        <v>10.3831676780949</v>
      </c>
      <c r="C29" s="1">
        <v>0.11322770341445899</v>
      </c>
      <c r="E29" s="1">
        <v>3.8945253141663999E-2</v>
      </c>
      <c r="F29" s="1">
        <v>5.40320524137109</v>
      </c>
      <c r="G29" s="1">
        <v>0.11322770341445899</v>
      </c>
      <c r="I29" s="1">
        <v>3.7513083651007098E-2</v>
      </c>
      <c r="J29" s="1">
        <v>7.7813110931581502</v>
      </c>
      <c r="K29" s="1">
        <v>0.16439898730535701</v>
      </c>
      <c r="N29" s="1"/>
      <c r="Y29" s="1">
        <v>3.7513083675913099E-2</v>
      </c>
      <c r="Z29" s="1">
        <v>4.3355780783783704</v>
      </c>
      <c r="AA29" s="1">
        <v>0.17115620489929501</v>
      </c>
      <c r="AC29" s="1">
        <v>3.7513083675913099E-2</v>
      </c>
      <c r="AD29" s="1">
        <v>3.8906556185135099</v>
      </c>
      <c r="AE29" s="1">
        <v>0.16213640442110699</v>
      </c>
      <c r="AG29" s="1">
        <f t="shared" si="0"/>
        <v>8.2262336968918799</v>
      </c>
      <c r="AI29" s="1">
        <f t="shared" si="1"/>
        <v>-2.1569339812030197</v>
      </c>
      <c r="AK29" s="1">
        <f t="shared" si="2"/>
        <v>1120.6900770362431</v>
      </c>
      <c r="AM29" s="1">
        <v>3.8945265307715499E-2</v>
      </c>
      <c r="AN29" s="1">
        <v>557.64343589743601</v>
      </c>
      <c r="AO29" s="1">
        <v>1.8906711532148901</v>
      </c>
    </row>
    <row r="30" spans="1:41" x14ac:dyDescent="0.35">
      <c r="A30" s="1">
        <v>4.0394025541481603E-2</v>
      </c>
      <c r="B30" s="1">
        <v>1.6932418699109899</v>
      </c>
      <c r="C30" s="1">
        <v>0.11043152607484601</v>
      </c>
      <c r="E30" s="1">
        <v>4.0394025541481603E-2</v>
      </c>
      <c r="F30" s="1">
        <v>5.8749089267357997</v>
      </c>
      <c r="G30" s="1">
        <v>0.11043152607484601</v>
      </c>
      <c r="I30" s="1">
        <v>3.8938877254659797E-2</v>
      </c>
      <c r="J30" s="1">
        <v>3.36564111498845</v>
      </c>
      <c r="K30" s="1">
        <v>0.16012815380508699</v>
      </c>
      <c r="N30" s="1"/>
      <c r="Y30" s="1">
        <v>3.8938876761163997E-2</v>
      </c>
      <c r="Z30" s="1">
        <v>3.3543300848717901</v>
      </c>
      <c r="AA30" s="1">
        <v>0.14663599806550001</v>
      </c>
      <c r="AC30" s="1">
        <v>3.8938876761163997E-2</v>
      </c>
      <c r="AD30" s="1">
        <v>1.6828202226922999</v>
      </c>
      <c r="AE30" s="1">
        <v>0.10386197148053</v>
      </c>
      <c r="AG30" s="1">
        <f t="shared" si="0"/>
        <v>5.0371503075640902</v>
      </c>
      <c r="AI30" s="1">
        <f t="shared" si="1"/>
        <v>3.3439084376531003</v>
      </c>
      <c r="AK30" s="1">
        <f t="shared" si="2"/>
        <v>1199.3712259999058</v>
      </c>
      <c r="AM30" s="1">
        <v>4.0394021269229502E-2</v>
      </c>
      <c r="AN30" s="1">
        <v>596.74815853658504</v>
      </c>
      <c r="AO30" s="1">
        <v>1.9075398511589901</v>
      </c>
    </row>
    <row r="31" spans="1:41" x14ac:dyDescent="0.35">
      <c r="A31" s="1">
        <v>4.1857535935949902E-2</v>
      </c>
      <c r="B31" s="1">
        <v>6.3130065637875603</v>
      </c>
      <c r="C31" s="1">
        <v>0.109108945117996</v>
      </c>
      <c r="E31" s="1">
        <v>4.1857535935949902E-2</v>
      </c>
      <c r="F31" s="1">
        <v>5.5712442854671496</v>
      </c>
      <c r="G31" s="1">
        <v>0.109108945117996</v>
      </c>
      <c r="I31" s="1">
        <v>4.03494415735298E-2</v>
      </c>
      <c r="J31" s="1">
        <v>2.73313724010923</v>
      </c>
      <c r="K31" s="1">
        <v>0.16012815380508699</v>
      </c>
      <c r="N31" s="1"/>
      <c r="Y31" s="1">
        <v>4.0349439595546002E-2</v>
      </c>
      <c r="Z31" s="1">
        <v>3.24375005923077</v>
      </c>
      <c r="AA31" s="1">
        <v>0.144198715703204</v>
      </c>
      <c r="AC31" s="1">
        <v>4.0349439595546002E-2</v>
      </c>
      <c r="AD31" s="1">
        <v>1.3665686876923</v>
      </c>
      <c r="AE31" s="1">
        <v>9.3595169161315703E-2</v>
      </c>
      <c r="AG31" s="1">
        <f t="shared" si="0"/>
        <v>4.6103187469230704</v>
      </c>
      <c r="AI31" s="1">
        <f t="shared" si="1"/>
        <v>-1.7026878168644899</v>
      </c>
      <c r="AK31" s="1">
        <f t="shared" si="2"/>
        <v>1286.1400038092772</v>
      </c>
      <c r="AM31" s="1">
        <v>4.1857526925710098E-2</v>
      </c>
      <c r="AN31" s="1">
        <v>640.28437976190503</v>
      </c>
      <c r="AO31" s="1">
        <v>1.95223373247206</v>
      </c>
    </row>
    <row r="32" spans="1:41" x14ac:dyDescent="0.35">
      <c r="A32" s="1">
        <v>4.3246745266305002E-2</v>
      </c>
      <c r="B32" s="1">
        <v>11.935683132096999</v>
      </c>
      <c r="C32" s="1">
        <v>0.11043152607484601</v>
      </c>
      <c r="E32" s="1">
        <v>4.3246745266304898E-2</v>
      </c>
      <c r="F32" s="1">
        <v>4.7308904963206002</v>
      </c>
      <c r="G32" s="1">
        <v>0.11043152607484601</v>
      </c>
      <c r="I32" s="1">
        <v>4.1758597033032301E-2</v>
      </c>
      <c r="J32" s="1">
        <v>3.27440128580337</v>
      </c>
      <c r="K32" s="1">
        <v>0.15617376188860599</v>
      </c>
      <c r="N32" s="1"/>
      <c r="Y32" s="1">
        <v>4.1758592965421303E-2</v>
      </c>
      <c r="Z32" s="1">
        <v>2.63043741292682</v>
      </c>
      <c r="AA32" s="1">
        <v>0.12664617056131799</v>
      </c>
      <c r="AC32" s="1">
        <v>4.1758592965421303E-2</v>
      </c>
      <c r="AD32" s="1">
        <v>1.63720041036585</v>
      </c>
      <c r="AE32" s="1">
        <v>9.9914610200406095E-2</v>
      </c>
      <c r="AG32" s="1">
        <f t="shared" si="0"/>
        <v>4.2676378232926702</v>
      </c>
      <c r="AI32" s="1">
        <f t="shared" si="1"/>
        <v>-7.668045308804329</v>
      </c>
      <c r="AK32" s="1">
        <f t="shared" si="2"/>
        <v>1385.2015880572947</v>
      </c>
      <c r="AM32" s="1">
        <v>4.3246728196586703E-2</v>
      </c>
      <c r="AN32" s="1">
        <v>690.23534878048702</v>
      </c>
      <c r="AO32" s="1">
        <v>2.0515243422173399</v>
      </c>
    </row>
    <row r="33" spans="1:41" x14ac:dyDescent="0.35">
      <c r="A33" s="1">
        <v>4.4595901686147903E-2</v>
      </c>
      <c r="B33" s="1">
        <v>52.819444748141699</v>
      </c>
      <c r="C33" s="1">
        <v>0.11043152607484601</v>
      </c>
      <c r="E33" s="1">
        <v>4.4595901686147903E-2</v>
      </c>
      <c r="F33" s="1">
        <v>3.5314639848184202</v>
      </c>
      <c r="G33" s="1">
        <v>0.11043152607484601</v>
      </c>
      <c r="I33" s="1">
        <v>4.3186111878824901E-2</v>
      </c>
      <c r="J33" s="1">
        <v>4.3414210503128503</v>
      </c>
      <c r="K33" s="1">
        <v>0.152498570332604</v>
      </c>
      <c r="N33" s="1"/>
      <c r="Y33" s="1">
        <v>4.3186104765464903E-2</v>
      </c>
      <c r="Z33" s="1">
        <v>2.5023790754651101</v>
      </c>
      <c r="AA33" s="1">
        <v>0.12061805650494301</v>
      </c>
      <c r="AC33" s="1">
        <v>4.3186104765464903E-2</v>
      </c>
      <c r="AD33" s="1">
        <v>2.17071073639534</v>
      </c>
      <c r="AE33" s="1">
        <v>0.112340603782036</v>
      </c>
      <c r="AG33" s="1">
        <f t="shared" si="0"/>
        <v>4.67308981186045</v>
      </c>
      <c r="AI33" s="1">
        <f t="shared" si="1"/>
        <v>-48.146354936281249</v>
      </c>
      <c r="AK33" s="1">
        <f t="shared" si="2"/>
        <v>1157.6536176433544</v>
      </c>
      <c r="AM33" s="1">
        <v>4.4595901857692903E-2</v>
      </c>
      <c r="AN33" s="1">
        <v>577.06107682926802</v>
      </c>
      <c r="AO33" s="1">
        <v>1.8758105188471099</v>
      </c>
    </row>
    <row r="34" spans="1:41" x14ac:dyDescent="0.35">
      <c r="A34" s="1">
        <v>4.5987659163685801E-2</v>
      </c>
      <c r="B34" s="1">
        <v>17.7294690130805</v>
      </c>
      <c r="C34" s="1">
        <v>0.103142124625879</v>
      </c>
      <c r="E34" s="1">
        <v>4.5987659163685801E-2</v>
      </c>
      <c r="F34" s="1">
        <v>2.1858318572561499</v>
      </c>
      <c r="G34" s="1">
        <v>0.103142124625879</v>
      </c>
      <c r="I34" s="1">
        <v>4.4605578176453498E-2</v>
      </c>
      <c r="J34" s="1">
        <v>4.2473932455673404</v>
      </c>
      <c r="K34" s="1">
        <v>0.15075567228888101</v>
      </c>
      <c r="N34" s="1"/>
      <c r="Y34" s="1">
        <v>4.4605573427245998E-2</v>
      </c>
      <c r="Z34" s="1">
        <v>2.3643086079545399</v>
      </c>
      <c r="AA34" s="1">
        <v>0.11590328570021299</v>
      </c>
      <c r="AC34" s="1">
        <v>4.4605573427245998E-2</v>
      </c>
      <c r="AD34" s="1">
        <v>2.1236969028409001</v>
      </c>
      <c r="AE34" s="1">
        <v>0.109847438182382</v>
      </c>
      <c r="AG34" s="1">
        <f t="shared" si="0"/>
        <v>4.48800551079544</v>
      </c>
      <c r="AI34" s="1">
        <f t="shared" si="1"/>
        <v>-13.241463502285061</v>
      </c>
      <c r="AK34" s="1">
        <f t="shared" si="2"/>
        <v>1217.3728658998082</v>
      </c>
      <c r="AM34" s="1">
        <v>4.5987668265289203E-2</v>
      </c>
      <c r="AN34" s="1">
        <v>607.59351702127606</v>
      </c>
      <c r="AO34" s="1">
        <v>1.79774314341277</v>
      </c>
    </row>
    <row r="35" spans="1:41" x14ac:dyDescent="0.35">
      <c r="A35" s="1">
        <v>4.74522091420429E-2</v>
      </c>
      <c r="B35" s="1">
        <v>58.328614770982298</v>
      </c>
      <c r="C35" s="1">
        <v>0.103142124625879</v>
      </c>
      <c r="E35" s="1">
        <v>4.74522091420429E-2</v>
      </c>
      <c r="F35" s="1">
        <v>1.32317023146645</v>
      </c>
      <c r="G35" s="1">
        <v>0.103142124625879</v>
      </c>
      <c r="I35" s="1">
        <v>4.6008936481198102E-2</v>
      </c>
      <c r="J35" s="1">
        <v>4.7994259138680704</v>
      </c>
      <c r="K35" s="1">
        <v>0.14907119849998601</v>
      </c>
      <c r="N35" s="1"/>
      <c r="Y35" s="1">
        <v>4.6008937039954699E-2</v>
      </c>
      <c r="Z35" s="1">
        <v>2.3482587544444402</v>
      </c>
      <c r="AA35" s="1">
        <v>0.11421857103438</v>
      </c>
      <c r="AC35" s="1">
        <v>4.6008937039954699E-2</v>
      </c>
      <c r="AD35" s="1">
        <v>2.3997128644444401</v>
      </c>
      <c r="AE35" s="1">
        <v>0.115463146223383</v>
      </c>
      <c r="AG35" s="1">
        <f t="shared" si="0"/>
        <v>4.7479716188888803</v>
      </c>
      <c r="AI35" s="1">
        <f t="shared" si="1"/>
        <v>-53.580643152093415</v>
      </c>
      <c r="AK35" s="1">
        <f t="shared" si="2"/>
        <v>1103.8001064016785</v>
      </c>
      <c r="AM35" s="1">
        <v>4.7452216627125503E-2</v>
      </c>
      <c r="AN35" s="1">
        <v>551.23846808510598</v>
      </c>
      <c r="AO35" s="1">
        <v>1.7123432807387</v>
      </c>
    </row>
    <row r="36" spans="1:41" x14ac:dyDescent="0.35">
      <c r="A36" s="1">
        <v>4.8886734245113597E-2</v>
      </c>
      <c r="B36" s="1">
        <v>52.330440641991899</v>
      </c>
      <c r="C36" s="1">
        <v>0.101015254455221</v>
      </c>
      <c r="E36" s="1">
        <v>4.8886734245113597E-2</v>
      </c>
      <c r="F36" s="1">
        <v>0.79255030502382895</v>
      </c>
      <c r="G36" s="1">
        <v>0.101015254455221</v>
      </c>
      <c r="I36" s="1">
        <v>4.74213368625514E-2</v>
      </c>
      <c r="J36" s="1">
        <v>6.9705140501589096</v>
      </c>
      <c r="K36" s="1">
        <v>0.147441956154897</v>
      </c>
      <c r="N36" s="1"/>
      <c r="Y36" s="1">
        <v>4.7421340444065603E-2</v>
      </c>
      <c r="Z36" s="1">
        <v>3.21631342871739</v>
      </c>
      <c r="AA36" s="1">
        <v>0.13221181598672399</v>
      </c>
      <c r="AC36" s="1">
        <v>4.7421340444065603E-2</v>
      </c>
      <c r="AD36" s="1">
        <v>3.4852558505434699</v>
      </c>
      <c r="AE36" s="1">
        <v>0.13762851406372301</v>
      </c>
      <c r="AG36" s="1">
        <f t="shared" si="0"/>
        <v>6.7015692792608599</v>
      </c>
      <c r="AI36" s="1">
        <f t="shared" si="1"/>
        <v>-45.62887136273104</v>
      </c>
      <c r="AK36" s="1">
        <f t="shared" si="2"/>
        <v>892.64805642747183</v>
      </c>
      <c r="AM36" s="1">
        <v>4.8886728640669397E-2</v>
      </c>
      <c r="AN36" s="1">
        <v>445.927753061224</v>
      </c>
      <c r="AO36" s="1">
        <v>1.50835725120116</v>
      </c>
    </row>
    <row r="37" spans="1:41" x14ac:dyDescent="0.35">
      <c r="A37" s="1">
        <v>5.0317159563189301E-2</v>
      </c>
      <c r="B37" s="1">
        <v>15.008898977881501</v>
      </c>
      <c r="C37" s="1">
        <v>0.101015254455221</v>
      </c>
      <c r="E37" s="1">
        <v>5.0317159563189301E-2</v>
      </c>
      <c r="F37" s="1">
        <v>0.41001860063707601</v>
      </c>
      <c r="G37" s="1">
        <v>0.101015254455221</v>
      </c>
      <c r="I37" s="1">
        <v>4.8828589818034798E-2</v>
      </c>
      <c r="J37" s="1">
        <v>9.0067376267301107</v>
      </c>
      <c r="K37" s="1">
        <v>0.14433756729740599</v>
      </c>
      <c r="N37" s="1"/>
      <c r="Y37" s="1">
        <v>4.88285949613807E-2</v>
      </c>
      <c r="Z37" s="1">
        <v>4.3090428063682298</v>
      </c>
      <c r="AA37" s="1">
        <v>0.14980965016702899</v>
      </c>
      <c r="AC37" s="1">
        <v>4.88285949613807E-2</v>
      </c>
      <c r="AD37" s="1">
        <v>4.50336878257135</v>
      </c>
      <c r="AE37" s="1">
        <v>0.153150402358463</v>
      </c>
      <c r="AG37" s="1">
        <f t="shared" si="0"/>
        <v>8.8124115889395789</v>
      </c>
      <c r="AI37" s="1">
        <f t="shared" si="1"/>
        <v>-6.1964873889419216</v>
      </c>
      <c r="AK37" s="1">
        <f t="shared" si="2"/>
        <v>655.20476451900299</v>
      </c>
      <c r="AM37" s="1">
        <v>5.0317147253113398E-2</v>
      </c>
      <c r="AN37" s="1">
        <v>327.39737295918297</v>
      </c>
      <c r="AO37" s="1">
        <v>1.2924375265349699</v>
      </c>
    </row>
    <row r="38" spans="1:41" x14ac:dyDescent="0.35">
      <c r="A38" s="1">
        <v>5.1684171599132897E-2</v>
      </c>
      <c r="B38" s="1">
        <v>32.170911934408998</v>
      </c>
      <c r="C38" s="1">
        <v>0.101015254455221</v>
      </c>
      <c r="E38" s="1">
        <v>5.16841715991328E-2</v>
      </c>
      <c r="F38" s="1">
        <v>0.24134229658144901</v>
      </c>
      <c r="G38" s="1">
        <v>0.101015254455221</v>
      </c>
      <c r="I38" s="1">
        <v>5.0234380890027103E-2</v>
      </c>
      <c r="J38" s="1">
        <v>9.9369667390348209</v>
      </c>
      <c r="K38" s="1">
        <v>0.14285714285714199</v>
      </c>
      <c r="N38" s="1"/>
      <c r="Y38" s="1">
        <v>5.0234384409058801E-2</v>
      </c>
      <c r="Z38" s="1">
        <v>5.0959398866408101</v>
      </c>
      <c r="AA38" s="1">
        <v>0.16124420392432001</v>
      </c>
      <c r="AC38" s="1">
        <v>5.0234384409058697E-2</v>
      </c>
      <c r="AD38" s="1">
        <v>4.9684835621122403</v>
      </c>
      <c r="AE38" s="1">
        <v>0.15921496766681201</v>
      </c>
      <c r="AG38" s="1">
        <f t="shared" si="0"/>
        <v>10.06442344875305</v>
      </c>
      <c r="AI38" s="1">
        <f t="shared" si="1"/>
        <v>-22.106488485655948</v>
      </c>
      <c r="AK38" s="1">
        <f t="shared" si="2"/>
        <v>402.72625964351943</v>
      </c>
      <c r="AM38" s="1">
        <v>5.1684157014829098E-2</v>
      </c>
      <c r="AN38" s="1">
        <v>201.242458673469</v>
      </c>
      <c r="AO38" s="1">
        <v>1.0132853685561301</v>
      </c>
    </row>
    <row r="39" spans="1:41" x14ac:dyDescent="0.35">
      <c r="A39" s="1">
        <v>5.3062787688788797E-2</v>
      </c>
      <c r="B39" s="1">
        <v>49.212208502973397</v>
      </c>
      <c r="C39" s="1">
        <v>9.9014754297667401E-2</v>
      </c>
      <c r="E39" s="1">
        <v>5.30627876887887E-2</v>
      </c>
      <c r="F39" s="1">
        <v>0.1223412213216</v>
      </c>
      <c r="G39" s="1">
        <v>9.9014754297667401E-2</v>
      </c>
      <c r="I39" s="1">
        <v>5.1652125777062401E-2</v>
      </c>
      <c r="J39" s="1">
        <v>9.4861326755786308</v>
      </c>
      <c r="K39" s="1">
        <v>0.13867504905630701</v>
      </c>
      <c r="N39" s="1"/>
      <c r="Y39" s="1">
        <v>5.1652126654398799E-2</v>
      </c>
      <c r="Z39" s="1">
        <v>5.2337850864615403</v>
      </c>
      <c r="AA39" s="1">
        <v>0.158626694790933</v>
      </c>
      <c r="AC39" s="1">
        <v>5.1652126654398799E-2</v>
      </c>
      <c r="AD39" s="1">
        <v>4.7430657299999899</v>
      </c>
      <c r="AE39" s="1">
        <v>0.151007286661935</v>
      </c>
      <c r="AG39" s="1">
        <f t="shared" si="0"/>
        <v>9.9768508164615302</v>
      </c>
      <c r="AI39" s="1">
        <f t="shared" si="1"/>
        <v>-39.235357686511868</v>
      </c>
      <c r="AK39" s="1">
        <f t="shared" si="2"/>
        <v>207.63686428014358</v>
      </c>
      <c r="AM39" s="1">
        <v>5.3062811031121301E-2</v>
      </c>
      <c r="AN39" s="1">
        <v>103.757261529411</v>
      </c>
      <c r="AO39" s="1">
        <v>0.71317180756459997</v>
      </c>
    </row>
    <row r="40" spans="1:41" x14ac:dyDescent="0.35">
      <c r="A40" s="1">
        <v>5.4492748855677703E-2</v>
      </c>
      <c r="B40" s="1">
        <v>221.43364407992399</v>
      </c>
      <c r="C40" s="1">
        <v>9.4491118252306799E-2</v>
      </c>
      <c r="E40" s="1">
        <v>5.44927488556778E-2</v>
      </c>
      <c r="F40" s="1">
        <v>5.1405428565345003E-2</v>
      </c>
      <c r="G40" s="1">
        <v>9.4491118252306799E-2</v>
      </c>
      <c r="I40" s="1">
        <v>5.3086137857919401E-2</v>
      </c>
      <c r="J40" s="1">
        <v>7.5325263945716401</v>
      </c>
      <c r="K40" s="1">
        <v>0.13867504905630701</v>
      </c>
      <c r="N40" s="1"/>
      <c r="Y40" s="1">
        <v>5.3086134258040998E-2</v>
      </c>
      <c r="Z40" s="1">
        <v>4.3935925811249996</v>
      </c>
      <c r="AA40" s="1">
        <v>0.145337680095041</v>
      </c>
      <c r="AC40" s="1">
        <v>5.3086134258040998E-2</v>
      </c>
      <c r="AD40" s="1">
        <v>3.7662638716346102</v>
      </c>
      <c r="AE40" s="1">
        <v>0.134562393871382</v>
      </c>
      <c r="AG40" s="1">
        <f t="shared" si="0"/>
        <v>8.1598564527596089</v>
      </c>
      <c r="AI40" s="1">
        <f t="shared" si="1"/>
        <v>-213.27378762716438</v>
      </c>
      <c r="AK40" s="1">
        <f t="shared" si="2"/>
        <v>101.26804355356515</v>
      </c>
      <c r="AM40" s="1">
        <v>5.4492757214691899E-2</v>
      </c>
      <c r="AN40" s="1">
        <v>50.608319062499902</v>
      </c>
      <c r="AO40" s="1">
        <v>0.47532093980250001</v>
      </c>
    </row>
    <row r="41" spans="1:41" x14ac:dyDescent="0.35">
      <c r="A41" s="1">
        <v>5.5938097906593903E-2</v>
      </c>
      <c r="B41" s="1">
        <v>171.69914258560701</v>
      </c>
      <c r="C41" s="1">
        <v>9.6225044864937603E-2</v>
      </c>
      <c r="E41" s="1">
        <v>5.5938097906594E-2</v>
      </c>
      <c r="F41" s="1">
        <v>1.5512446691883199E-2</v>
      </c>
      <c r="G41" s="1">
        <v>9.6225044864937603E-2</v>
      </c>
      <c r="I41" s="1">
        <v>5.4493366980416597E-2</v>
      </c>
      <c r="J41" s="1">
        <v>5.9271167339391404</v>
      </c>
      <c r="K41" s="1">
        <v>0.13736056394868901</v>
      </c>
      <c r="N41" s="1"/>
      <c r="Y41" s="1">
        <v>5.44933611193179E-2</v>
      </c>
      <c r="Z41" s="1">
        <v>3.3920928398867898</v>
      </c>
      <c r="AA41" s="1">
        <v>0.12649283744147</v>
      </c>
      <c r="AC41" s="1">
        <v>5.44933611193179E-2</v>
      </c>
      <c r="AD41" s="1">
        <v>2.9635589914150899</v>
      </c>
      <c r="AE41" s="1">
        <v>0.11823304041721</v>
      </c>
      <c r="AG41" s="1">
        <f t="shared" si="0"/>
        <v>6.3556518313018797</v>
      </c>
      <c r="AI41" s="1">
        <f t="shared" si="1"/>
        <v>-165.34349075430512</v>
      </c>
      <c r="AK41" s="1">
        <f t="shared" si="2"/>
        <v>22.365253280025083</v>
      </c>
      <c r="AM41" s="1">
        <v>5.5938101752129002E-2</v>
      </c>
      <c r="AN41" s="1">
        <v>11.1748704166666</v>
      </c>
      <c r="AO41" s="1">
        <v>0.22745441562711299</v>
      </c>
    </row>
    <row r="42" spans="1:41" x14ac:dyDescent="0.35">
      <c r="A42" s="1">
        <v>5.7350155160294701E-2</v>
      </c>
      <c r="B42" s="1">
        <v>24.6264639729478</v>
      </c>
      <c r="C42" s="1">
        <v>9.3658581158169399E-2</v>
      </c>
      <c r="E42" s="1">
        <v>5.7350155160294701E-2</v>
      </c>
      <c r="F42" s="1">
        <v>1.5335674152665E-3</v>
      </c>
      <c r="G42" s="1">
        <v>9.3658581158169399E-2</v>
      </c>
      <c r="I42" s="1">
        <v>5.5899211524194102E-2</v>
      </c>
      <c r="J42" s="1">
        <v>5.8109712872166197</v>
      </c>
      <c r="K42" s="1">
        <v>0.13483997249264801</v>
      </c>
      <c r="N42" s="1"/>
      <c r="Y42" s="1">
        <v>5.5899209837171997E-2</v>
      </c>
      <c r="Z42" s="1">
        <v>2.72447437954545</v>
      </c>
      <c r="AA42" s="1">
        <v>0.111283307160055</v>
      </c>
      <c r="AC42" s="1">
        <v>5.5899209837171997E-2</v>
      </c>
      <c r="AD42" s="1">
        <v>2.9054853014545401</v>
      </c>
      <c r="AE42" s="1">
        <v>0.114920630742473</v>
      </c>
      <c r="AG42" s="1">
        <f t="shared" si="0"/>
        <v>5.6299596809999901</v>
      </c>
      <c r="AI42" s="1">
        <f t="shared" si="1"/>
        <v>-18.996504291947808</v>
      </c>
      <c r="AK42" s="1">
        <f t="shared" si="2"/>
        <v>2.2204885063626265</v>
      </c>
      <c r="AM42" s="1">
        <v>5.7350147247143997E-2</v>
      </c>
      <c r="AN42" s="1">
        <v>1.10947746947368</v>
      </c>
      <c r="AO42" s="1">
        <v>6.9757646549160196E-2</v>
      </c>
    </row>
    <row r="43" spans="1:41" x14ac:dyDescent="0.35">
      <c r="A43" s="1">
        <v>5.8768440585175698E-2</v>
      </c>
      <c r="B43" s="1">
        <v>0.56650815610323302</v>
      </c>
      <c r="C43" s="1">
        <v>9.3658581158169399E-2</v>
      </c>
      <c r="E43" s="1">
        <v>5.8768440585175698E-2</v>
      </c>
      <c r="F43" s="1">
        <v>1.8822743892737099E-2</v>
      </c>
      <c r="G43" s="1">
        <v>9.3658581158169399E-2</v>
      </c>
      <c r="I43" s="1">
        <v>5.7319135382696902E-2</v>
      </c>
      <c r="J43" s="1">
        <v>6.0371498000501997</v>
      </c>
      <c r="K43" s="1">
        <v>0.132453235706504</v>
      </c>
      <c r="N43" s="1"/>
      <c r="Y43" s="1">
        <v>5.7319134099298202E-2</v>
      </c>
      <c r="Z43" s="1">
        <v>2.26900560280701</v>
      </c>
      <c r="AA43" s="1">
        <v>9.9758603436896104E-2</v>
      </c>
      <c r="AC43" s="1">
        <v>5.7319134099298202E-2</v>
      </c>
      <c r="AD43" s="1">
        <v>3.0185740689035101</v>
      </c>
      <c r="AE43" s="1">
        <v>0.115062417632045</v>
      </c>
      <c r="AG43" s="1">
        <f t="shared" si="0"/>
        <v>5.2875796717105201</v>
      </c>
      <c r="AI43" s="1">
        <f t="shared" si="1"/>
        <v>4.7210715156072869</v>
      </c>
      <c r="AK43" s="1">
        <f t="shared" si="2"/>
        <v>24.074655841436538</v>
      </c>
      <c r="AM43" s="1">
        <v>5.87684256927073E-2</v>
      </c>
      <c r="AN43" s="1">
        <v>12.0279165487719</v>
      </c>
      <c r="AO43" s="1">
        <v>0.22968243283010101</v>
      </c>
    </row>
    <row r="44" spans="1:41" x14ac:dyDescent="0.35">
      <c r="A44" s="1">
        <v>6.0133348714290699E-2</v>
      </c>
      <c r="B44" s="1">
        <v>0.61579829365722805</v>
      </c>
      <c r="C44" s="1">
        <v>9.3658581158169399E-2</v>
      </c>
      <c r="E44" s="1">
        <v>6.0133348714290699E-2</v>
      </c>
      <c r="F44" s="1">
        <v>8.5752413548983497E-2</v>
      </c>
      <c r="G44" s="1">
        <v>9.3658581158169399E-2</v>
      </c>
      <c r="I44" s="1">
        <v>5.8729703942875799E-2</v>
      </c>
      <c r="J44" s="1">
        <v>5.9630659749518999</v>
      </c>
      <c r="K44" s="1">
        <v>0.132453235706504</v>
      </c>
      <c r="N44" s="1"/>
      <c r="Y44" s="1">
        <v>5.87297048838255E-2</v>
      </c>
      <c r="Z44" s="1">
        <v>2.1100705722807001</v>
      </c>
      <c r="AA44" s="1">
        <v>9.6201327914219606E-2</v>
      </c>
      <c r="AC44" s="1">
        <v>5.87297048838255E-2</v>
      </c>
      <c r="AD44" s="1">
        <v>2.9815334308508699</v>
      </c>
      <c r="AE44" s="1">
        <v>0.114354278505458</v>
      </c>
      <c r="AG44" s="1">
        <f t="shared" si="0"/>
        <v>5.0916040031315699</v>
      </c>
      <c r="AI44" s="1">
        <f t="shared" si="1"/>
        <v>4.4758057094743418</v>
      </c>
      <c r="AK44" s="1">
        <f t="shared" si="2"/>
        <v>51.742062290741984</v>
      </c>
      <c r="AM44" s="1">
        <v>6.0133327372286098E-2</v>
      </c>
      <c r="AN44" s="1">
        <v>25.828154938596501</v>
      </c>
      <c r="AO44" s="1">
        <v>0.336572995514544</v>
      </c>
    </row>
    <row r="45" spans="1:41" x14ac:dyDescent="0.35">
      <c r="A45" s="1">
        <v>6.1548724303090198E-2</v>
      </c>
      <c r="B45" s="1">
        <v>1.6050481670573</v>
      </c>
      <c r="C45" s="1">
        <v>8.98026510133874E-2</v>
      </c>
      <c r="E45" s="1">
        <v>6.1548724303090101E-2</v>
      </c>
      <c r="F45" s="1">
        <v>0.18279641526752699</v>
      </c>
      <c r="G45" s="1">
        <v>8.98026510133874E-2</v>
      </c>
      <c r="I45" s="1">
        <v>6.0138462542200698E-2</v>
      </c>
      <c r="J45" s="1">
        <v>5.14679157812715</v>
      </c>
      <c r="K45" s="1">
        <v>0.130188910980823</v>
      </c>
      <c r="N45" s="1"/>
      <c r="Y45" s="1">
        <v>6.0138462546842998E-2</v>
      </c>
      <c r="Z45" s="1">
        <v>2.12469105949152</v>
      </c>
      <c r="AA45" s="1">
        <v>9.4883761614853901E-2</v>
      </c>
      <c r="AC45" s="1">
        <v>6.0138462546843102E-2</v>
      </c>
      <c r="AD45" s="1">
        <v>2.57339531637288</v>
      </c>
      <c r="AE45" s="1">
        <v>0.10442326102099</v>
      </c>
      <c r="AG45" s="1">
        <f t="shared" si="0"/>
        <v>4.6980863758644</v>
      </c>
      <c r="AI45" s="1">
        <f t="shared" si="1"/>
        <v>3.0930382088071</v>
      </c>
      <c r="AK45" s="1">
        <f t="shared" si="2"/>
        <v>106.84051193139634</v>
      </c>
      <c r="AM45" s="1">
        <v>6.1548744727359002E-2</v>
      </c>
      <c r="AN45" s="1">
        <v>53.328857758064402</v>
      </c>
      <c r="AO45" s="1">
        <v>0.463719437555068</v>
      </c>
    </row>
    <row r="46" spans="1:41" x14ac:dyDescent="0.35">
      <c r="A46" s="1">
        <v>6.2990843779142797E-2</v>
      </c>
      <c r="B46" s="1">
        <v>14.1587142092796</v>
      </c>
      <c r="C46" s="1">
        <v>8.9087080637474697E-2</v>
      </c>
      <c r="E46" s="1">
        <v>6.2990843779142797E-2</v>
      </c>
      <c r="F46" s="1">
        <v>0.287216994683343</v>
      </c>
      <c r="G46" s="1">
        <v>8.9087080637474697E-2</v>
      </c>
      <c r="I46" s="1">
        <v>6.1560188172952203E-2</v>
      </c>
      <c r="J46" s="1">
        <v>4.2096348468612801</v>
      </c>
      <c r="K46" s="1">
        <v>0.128036879932896</v>
      </c>
      <c r="N46" s="1"/>
      <c r="Y46" s="1">
        <v>6.1560187440352299E-2</v>
      </c>
      <c r="Z46" s="1">
        <v>1.89497014680327</v>
      </c>
      <c r="AA46" s="1">
        <v>8.8126449454497199E-2</v>
      </c>
      <c r="AC46" s="1">
        <v>6.1560187440352299E-2</v>
      </c>
      <c r="AD46" s="1">
        <v>2.1048166200983598</v>
      </c>
      <c r="AE46" s="1">
        <v>9.2877864011582004E-2</v>
      </c>
      <c r="AG46" s="1">
        <f t="shared" si="0"/>
        <v>3.9997867669016296</v>
      </c>
      <c r="AI46" s="1">
        <f t="shared" si="1"/>
        <v>-10.158927442377969</v>
      </c>
      <c r="AK46" s="1">
        <f t="shared" si="2"/>
        <v>149.78926664547694</v>
      </c>
      <c r="AM46" s="1">
        <v>6.2990848924202605E-2</v>
      </c>
      <c r="AN46" s="1">
        <v>74.751024825396797</v>
      </c>
      <c r="AO46" s="1">
        <v>0.54463845888298401</v>
      </c>
    </row>
    <row r="47" spans="1:41" x14ac:dyDescent="0.35">
      <c r="A47" s="1">
        <v>6.4420376261199494E-2</v>
      </c>
      <c r="B47" s="1">
        <v>5.88872182599067</v>
      </c>
      <c r="C47" s="1">
        <v>8.9087080637474697E-2</v>
      </c>
      <c r="E47" s="1">
        <v>6.4420376261199494E-2</v>
      </c>
      <c r="F47" s="1">
        <v>0.39823003482101299</v>
      </c>
      <c r="G47" s="1">
        <v>8.9087080637474697E-2</v>
      </c>
      <c r="I47" s="1">
        <v>6.2976776356220204E-2</v>
      </c>
      <c r="J47" s="1">
        <v>3.51764413197925</v>
      </c>
      <c r="K47" s="1">
        <v>0.12700012700019001</v>
      </c>
      <c r="N47" s="1"/>
      <c r="Y47" s="1">
        <v>6.2976773893601207E-2</v>
      </c>
      <c r="Z47" s="1">
        <v>1.59065813032257</v>
      </c>
      <c r="AA47" s="1">
        <v>8.0087103043382499E-2</v>
      </c>
      <c r="AC47" s="1">
        <v>6.2976773893601096E-2</v>
      </c>
      <c r="AD47" s="1">
        <v>1.75882188017741</v>
      </c>
      <c r="AE47" s="1">
        <v>8.4214153860220006E-2</v>
      </c>
      <c r="AG47" s="1">
        <f t="shared" si="0"/>
        <v>3.3494800104999802</v>
      </c>
      <c r="AI47" s="1">
        <f t="shared" si="1"/>
        <v>-2.5392418154906897</v>
      </c>
      <c r="AK47" s="1">
        <f t="shared" si="2"/>
        <v>188.54595749513842</v>
      </c>
      <c r="AM47" s="1">
        <v>6.4420377297821296E-2</v>
      </c>
      <c r="AN47" s="1">
        <v>94.073863730158706</v>
      </c>
      <c r="AO47" s="1">
        <v>0.61099016608795398</v>
      </c>
    </row>
    <row r="48" spans="1:41" x14ac:dyDescent="0.35">
      <c r="A48" s="1">
        <v>6.5840659781914807E-2</v>
      </c>
      <c r="B48" s="1">
        <v>20.706837021739801</v>
      </c>
      <c r="C48" s="1">
        <v>8.7705801930702904E-2</v>
      </c>
      <c r="E48" s="1">
        <v>6.5840659781914807E-2</v>
      </c>
      <c r="F48" s="1">
        <v>0.55951744983269003</v>
      </c>
      <c r="G48" s="1">
        <v>8.7705801930702904E-2</v>
      </c>
      <c r="I48" s="1">
        <v>6.4381950713647995E-2</v>
      </c>
      <c r="J48" s="1">
        <v>3.3256160384868401</v>
      </c>
      <c r="K48" s="1">
        <v>0.125988157669742</v>
      </c>
      <c r="N48" s="1"/>
      <c r="Y48" s="1">
        <v>6.4381948489327101E-2</v>
      </c>
      <c r="Z48" s="1">
        <v>1.6176513230396801</v>
      </c>
      <c r="AA48" s="1">
        <v>8.0120230166316295E-2</v>
      </c>
      <c r="AC48" s="1">
        <v>6.4381948489327101E-2</v>
      </c>
      <c r="AD48" s="1">
        <v>1.6628082918253899</v>
      </c>
      <c r="AE48" s="1">
        <v>8.1230816827616098E-2</v>
      </c>
      <c r="AG48" s="1">
        <f t="shared" si="0"/>
        <v>3.28045961486507</v>
      </c>
      <c r="AI48" s="1">
        <f t="shared" si="1"/>
        <v>-17.426377406874732</v>
      </c>
      <c r="AK48" s="1">
        <f t="shared" si="2"/>
        <v>234.0071496036787</v>
      </c>
      <c r="AM48" s="1">
        <v>6.5840649108395793E-2</v>
      </c>
      <c r="AN48" s="1">
        <v>116.723816076923</v>
      </c>
      <c r="AO48" s="1">
        <v>0.670028174140469</v>
      </c>
    </row>
    <row r="49" spans="1:41" x14ac:dyDescent="0.35">
      <c r="A49" s="1">
        <v>6.7238364108231405E-2</v>
      </c>
      <c r="B49" s="1">
        <v>22.9904540702547</v>
      </c>
      <c r="C49" s="1">
        <v>8.8388347648318405E-2</v>
      </c>
      <c r="E49" s="1">
        <v>6.7238364108231405E-2</v>
      </c>
      <c r="F49" s="1">
        <v>0.65585428579739902</v>
      </c>
      <c r="G49" s="1">
        <v>8.8388347648318405E-2</v>
      </c>
      <c r="I49" s="1">
        <v>6.58047224106241E-2</v>
      </c>
      <c r="J49" s="1">
        <v>3.3973274046374802</v>
      </c>
      <c r="K49" s="1">
        <v>0.124034734589208</v>
      </c>
      <c r="N49" s="1"/>
      <c r="Y49" s="1">
        <v>6.5804721928176005E-2</v>
      </c>
      <c r="Z49" s="1">
        <v>1.8906074474000001</v>
      </c>
      <c r="AA49" s="1">
        <v>8.5273484186965204E-2</v>
      </c>
      <c r="AC49" s="1">
        <v>6.5804721928176005E-2</v>
      </c>
      <c r="AD49" s="1">
        <v>1.6986636592692299</v>
      </c>
      <c r="AE49" s="1">
        <v>8.0828966134796704E-2</v>
      </c>
      <c r="AG49" s="1">
        <f t="shared" si="0"/>
        <v>3.58927110666923</v>
      </c>
      <c r="AI49" s="1">
        <f t="shared" si="1"/>
        <v>-19.40118296358547</v>
      </c>
      <c r="AK49" s="1">
        <f t="shared" si="2"/>
        <v>289.7793120982974</v>
      </c>
      <c r="AM49" s="1">
        <v>6.7238345106652803E-2</v>
      </c>
      <c r="AN49" s="1">
        <v>144.56172890625001</v>
      </c>
      <c r="AO49" s="1">
        <v>0.75146141187690996</v>
      </c>
    </row>
    <row r="50" spans="1:41" x14ac:dyDescent="0.35">
      <c r="A50" s="1">
        <v>6.8613898210982002E-2</v>
      </c>
      <c r="B50" s="1">
        <v>4.8930462267568</v>
      </c>
      <c r="C50" s="1">
        <v>8.6386842558136001E-2</v>
      </c>
      <c r="E50" s="1">
        <v>6.8613898210982002E-2</v>
      </c>
      <c r="F50" s="1">
        <v>0.70709490694394095</v>
      </c>
      <c r="G50" s="1">
        <v>8.6386842558136001E-2</v>
      </c>
      <c r="I50" s="1">
        <v>6.7222523160748907E-2</v>
      </c>
      <c r="J50" s="1">
        <v>3.55354978566052</v>
      </c>
      <c r="K50" s="1">
        <v>0.123091490979332</v>
      </c>
      <c r="N50" s="1"/>
      <c r="Y50" s="1">
        <v>6.7222523564782102E-2</v>
      </c>
      <c r="Z50" s="1">
        <v>1.86054048900984</v>
      </c>
      <c r="AA50" s="1">
        <v>8.3949400547651501E-2</v>
      </c>
      <c r="AC50" s="1">
        <v>6.7222523564782102E-2</v>
      </c>
      <c r="AD50" s="1">
        <v>1.7767750899090899</v>
      </c>
      <c r="AE50" s="1">
        <v>8.2037849032614601E-2</v>
      </c>
      <c r="AG50" s="1">
        <f t="shared" si="0"/>
        <v>3.6373155789189298</v>
      </c>
      <c r="AI50" s="1">
        <f t="shared" si="1"/>
        <v>-1.2557306478378703</v>
      </c>
      <c r="AK50" s="1">
        <f t="shared" si="2"/>
        <v>306.26506117559995</v>
      </c>
      <c r="AM50" s="1">
        <v>6.8613908007389202E-2</v>
      </c>
      <c r="AN50" s="1">
        <v>152.778983134328</v>
      </c>
      <c r="AO50" s="1">
        <v>0.75503035209902403</v>
      </c>
    </row>
    <row r="51" spans="1:41" x14ac:dyDescent="0.35">
      <c r="A51" s="1">
        <v>7.00398907767147E-2</v>
      </c>
      <c r="B51" s="1">
        <v>18.102121293357399</v>
      </c>
      <c r="C51" s="1">
        <v>8.4515425472851596E-2</v>
      </c>
      <c r="E51" s="1">
        <v>7.0039890776714603E-2</v>
      </c>
      <c r="F51" s="1">
        <v>0.58808949964549995</v>
      </c>
      <c r="G51" s="1">
        <v>8.4515425472851596E-2</v>
      </c>
      <c r="I51" s="1">
        <v>6.8639504415649005E-2</v>
      </c>
      <c r="J51" s="1">
        <v>3.7262225281035501</v>
      </c>
      <c r="K51" s="1">
        <v>0.121267812518166</v>
      </c>
      <c r="N51" s="1"/>
      <c r="Y51" s="1">
        <v>6.8639505153798797E-2</v>
      </c>
      <c r="Z51" s="1">
        <v>1.66933088700073</v>
      </c>
      <c r="AA51" s="1">
        <v>7.8340576383448504E-2</v>
      </c>
      <c r="AC51" s="1">
        <v>6.8639505153798797E-2</v>
      </c>
      <c r="AD51" s="1">
        <v>1.86311121385514</v>
      </c>
      <c r="AE51" s="1">
        <v>8.2762754789517501E-2</v>
      </c>
      <c r="AG51" s="1">
        <f t="shared" si="0"/>
        <v>3.53244210085587</v>
      </c>
      <c r="AI51" s="1">
        <f t="shared" si="1"/>
        <v>-14.569679192501528</v>
      </c>
      <c r="AK51" s="1">
        <f t="shared" si="2"/>
        <v>376.17062764250147</v>
      </c>
      <c r="AM51" s="1">
        <v>7.0039907381074407E-2</v>
      </c>
      <c r="AN51" s="1">
        <v>187.79126907142799</v>
      </c>
      <c r="AO51" s="1">
        <v>0.81895244295778802</v>
      </c>
    </row>
    <row r="52" spans="1:41" x14ac:dyDescent="0.35">
      <c r="A52" s="1">
        <v>7.1485668957271598E-2</v>
      </c>
      <c r="B52" s="1">
        <v>32.403073349094399</v>
      </c>
      <c r="C52" s="1">
        <v>8.3333333333333301E-2</v>
      </c>
      <c r="E52" s="1">
        <v>7.1485668957271598E-2</v>
      </c>
      <c r="F52" s="1">
        <v>0.54098367045602702</v>
      </c>
      <c r="G52" s="1">
        <v>8.3333333333333301E-2</v>
      </c>
      <c r="I52" s="1">
        <v>7.0053428799685902E-2</v>
      </c>
      <c r="J52" s="1">
        <v>3.9419650859392301</v>
      </c>
      <c r="K52" s="1">
        <v>0.120385853085769</v>
      </c>
      <c r="N52" s="1"/>
      <c r="Y52" s="1">
        <v>7.0053428236659498E-2</v>
      </c>
      <c r="Z52" s="1">
        <v>1.69758491777608</v>
      </c>
      <c r="AA52" s="1">
        <v>7.8426207303058701E-2</v>
      </c>
      <c r="AC52" s="1">
        <v>7.0053428236659498E-2</v>
      </c>
      <c r="AD52" s="1">
        <v>1.97098274889782</v>
      </c>
      <c r="AE52" s="1">
        <v>8.4505868694621997E-2</v>
      </c>
      <c r="AG52" s="1">
        <f t="shared" si="0"/>
        <v>3.6685676666739</v>
      </c>
      <c r="AI52" s="1">
        <f t="shared" si="1"/>
        <v>-28.734505682420497</v>
      </c>
      <c r="AK52" s="1">
        <f t="shared" si="2"/>
        <v>408.139393670456</v>
      </c>
      <c r="AM52" s="1">
        <v>7.1485671197954806E-2</v>
      </c>
      <c r="AN52" s="1">
        <v>203.799205</v>
      </c>
      <c r="AO52" s="1">
        <v>0.84121110814837796</v>
      </c>
    </row>
    <row r="53" spans="1:41" x14ac:dyDescent="0.35">
      <c r="A53" s="1">
        <v>7.2913582056433196E-2</v>
      </c>
      <c r="B53" s="1">
        <v>152.06237199403299</v>
      </c>
      <c r="C53" s="1">
        <v>8.3918135829668894E-2</v>
      </c>
      <c r="E53" s="1">
        <v>7.2913582056433196E-2</v>
      </c>
      <c r="F53" s="1">
        <v>0.40147358321668197</v>
      </c>
      <c r="G53" s="1">
        <v>8.3918135829668894E-2</v>
      </c>
      <c r="I53" s="1">
        <v>7.1471258035036705E-2</v>
      </c>
      <c r="J53" s="1">
        <v>3.8802031297295301</v>
      </c>
      <c r="K53" s="1">
        <v>0.119522860933439</v>
      </c>
      <c r="N53" s="1"/>
      <c r="Y53" s="1">
        <v>7.1471256184654094E-2</v>
      </c>
      <c r="Z53" s="1">
        <v>1.7681826348722101</v>
      </c>
      <c r="AA53" s="1">
        <v>7.9466584056988795E-2</v>
      </c>
      <c r="AC53" s="1">
        <v>7.1471256184654094E-2</v>
      </c>
      <c r="AD53" s="1">
        <v>1.94010142763378</v>
      </c>
      <c r="AE53" s="1">
        <v>8.3240216663104993E-2</v>
      </c>
      <c r="AG53" s="1">
        <f t="shared" si="0"/>
        <v>3.7082840625059901</v>
      </c>
      <c r="AI53" s="1">
        <f t="shared" si="1"/>
        <v>-148.354087931527</v>
      </c>
      <c r="AK53" s="1">
        <f t="shared" si="2"/>
        <v>429.24516682265266</v>
      </c>
      <c r="AM53" s="1">
        <v>7.2913579841875298E-2</v>
      </c>
      <c r="AN53" s="1">
        <v>214.421846619718</v>
      </c>
      <c r="AO53" s="1">
        <v>0.86891110142643802</v>
      </c>
    </row>
    <row r="54" spans="1:41" x14ac:dyDescent="0.35">
      <c r="A54" s="1">
        <v>7.4319858976581998E-2</v>
      </c>
      <c r="B54" s="1">
        <v>137.872125685459</v>
      </c>
      <c r="C54" s="1">
        <v>8.3333333333333301E-2</v>
      </c>
      <c r="E54" s="1">
        <v>7.4319858976582095E-2</v>
      </c>
      <c r="F54" s="1">
        <v>0.316453397845879</v>
      </c>
      <c r="G54" s="1">
        <v>8.3333333333333301E-2</v>
      </c>
      <c r="I54" s="1">
        <v>7.2878926658226498E-2</v>
      </c>
      <c r="J54" s="1">
        <v>3.2607937391722701</v>
      </c>
      <c r="K54" s="1">
        <v>0.11867816581938501</v>
      </c>
      <c r="N54" s="1"/>
      <c r="Y54" s="1">
        <v>7.2878922536189494E-2</v>
      </c>
      <c r="Z54" s="1">
        <v>1.6144796294175301</v>
      </c>
      <c r="AA54" s="1">
        <v>7.5397529319776294E-2</v>
      </c>
      <c r="AC54" s="1">
        <v>7.2878922536189494E-2</v>
      </c>
      <c r="AD54" s="1">
        <v>1.63039649621211</v>
      </c>
      <c r="AE54" s="1">
        <v>7.576828316084E-2</v>
      </c>
      <c r="AG54" s="1">
        <f t="shared" si="0"/>
        <v>3.2448761256296401</v>
      </c>
      <c r="AI54" s="1">
        <f t="shared" si="1"/>
        <v>-134.62724955982935</v>
      </c>
      <c r="AK54" s="1">
        <f t="shared" si="2"/>
        <v>419.98849312006786</v>
      </c>
      <c r="AM54" s="1">
        <v>7.4319845915689395E-2</v>
      </c>
      <c r="AN54" s="1">
        <v>209.836019861111</v>
      </c>
      <c r="AO54" s="1">
        <v>0.85357910657677905</v>
      </c>
    </row>
    <row r="55" spans="1:41" x14ac:dyDescent="0.35">
      <c r="A55" s="1">
        <v>7.5676231756369297E-2</v>
      </c>
      <c r="B55" s="1">
        <v>33.929221912400799</v>
      </c>
      <c r="C55" s="1">
        <v>8.4515425472851596E-2</v>
      </c>
      <c r="E55" s="1">
        <v>7.5676231756369297E-2</v>
      </c>
      <c r="F55" s="1">
        <v>0.209629178227038</v>
      </c>
      <c r="G55" s="1">
        <v>8.4515425472851596E-2</v>
      </c>
      <c r="I55" s="1">
        <v>7.4285125781493003E-2</v>
      </c>
      <c r="J55" s="1">
        <v>2.1974097647157702</v>
      </c>
      <c r="K55" s="1">
        <v>0.11704114719613</v>
      </c>
      <c r="N55" s="1"/>
      <c r="Y55" s="1">
        <v>7.4285121700043796E-2</v>
      </c>
      <c r="Z55" s="1">
        <v>1.14732920692506</v>
      </c>
      <c r="AA55" s="1">
        <v>6.2683407794703397E-2</v>
      </c>
      <c r="AC55" s="1">
        <v>7.4285121700043796E-2</v>
      </c>
      <c r="AD55" s="1">
        <v>1.09870502630863</v>
      </c>
      <c r="AE55" s="1">
        <v>6.1340756811946999E-2</v>
      </c>
      <c r="AG55" s="1">
        <f t="shared" si="0"/>
        <v>2.24603423323369</v>
      </c>
      <c r="AI55" s="1">
        <f t="shared" si="1"/>
        <v>-31.683187679167109</v>
      </c>
      <c r="AK55" s="1">
        <f t="shared" si="2"/>
        <v>302.58983849251103</v>
      </c>
      <c r="AM55" s="1">
        <v>7.5676209028424896E-2</v>
      </c>
      <c r="AN55" s="1">
        <v>151.190104657142</v>
      </c>
      <c r="AO55" s="1">
        <v>0.73482287627005405</v>
      </c>
    </row>
    <row r="56" spans="1:41" x14ac:dyDescent="0.35">
      <c r="A56" s="1">
        <v>7.70695434170591E-2</v>
      </c>
      <c r="B56" s="1">
        <v>2.1147862084553699</v>
      </c>
      <c r="C56" s="1">
        <v>8.0064076902543496E-2</v>
      </c>
      <c r="E56" s="1">
        <v>7.70695434170591E-2</v>
      </c>
      <c r="F56" s="1">
        <v>0.13595151464618799</v>
      </c>
      <c r="G56" s="1">
        <v>8.0064076902543496E-2</v>
      </c>
      <c r="I56" s="1">
        <v>7.5702006052287898E-2</v>
      </c>
      <c r="J56" s="1">
        <v>1.2138664790056599</v>
      </c>
      <c r="K56" s="1">
        <v>0.115470053837925</v>
      </c>
      <c r="N56" s="1"/>
      <c r="Y56" s="1">
        <v>7.5702004839187306E-2</v>
      </c>
      <c r="Z56" s="1">
        <v>0.63926463878233297</v>
      </c>
      <c r="AA56" s="1">
        <v>4.6161478846267902E-2</v>
      </c>
      <c r="AC56" s="1">
        <v>7.5702004839187306E-2</v>
      </c>
      <c r="AD56" s="1">
        <v>0.60693319587986605</v>
      </c>
      <c r="AE56" s="1">
        <v>4.4979002355909202E-2</v>
      </c>
      <c r="AG56" s="1">
        <f t="shared" si="0"/>
        <v>1.2461978346621989</v>
      </c>
      <c r="AI56" s="1">
        <f t="shared" si="1"/>
        <v>-0.868588373793171</v>
      </c>
      <c r="AK56" s="1">
        <f t="shared" si="2"/>
        <v>306.5922367454142</v>
      </c>
      <c r="AM56" s="1">
        <v>7.7069547417445594E-2</v>
      </c>
      <c r="AN56" s="1">
        <v>153.228142615384</v>
      </c>
      <c r="AO56" s="1">
        <v>0.700796576558402</v>
      </c>
    </row>
    <row r="57" spans="1:41" x14ac:dyDescent="0.35">
      <c r="A57" s="1">
        <v>7.8520959036442503E-2</v>
      </c>
      <c r="B57" s="1">
        <v>0.16798430560755001</v>
      </c>
      <c r="C57" s="1">
        <v>7.9555728417572996E-2</v>
      </c>
      <c r="E57" s="1">
        <v>7.8520959036442503E-2</v>
      </c>
      <c r="F57" s="1">
        <v>8.0329694196951504E-2</v>
      </c>
      <c r="G57" s="1">
        <v>7.9555728417572996E-2</v>
      </c>
      <c r="I57" s="1">
        <v>7.7112580394709002E-2</v>
      </c>
      <c r="J57" s="1">
        <v>0.60659973493997199</v>
      </c>
      <c r="K57" s="1">
        <v>0.115470053837925</v>
      </c>
      <c r="N57" s="1"/>
      <c r="Y57" s="1">
        <v>7.7112582353796699E-2</v>
      </c>
      <c r="Z57" s="1">
        <v>0.31887290121893302</v>
      </c>
      <c r="AA57" s="1">
        <v>3.2602295482523497E-2</v>
      </c>
      <c r="AC57" s="1">
        <v>7.7112582353796699E-2</v>
      </c>
      <c r="AD57" s="1">
        <v>0.30329972746533301</v>
      </c>
      <c r="AE57" s="1">
        <v>3.17962119056832E-2</v>
      </c>
      <c r="AG57" s="1">
        <f t="shared" si="0"/>
        <v>0.62217262868426604</v>
      </c>
      <c r="AI57" s="1">
        <f t="shared" si="1"/>
        <v>0.45418832307671603</v>
      </c>
      <c r="AK57" s="1">
        <f t="shared" si="2"/>
        <v>227.97318996001897</v>
      </c>
      <c r="AM57" s="1">
        <v>7.8520973886707701E-2</v>
      </c>
      <c r="AN57" s="1">
        <v>113.946430132911</v>
      </c>
      <c r="AO57" s="1">
        <v>0.60049143938530503</v>
      </c>
    </row>
    <row r="58" spans="1:41" x14ac:dyDescent="0.35">
      <c r="A58" s="1">
        <v>7.9969736752715306E-2</v>
      </c>
      <c r="B58" s="1">
        <v>0.32473176549122801</v>
      </c>
      <c r="C58" s="1">
        <v>7.9056941504209402E-2</v>
      </c>
      <c r="E58" s="1">
        <v>7.9969736752715306E-2</v>
      </c>
      <c r="F58" s="1">
        <v>5.9653388529922399E-2</v>
      </c>
      <c r="G58" s="1">
        <v>7.9056941504209402E-2</v>
      </c>
      <c r="I58" s="1">
        <v>7.8521062698281296E-2</v>
      </c>
      <c r="J58" s="1">
        <v>0.434293149997098</v>
      </c>
      <c r="K58" s="1">
        <v>0.113960576459637</v>
      </c>
      <c r="N58" s="1"/>
      <c r="Y58" s="1">
        <v>7.8521063758224E-2</v>
      </c>
      <c r="Z58" s="1">
        <v>0.24102917781967501</v>
      </c>
      <c r="AA58" s="1">
        <v>2.7974314391031901E-2</v>
      </c>
      <c r="AC58" s="1">
        <v>7.8521063758224E-2</v>
      </c>
      <c r="AD58" s="1">
        <v>0.217146577211383</v>
      </c>
      <c r="AE58" s="1">
        <v>2.65522382217095E-2</v>
      </c>
      <c r="AG58" s="1">
        <f t="shared" si="0"/>
        <v>0.45817575503105801</v>
      </c>
      <c r="AI58" s="1">
        <f t="shared" si="1"/>
        <v>0.13344398953983</v>
      </c>
      <c r="AK58" s="1">
        <f t="shared" si="2"/>
        <v>148.42267602602971</v>
      </c>
      <c r="AM58" s="1">
        <v>7.9969736520674795E-2</v>
      </c>
      <c r="AN58" s="1">
        <v>74.181511318749898</v>
      </c>
      <c r="AO58" s="1">
        <v>0.48147401058737699</v>
      </c>
    </row>
    <row r="59" spans="1:41" x14ac:dyDescent="0.35">
      <c r="A59" s="1">
        <v>8.1394925311572899E-2</v>
      </c>
      <c r="B59" s="1">
        <v>3.88325495272615</v>
      </c>
      <c r="C59" s="1">
        <v>7.9056941504209402E-2</v>
      </c>
      <c r="E59" s="1">
        <v>8.1394925311572899E-2</v>
      </c>
      <c r="F59" s="1">
        <v>3.8821736178051097E-2</v>
      </c>
      <c r="G59" s="1">
        <v>7.9056941504209402E-2</v>
      </c>
      <c r="I59" s="1">
        <v>7.9939571001186094E-2</v>
      </c>
      <c r="J59" s="1">
        <v>0.63390426768806296</v>
      </c>
      <c r="K59" s="1">
        <v>0.11250879009260201</v>
      </c>
      <c r="N59" s="1"/>
      <c r="Y59" s="1">
        <v>7.9939569747982706E-2</v>
      </c>
      <c r="Z59" s="1">
        <v>0.29365638183917703</v>
      </c>
      <c r="AA59" s="1">
        <v>3.0484296737703E-2</v>
      </c>
      <c r="AC59" s="1">
        <v>7.9939569747982706E-2</v>
      </c>
      <c r="AD59" s="1">
        <v>0.31695210599884099</v>
      </c>
      <c r="AE59" s="1">
        <v>3.1670380383999497E-2</v>
      </c>
      <c r="AG59" s="1">
        <f t="shared" si="0"/>
        <v>0.61060848783801802</v>
      </c>
      <c r="AI59" s="1">
        <f t="shared" si="1"/>
        <v>-3.2726464648881319</v>
      </c>
      <c r="AK59" s="1">
        <f t="shared" si="2"/>
        <v>81.381428723677857</v>
      </c>
      <c r="AM59" s="1">
        <v>8.1394920924999697E-2</v>
      </c>
      <c r="AN59" s="1">
        <v>40.671303493749903</v>
      </c>
      <c r="AO59" s="1">
        <v>0.35650781676979898</v>
      </c>
    </row>
    <row r="60" spans="1:41" x14ac:dyDescent="0.35">
      <c r="A60" s="1">
        <v>8.2796970117871502E-2</v>
      </c>
      <c r="B60" s="1">
        <v>2.0740198271080699</v>
      </c>
      <c r="C60" s="1">
        <v>7.9555728417572996E-2</v>
      </c>
      <c r="E60" s="1">
        <v>8.2796970117871502E-2</v>
      </c>
      <c r="F60" s="1">
        <v>2.98486850332946E-2</v>
      </c>
      <c r="G60" s="1">
        <v>7.9555728417572996E-2</v>
      </c>
      <c r="I60" s="1">
        <v>8.1363178288033799E-2</v>
      </c>
      <c r="J60" s="1">
        <v>1.02546840102905</v>
      </c>
      <c r="K60" s="1">
        <v>0.11111111111111099</v>
      </c>
      <c r="N60" s="1"/>
      <c r="Y60" s="1">
        <v>8.1363176841728599E-2</v>
      </c>
      <c r="Z60" s="1">
        <v>0.47218056678528397</v>
      </c>
      <c r="AA60" s="1">
        <v>3.8175220082530499E-2</v>
      </c>
      <c r="AC60" s="1">
        <v>8.1363176841728599E-2</v>
      </c>
      <c r="AD60" s="1">
        <v>0.51273417660988596</v>
      </c>
      <c r="AE60" s="1">
        <v>3.9780810584643098E-2</v>
      </c>
      <c r="AG60" s="1">
        <f t="shared" si="0"/>
        <v>0.98491474339516993</v>
      </c>
      <c r="AI60" s="1">
        <f t="shared" si="1"/>
        <v>-1.0891050837128999</v>
      </c>
      <c r="AK60" s="1">
        <f t="shared" si="2"/>
        <v>34.930908254653495</v>
      </c>
      <c r="AM60" s="1">
        <v>8.27969557056802E-2</v>
      </c>
      <c r="AN60" s="1">
        <v>17.450529784810101</v>
      </c>
      <c r="AO60" s="1">
        <v>0.234996160652788</v>
      </c>
    </row>
    <row r="61" spans="1:41" x14ac:dyDescent="0.35">
      <c r="A61" s="1">
        <v>8.4160262414460299E-2</v>
      </c>
      <c r="B61" s="1">
        <v>6.8111521020538301</v>
      </c>
      <c r="C61" s="1">
        <v>7.9056941504209402E-2</v>
      </c>
      <c r="E61" s="1">
        <v>8.4160262414460299E-2</v>
      </c>
      <c r="F61" s="1">
        <v>1.4616811641139199E-2</v>
      </c>
      <c r="G61" s="1">
        <v>7.9056941504209402E-2</v>
      </c>
      <c r="I61" s="1">
        <v>8.27779354616726E-2</v>
      </c>
      <c r="J61" s="1">
        <v>1.2286108802544899</v>
      </c>
      <c r="K61" s="1">
        <v>0.11111111111111099</v>
      </c>
      <c r="N61" s="1"/>
      <c r="Y61" s="1">
        <v>8.2777931063784699E-2</v>
      </c>
      <c r="Z61" s="1">
        <v>0.63040988071778703</v>
      </c>
      <c r="AA61" s="1">
        <v>4.4110197328829003E-2</v>
      </c>
      <c r="AC61" s="1">
        <v>8.2777931063784699E-2</v>
      </c>
      <c r="AD61" s="1">
        <v>0.614305441901142</v>
      </c>
      <c r="AE61" s="1">
        <v>4.3543133216526399E-2</v>
      </c>
      <c r="AG61" s="1">
        <f t="shared" si="0"/>
        <v>1.2447153226189291</v>
      </c>
      <c r="AI61" s="1">
        <f t="shared" si="1"/>
        <v>-5.566436779434901</v>
      </c>
      <c r="AK61" s="1">
        <f t="shared" si="2"/>
        <v>8.9016097641411189</v>
      </c>
      <c r="AM61" s="1">
        <v>8.4160257195933397E-2</v>
      </c>
      <c r="AN61" s="1">
        <v>4.4434964762499902</v>
      </c>
      <c r="AO61" s="1">
        <v>0.117838561126149</v>
      </c>
    </row>
    <row r="62" spans="1:41" x14ac:dyDescent="0.35">
      <c r="A62" s="1">
        <v>8.5579606352856094E-2</v>
      </c>
      <c r="B62" s="1">
        <v>12.1619266155954</v>
      </c>
      <c r="C62" s="1">
        <v>7.5809804357890295E-2</v>
      </c>
      <c r="E62" s="1">
        <v>8.5579606352856094E-2</v>
      </c>
      <c r="F62" s="1">
        <v>2.6848079927859802E-3</v>
      </c>
      <c r="G62" s="1">
        <v>7.5809804357890295E-2</v>
      </c>
      <c r="I62" s="1">
        <v>8.4188842594138696E-2</v>
      </c>
      <c r="J62" s="1">
        <v>1.15790387312715</v>
      </c>
      <c r="K62" s="1">
        <v>0.11043152607484601</v>
      </c>
      <c r="N62" s="1"/>
      <c r="Y62" s="1">
        <v>8.4188839062284498E-2</v>
      </c>
      <c r="Z62" s="1">
        <v>0.68046588840748701</v>
      </c>
      <c r="AA62" s="1">
        <v>4.5547679668601702E-2</v>
      </c>
      <c r="AC62" s="1">
        <v>8.4188839062284498E-2</v>
      </c>
      <c r="AD62" s="1">
        <v>0.57895186494804896</v>
      </c>
      <c r="AE62" s="1">
        <v>4.2013059270087097E-2</v>
      </c>
      <c r="AG62" s="1">
        <f t="shared" si="0"/>
        <v>1.259417753355536</v>
      </c>
      <c r="AI62" s="1">
        <f t="shared" si="1"/>
        <v>-10.902508862239864</v>
      </c>
      <c r="AK62" s="1">
        <f t="shared" si="2"/>
        <v>0.94027596799278401</v>
      </c>
      <c r="AM62" s="1">
        <v>8.5579620554482996E-2</v>
      </c>
      <c r="AN62" s="1">
        <v>0.46879557999999899</v>
      </c>
      <c r="AO62" s="1">
        <v>3.6703048042801299E-2</v>
      </c>
    </row>
    <row r="63" spans="1:41" x14ac:dyDescent="0.35">
      <c r="A63" s="1">
        <v>8.70189481540979E-2</v>
      </c>
      <c r="B63" s="1">
        <v>2.8190074144820301</v>
      </c>
      <c r="C63" s="1">
        <v>7.6249285166302305E-2</v>
      </c>
      <c r="E63" s="1">
        <v>8.7018948154097997E-2</v>
      </c>
      <c r="F63" s="1">
        <v>3.9768013592232703E-3</v>
      </c>
      <c r="G63" s="1">
        <v>7.6249285166302305E-2</v>
      </c>
      <c r="I63" s="1">
        <v>8.5604450108497293E-2</v>
      </c>
      <c r="J63" s="1">
        <v>1.1029975481863199</v>
      </c>
      <c r="K63" s="1">
        <v>0.108465228909328</v>
      </c>
      <c r="N63" s="1"/>
      <c r="Y63" s="1">
        <v>8.5604450187249298E-2</v>
      </c>
      <c r="Z63" s="1">
        <v>0.73642506615765801</v>
      </c>
      <c r="AA63" s="1">
        <v>4.65398332284752E-2</v>
      </c>
      <c r="AC63" s="1">
        <v>8.5604450187249298E-2</v>
      </c>
      <c r="AD63" s="1">
        <v>0.55149887779089901</v>
      </c>
      <c r="AE63" s="1">
        <v>4.0274750438884302E-2</v>
      </c>
      <c r="AG63" s="1">
        <f t="shared" si="0"/>
        <v>1.287923943948557</v>
      </c>
      <c r="AI63" s="1">
        <f t="shared" si="1"/>
        <v>-1.531083470533473</v>
      </c>
      <c r="AK63" s="1">
        <f t="shared" si="2"/>
        <v>4.6660507194987435</v>
      </c>
      <c r="AM63" s="1">
        <v>8.7018959953504504E-2</v>
      </c>
      <c r="AN63" s="1">
        <v>2.3310369590697602</v>
      </c>
      <c r="AO63" s="1">
        <v>8.2318103900988704E-2</v>
      </c>
    </row>
    <row r="64" spans="1:41" x14ac:dyDescent="0.35">
      <c r="A64" s="1">
        <v>8.8459241094405699E-2</v>
      </c>
      <c r="B64" s="1">
        <v>9.9917812601895992</v>
      </c>
      <c r="C64" s="1">
        <v>7.4953168899586101E-2</v>
      </c>
      <c r="E64" s="1">
        <v>8.8459241094405699E-2</v>
      </c>
      <c r="F64" s="1">
        <v>2.04460043965938E-2</v>
      </c>
      <c r="G64" s="1">
        <v>7.4953168899586101E-2</v>
      </c>
      <c r="I64" s="1">
        <v>8.7027899287907606E-2</v>
      </c>
      <c r="J64" s="1">
        <v>1.0745562997442999</v>
      </c>
      <c r="K64" s="1">
        <v>0.107832773203438</v>
      </c>
      <c r="N64" s="1"/>
      <c r="Y64" s="1">
        <v>8.7027899456660798E-2</v>
      </c>
      <c r="Z64" s="1">
        <v>0.60769031517912098</v>
      </c>
      <c r="AA64" s="1">
        <v>4.2030246417226601E-2</v>
      </c>
      <c r="AC64" s="1">
        <v>8.7027899456660798E-2</v>
      </c>
      <c r="AD64" s="1">
        <v>0.53727814398226104</v>
      </c>
      <c r="AE64" s="1">
        <v>3.95203121156181E-2</v>
      </c>
      <c r="AG64" s="1">
        <f t="shared" si="0"/>
        <v>1.144968459161382</v>
      </c>
      <c r="AI64" s="1">
        <f t="shared" si="1"/>
        <v>-8.8468128010282179</v>
      </c>
      <c r="AK64" s="1">
        <f t="shared" si="2"/>
        <v>16.595354193160613</v>
      </c>
      <c r="AM64" s="1">
        <v>8.8459239128907893E-2</v>
      </c>
      <c r="AN64" s="1">
        <v>8.2874540943820101</v>
      </c>
      <c r="AO64" s="1">
        <v>0.152575769484074</v>
      </c>
    </row>
    <row r="65" spans="1:41" x14ac:dyDescent="0.35">
      <c r="A65" s="1">
        <v>8.98688238572391E-2</v>
      </c>
      <c r="B65" s="1">
        <v>21.2558743191803</v>
      </c>
      <c r="C65" s="1">
        <v>7.6249285166302305E-2</v>
      </c>
      <c r="E65" s="1">
        <v>8.9868823857239197E-2</v>
      </c>
      <c r="F65" s="1">
        <v>5.54959518727847E-2</v>
      </c>
      <c r="G65" s="1">
        <v>7.6249285166302305E-2</v>
      </c>
      <c r="I65" s="1">
        <v>8.8440663183915899E-2</v>
      </c>
      <c r="J65" s="1">
        <v>1.35313896996417</v>
      </c>
      <c r="K65" s="1">
        <v>0.107211253483779</v>
      </c>
      <c r="N65" s="1"/>
      <c r="Y65" s="1">
        <v>8.8440664437863498E-2</v>
      </c>
      <c r="Z65" s="1">
        <v>0.60701838696916599</v>
      </c>
      <c r="AA65" s="1">
        <v>4.1764886084862098E-2</v>
      </c>
      <c r="AC65" s="1">
        <v>8.8440664437863498E-2</v>
      </c>
      <c r="AD65" s="1">
        <v>0.67656945668327595</v>
      </c>
      <c r="AE65" s="1">
        <v>4.4092687663735197E-2</v>
      </c>
      <c r="AG65" s="1">
        <f t="shared" si="0"/>
        <v>1.2835878436524419</v>
      </c>
      <c r="AI65" s="1">
        <f t="shared" si="1"/>
        <v>-19.972286475527859</v>
      </c>
      <c r="AK65" s="1">
        <f t="shared" si="2"/>
        <v>33.507475254198383</v>
      </c>
      <c r="AM65" s="1">
        <v>8.9868815727635901E-2</v>
      </c>
      <c r="AN65" s="1">
        <v>16.725989651162799</v>
      </c>
      <c r="AO65" s="1">
        <v>0.22050411093543501</v>
      </c>
    </row>
    <row r="66" spans="1:41" x14ac:dyDescent="0.35">
      <c r="A66" s="1">
        <v>9.1240808540683699E-2</v>
      </c>
      <c r="B66" s="1">
        <v>89.753210731555498</v>
      </c>
      <c r="C66" s="1">
        <v>7.6249285166302305E-2</v>
      </c>
      <c r="E66" s="1">
        <v>9.1240808540683699E-2</v>
      </c>
      <c r="F66" s="1">
        <v>0.10905940600378899</v>
      </c>
      <c r="G66" s="1">
        <v>7.6249285166302305E-2</v>
      </c>
      <c r="I66" s="1">
        <v>8.9856655063863394E-2</v>
      </c>
      <c r="J66" s="1">
        <v>1.6949591140437099</v>
      </c>
      <c r="K66" s="1">
        <v>0.106600358177805</v>
      </c>
      <c r="N66" s="1"/>
      <c r="Y66" s="1">
        <v>8.9856655775320801E-2</v>
      </c>
      <c r="Z66" s="1">
        <v>0.67680912709467</v>
      </c>
      <c r="AA66" s="1">
        <v>4.38492098215406E-2</v>
      </c>
      <c r="AC66" s="1">
        <v>8.9856655775320801E-2</v>
      </c>
      <c r="AD66" s="1">
        <v>0.84747952119869296</v>
      </c>
      <c r="AE66" s="1">
        <v>4.9067425815225399E-2</v>
      </c>
      <c r="AG66" s="1">
        <f t="shared" si="0"/>
        <v>1.5242886482933629</v>
      </c>
      <c r="AI66" s="1">
        <f t="shared" si="1"/>
        <v>-88.228922083262134</v>
      </c>
      <c r="AK66" s="1">
        <f t="shared" si="2"/>
        <v>50.283388394375784</v>
      </c>
      <c r="AM66" s="1">
        <v>9.12407938154665E-2</v>
      </c>
      <c r="AN66" s="1">
        <v>25.087164494185998</v>
      </c>
      <c r="AO66" s="1">
        <v>0.27005148354002501</v>
      </c>
    </row>
    <row r="67" spans="1:41" x14ac:dyDescent="0.35">
      <c r="A67" s="1">
        <v>9.2639216257421095E-2</v>
      </c>
      <c r="B67" s="1">
        <v>129.337225022891</v>
      </c>
      <c r="C67" s="1">
        <v>7.3323557510676596E-2</v>
      </c>
      <c r="E67" s="1">
        <v>9.2639216257421095E-2</v>
      </c>
      <c r="F67" s="1">
        <v>0.148815229296094</v>
      </c>
      <c r="G67" s="1">
        <v>7.3323557510676596E-2</v>
      </c>
      <c r="I67" s="1">
        <v>9.1264582195594302E-2</v>
      </c>
      <c r="J67" s="1">
        <v>1.70302056614496</v>
      </c>
      <c r="K67" s="1">
        <v>0.105999788000636</v>
      </c>
      <c r="N67" s="1"/>
      <c r="Y67" s="1">
        <v>9.1264581692761207E-2</v>
      </c>
      <c r="Z67" s="1">
        <v>0.67273429964724696</v>
      </c>
      <c r="AA67" s="1">
        <v>4.3470715302336101E-2</v>
      </c>
      <c r="AC67" s="1">
        <v>9.1264581692761207E-2</v>
      </c>
      <c r="AD67" s="1">
        <v>0.85151039345342705</v>
      </c>
      <c r="AE67" s="1">
        <v>4.89068822117927E-2</v>
      </c>
      <c r="AG67" s="1">
        <f t="shared" si="0"/>
        <v>1.5242446931006741</v>
      </c>
      <c r="AI67" s="1">
        <f t="shared" si="1"/>
        <v>-127.81298032979034</v>
      </c>
      <c r="AK67" s="1">
        <f t="shared" si="2"/>
        <v>78.688582218543289</v>
      </c>
      <c r="AM67" s="1">
        <v>9.2639204673674799E-2</v>
      </c>
      <c r="AN67" s="1">
        <v>39.269883494623599</v>
      </c>
      <c r="AO67" s="1">
        <v>0.32490645260218598</v>
      </c>
    </row>
    <row r="68" spans="1:41" x14ac:dyDescent="0.35">
      <c r="A68" s="1">
        <v>9.4083792922327006E-2</v>
      </c>
      <c r="B68" s="1">
        <v>39.852230275846203</v>
      </c>
      <c r="C68" s="1">
        <v>7.2932495748947196E-2</v>
      </c>
      <c r="E68" s="1">
        <v>9.4083792922326895E-2</v>
      </c>
      <c r="F68" s="1">
        <v>0.18250817805717501</v>
      </c>
      <c r="G68" s="1">
        <v>7.2932495748947196E-2</v>
      </c>
      <c r="I68" s="1">
        <v>9.2670993273207894E-2</v>
      </c>
      <c r="J68" s="1">
        <v>1.4689310954205601</v>
      </c>
      <c r="K68" s="1">
        <v>0.104828483672191</v>
      </c>
      <c r="N68" s="1"/>
      <c r="Y68" s="1">
        <v>9.26709901072406E-2</v>
      </c>
      <c r="Z68" s="1">
        <v>0.62581578809637295</v>
      </c>
      <c r="AA68" s="1">
        <v>4.1464130801475901E-2</v>
      </c>
      <c r="AC68" s="1">
        <v>9.26709901072406E-2</v>
      </c>
      <c r="AD68" s="1">
        <v>0.73446549109137305</v>
      </c>
      <c r="AE68" s="1">
        <v>4.4919509549449801E-2</v>
      </c>
      <c r="AG68" s="1">
        <f t="shared" ref="AG68:AG102" si="3">AD68+Z68</f>
        <v>1.3602812791877459</v>
      </c>
      <c r="AI68" s="1">
        <f t="shared" ref="AI68:AI102" si="4">AG68-B68</f>
        <v>-38.491948996658458</v>
      </c>
      <c r="AK68" s="1">
        <f t="shared" ref="AK68:AK73" si="5">2*AN68+F68</f>
        <v>107.91227807167418</v>
      </c>
      <c r="AM68" s="1">
        <v>9.4083804502134397E-2</v>
      </c>
      <c r="AN68" s="1">
        <v>53.864884946808502</v>
      </c>
      <c r="AO68" s="1">
        <v>0.37849395336104602</v>
      </c>
    </row>
    <row r="69" spans="1:41" x14ac:dyDescent="0.35">
      <c r="A69" s="1">
        <v>9.5505874629901399E-2</v>
      </c>
      <c r="B69" s="1">
        <v>3.5628468731436702</v>
      </c>
      <c r="C69" s="1">
        <v>7.2932495748947196E-2</v>
      </c>
      <c r="E69" s="1">
        <v>9.5505874629901497E-2</v>
      </c>
      <c r="F69" s="1">
        <v>0.19150290619803401</v>
      </c>
      <c r="G69" s="1">
        <v>7.2932495748947196E-2</v>
      </c>
      <c r="I69" s="1">
        <v>9.40860089647544E-2</v>
      </c>
      <c r="J69" s="1">
        <v>1.2486789931004401</v>
      </c>
      <c r="K69" s="1">
        <v>0.103695169473042</v>
      </c>
      <c r="N69" s="1"/>
      <c r="Y69" s="1">
        <v>9.4086005361694203E-2</v>
      </c>
      <c r="Z69" s="1">
        <v>0.59986881743715004</v>
      </c>
      <c r="AA69" s="1">
        <v>4.0156575856370801E-2</v>
      </c>
      <c r="AC69" s="1">
        <v>9.4086005361694203E-2</v>
      </c>
      <c r="AD69" s="1">
        <v>0.62433933782064499</v>
      </c>
      <c r="AE69" s="1">
        <v>4.0967445042146597E-2</v>
      </c>
      <c r="AG69" s="1">
        <f t="shared" si="3"/>
        <v>1.224208155257795</v>
      </c>
      <c r="AI69" s="1">
        <f t="shared" si="4"/>
        <v>-2.3386387178858752</v>
      </c>
      <c r="AK69" s="1">
        <f t="shared" si="5"/>
        <v>139.55479891683603</v>
      </c>
      <c r="AM69" s="1">
        <v>9.5505882863233096E-2</v>
      </c>
      <c r="AN69" s="1">
        <v>69.681648005319005</v>
      </c>
      <c r="AO69" s="1">
        <v>0.43049219729170402</v>
      </c>
    </row>
    <row r="70" spans="1:41" x14ac:dyDescent="0.35">
      <c r="A70" s="1">
        <v>9.6932852458543994E-2</v>
      </c>
      <c r="B70" s="1">
        <v>0.78455477314397304</v>
      </c>
      <c r="C70" s="1">
        <v>7.2168783648703203E-2</v>
      </c>
      <c r="E70" s="1">
        <v>9.6932852458544105E-2</v>
      </c>
      <c r="F70" s="1">
        <v>0.189546299265894</v>
      </c>
      <c r="G70" s="1">
        <v>7.2168783648703203E-2</v>
      </c>
      <c r="I70" s="1">
        <v>9.5504008960622194E-2</v>
      </c>
      <c r="J70" s="1">
        <v>0.96511682601539694</v>
      </c>
      <c r="K70" s="1">
        <v>0.103142124625879</v>
      </c>
      <c r="N70" s="1"/>
      <c r="Y70" s="1">
        <v>9.5504006766528898E-2</v>
      </c>
      <c r="Z70" s="1">
        <v>0.50506236950771199</v>
      </c>
      <c r="AA70" s="1">
        <v>3.6650388575474598E-2</v>
      </c>
      <c r="AC70" s="1">
        <v>9.5504006766528898E-2</v>
      </c>
      <c r="AD70" s="1">
        <v>0.48255841604845701</v>
      </c>
      <c r="AE70" s="1">
        <v>3.5824573168176901E-2</v>
      </c>
      <c r="AG70" s="1">
        <f t="shared" si="3"/>
        <v>0.98762078555616895</v>
      </c>
      <c r="AI70" s="1">
        <f t="shared" si="4"/>
        <v>0.20306601241219591</v>
      </c>
      <c r="AK70" s="1">
        <f t="shared" si="5"/>
        <v>168.34812185134908</v>
      </c>
      <c r="AM70" s="1">
        <v>9.6932848703364896E-2</v>
      </c>
      <c r="AN70" s="1">
        <v>84.079287776041596</v>
      </c>
      <c r="AO70" s="1">
        <v>0.46792785617383498</v>
      </c>
    </row>
    <row r="71" spans="1:41" x14ac:dyDescent="0.35">
      <c r="A71" s="1">
        <v>9.8328588203275905E-2</v>
      </c>
      <c r="B71" s="1">
        <v>4.5950783230694001E-2</v>
      </c>
      <c r="C71" s="1">
        <v>7.2932495748947196E-2</v>
      </c>
      <c r="E71" s="1">
        <v>9.8328588203276002E-2</v>
      </c>
      <c r="F71" s="1">
        <v>0.18297616759506999</v>
      </c>
      <c r="G71" s="1">
        <v>7.2932495748947196E-2</v>
      </c>
      <c r="I71" s="1">
        <v>9.6926804692865506E-2</v>
      </c>
      <c r="J71" s="1">
        <v>0.82984419882398297</v>
      </c>
      <c r="K71" s="1">
        <v>0.102062072615965</v>
      </c>
      <c r="N71" s="1"/>
      <c r="Y71" s="1">
        <v>9.6926803386688604E-2</v>
      </c>
      <c r="Z71" s="1">
        <v>0.43367408000613</v>
      </c>
      <c r="AA71" s="1">
        <v>3.3605945654739303E-2</v>
      </c>
      <c r="AC71" s="1">
        <v>9.6926803386688604E-2</v>
      </c>
      <c r="AD71" s="1">
        <v>0.41492214559826002</v>
      </c>
      <c r="AE71" s="1">
        <v>3.2871361712420701E-2</v>
      </c>
      <c r="AG71" s="1">
        <f t="shared" si="3"/>
        <v>0.84859622560438996</v>
      </c>
      <c r="AI71" s="1">
        <f t="shared" si="4"/>
        <v>0.80264544237369595</v>
      </c>
      <c r="AK71" s="1">
        <f t="shared" si="5"/>
        <v>204.38650589099905</v>
      </c>
      <c r="AM71" s="1">
        <v>9.8328576016361996E-2</v>
      </c>
      <c r="AN71" s="1">
        <v>102.10176486170199</v>
      </c>
      <c r="AO71" s="1">
        <v>0.52110195448934105</v>
      </c>
    </row>
    <row r="72" spans="1:41" x14ac:dyDescent="0.35">
      <c r="A72" s="1">
        <v>9.9713967504420603E-2</v>
      </c>
      <c r="B72" s="1">
        <v>0.64686481725456302</v>
      </c>
      <c r="C72" s="1">
        <v>7.2168783648703203E-2</v>
      </c>
      <c r="E72" s="1">
        <v>9.9713967504420298E-2</v>
      </c>
      <c r="F72" s="1">
        <v>0.151925388411463</v>
      </c>
      <c r="G72" s="1">
        <v>7.2168783648703203E-2</v>
      </c>
      <c r="I72" s="1">
        <v>9.8350266003210604E-2</v>
      </c>
      <c r="J72" s="1">
        <v>0.79059227542049504</v>
      </c>
      <c r="K72" s="1">
        <v>0.101534616513361</v>
      </c>
      <c r="N72" s="1"/>
      <c r="Y72" s="1">
        <v>9.8350264146458199E-2</v>
      </c>
      <c r="Z72" s="1">
        <v>0.39000687074721602</v>
      </c>
      <c r="AA72" s="1">
        <v>3.1704453114454398E-2</v>
      </c>
      <c r="AC72" s="1">
        <v>9.8350264146458199E-2</v>
      </c>
      <c r="AD72" s="1">
        <v>0.39529611053752101</v>
      </c>
      <c r="AE72" s="1">
        <v>3.1918715647749001E-2</v>
      </c>
      <c r="AG72" s="1">
        <f t="shared" si="3"/>
        <v>0.78530298128473697</v>
      </c>
      <c r="AI72" s="1">
        <f t="shared" si="4"/>
        <v>0.13843816403017395</v>
      </c>
      <c r="AK72" s="1">
        <f t="shared" si="5"/>
        <v>177.39019528424467</v>
      </c>
      <c r="AM72" s="1">
        <v>9.9713950739997295E-2</v>
      </c>
      <c r="AN72" s="1">
        <v>88.619134947916606</v>
      </c>
      <c r="AO72" s="1">
        <v>0.480394626593803</v>
      </c>
    </row>
    <row r="73" spans="1:41" x14ac:dyDescent="0.35">
      <c r="A73" s="1">
        <v>0.10084753404744699</v>
      </c>
      <c r="B73" s="1">
        <v>9.6919622652163195E-2</v>
      </c>
      <c r="C73" s="1">
        <v>0.141421356237309</v>
      </c>
      <c r="E73" s="1">
        <v>0.10084753404744699</v>
      </c>
      <c r="F73" s="1">
        <v>0.14795053907648301</v>
      </c>
      <c r="G73" s="1">
        <v>0.141421356237309</v>
      </c>
      <c r="I73" s="1">
        <v>9.9763856328128203E-2</v>
      </c>
      <c r="J73" s="1">
        <v>0.88179094448914996</v>
      </c>
      <c r="K73" s="1">
        <v>0.101015254455221</v>
      </c>
      <c r="N73" s="1"/>
      <c r="Y73" s="1">
        <v>9.9763854566565502E-2</v>
      </c>
      <c r="Z73" s="1">
        <v>0.41782116902581601</v>
      </c>
      <c r="AA73" s="1">
        <v>3.2647669582184402E-2</v>
      </c>
      <c r="AC73" s="1">
        <v>9.9763854566565502E-2</v>
      </c>
      <c r="AD73" s="1">
        <v>0.44089549681128498</v>
      </c>
      <c r="AE73" s="1">
        <v>3.3537045341426097E-2</v>
      </c>
      <c r="AG73" s="1">
        <f t="shared" si="3"/>
        <v>0.85871666583710105</v>
      </c>
      <c r="AI73" s="1">
        <f t="shared" si="4"/>
        <v>0.76179704318493791</v>
      </c>
      <c r="AK73" s="1">
        <f t="shared" si="5"/>
        <v>27.861618419076482</v>
      </c>
      <c r="AM73" s="1">
        <v>0.100847519292157</v>
      </c>
      <c r="AN73" s="1">
        <v>13.85683394</v>
      </c>
      <c r="AO73" s="1">
        <v>0.37224768555358401</v>
      </c>
    </row>
    <row r="74" spans="1:41" x14ac:dyDescent="0.35">
      <c r="I74" s="1">
        <v>0.10117024358419199</v>
      </c>
      <c r="J74" s="1">
        <v>1.0685443860366399</v>
      </c>
      <c r="K74" s="1">
        <v>0.100503781525921</v>
      </c>
      <c r="Y74" s="1">
        <v>0.10117024079780999</v>
      </c>
      <c r="Z74" s="1">
        <v>0.51427375575715595</v>
      </c>
      <c r="AA74" s="1">
        <v>3.6037079520916497E-2</v>
      </c>
      <c r="AC74" s="1">
        <v>0.10117024079780999</v>
      </c>
      <c r="AD74" s="1">
        <v>0.53427207186150405</v>
      </c>
      <c r="AE74" s="1">
        <v>3.6731075380938102E-2</v>
      </c>
      <c r="AG74" s="1">
        <f t="shared" si="3"/>
        <v>1.0485458276186601</v>
      </c>
      <c r="AI74" s="1">
        <f t="shared" si="4"/>
        <v>1.0485458276186601</v>
      </c>
      <c r="AK74" s="1"/>
    </row>
    <row r="75" spans="1:41" x14ac:dyDescent="0.35">
      <c r="I75" s="1">
        <v>0.10258741949416</v>
      </c>
      <c r="J75" s="1">
        <v>1.21250671367448</v>
      </c>
      <c r="K75" s="1">
        <v>9.9503719020998901E-2</v>
      </c>
      <c r="Y75" s="1">
        <v>0.102587414999834</v>
      </c>
      <c r="Z75" s="1">
        <v>0.59904628938183102</v>
      </c>
      <c r="AA75" s="1">
        <v>3.8506984366534498E-2</v>
      </c>
      <c r="AC75" s="1">
        <v>0.102587414999834</v>
      </c>
      <c r="AD75" s="1">
        <v>0.60625347098110205</v>
      </c>
      <c r="AE75" s="1">
        <v>3.8737932358588398E-2</v>
      </c>
      <c r="AG75" s="1">
        <f t="shared" si="3"/>
        <v>1.2052997603629332</v>
      </c>
      <c r="AI75" s="1">
        <f t="shared" si="4"/>
        <v>1.2052997603629332</v>
      </c>
    </row>
    <row r="76" spans="1:41" x14ac:dyDescent="0.35">
      <c r="I76" s="1">
        <v>0.104001644587581</v>
      </c>
      <c r="J76" s="1">
        <v>1.24837839639707</v>
      </c>
      <c r="K76" s="1">
        <v>9.9014754297667401E-2</v>
      </c>
      <c r="Y76" s="1">
        <v>0.104001643152466</v>
      </c>
      <c r="Z76" s="1">
        <v>0.64096488125637197</v>
      </c>
      <c r="AA76" s="1">
        <v>3.9635745937480697E-2</v>
      </c>
      <c r="AC76" s="1">
        <v>0.104001643152466</v>
      </c>
      <c r="AD76" s="1">
        <v>0.62418931409460798</v>
      </c>
      <c r="AE76" s="1">
        <v>3.9113626395921398E-2</v>
      </c>
      <c r="AG76" s="1">
        <f t="shared" si="3"/>
        <v>1.2651541953509799</v>
      </c>
      <c r="AI76" s="1">
        <f t="shared" si="4"/>
        <v>1.2651541953509799</v>
      </c>
    </row>
    <row r="77" spans="1:41" x14ac:dyDescent="0.35">
      <c r="I77" s="1">
        <v>0.10540222302288101</v>
      </c>
      <c r="J77" s="1">
        <v>1.14122883993901</v>
      </c>
      <c r="K77" s="1">
        <v>9.9014754297667401E-2</v>
      </c>
      <c r="Y77" s="1">
        <v>0.10540222361856499</v>
      </c>
      <c r="Z77" s="1">
        <v>0.612352338193627</v>
      </c>
      <c r="AA77" s="1">
        <v>3.8740980550367898E-2</v>
      </c>
      <c r="AC77" s="1">
        <v>0.10540222361856499</v>
      </c>
      <c r="AD77" s="1">
        <v>0.57061430217450904</v>
      </c>
      <c r="AE77" s="1">
        <v>3.7397385819251998E-2</v>
      </c>
      <c r="AG77" s="1">
        <f t="shared" si="3"/>
        <v>1.182966640368136</v>
      </c>
      <c r="AI77" s="1">
        <f t="shared" si="4"/>
        <v>1.182966640368136</v>
      </c>
    </row>
    <row r="78" spans="1:41" x14ac:dyDescent="0.35">
      <c r="I78" s="1">
        <v>0.10680048498615199</v>
      </c>
      <c r="J78" s="1">
        <v>0.86547728117085798</v>
      </c>
      <c r="K78" s="1">
        <v>9.7590007294853301E-2</v>
      </c>
      <c r="Y78" s="1">
        <v>0.10680048568575801</v>
      </c>
      <c r="Z78" s="1">
        <v>0.47017776797857103</v>
      </c>
      <c r="AA78" s="1">
        <v>3.3458494827763099E-2</v>
      </c>
      <c r="AC78" s="1">
        <v>0.10680048568575801</v>
      </c>
      <c r="AD78" s="1">
        <v>0.43273865322333299</v>
      </c>
      <c r="AE78" s="1">
        <v>3.2098755843836403E-2</v>
      </c>
      <c r="AG78" s="1">
        <f t="shared" si="3"/>
        <v>0.90291642120190407</v>
      </c>
      <c r="AI78" s="1">
        <f t="shared" si="4"/>
        <v>0.90291642120190407</v>
      </c>
    </row>
    <row r="79" spans="1:41" x14ac:dyDescent="0.35">
      <c r="I79" s="1">
        <v>0.108215519782417</v>
      </c>
      <c r="J79" s="1">
        <v>0.60396742677983095</v>
      </c>
      <c r="K79" s="1">
        <v>9.71285862357264E-2</v>
      </c>
      <c r="Y79" s="1">
        <v>0.108215519433266</v>
      </c>
      <c r="Z79" s="1">
        <v>0.31267632320754701</v>
      </c>
      <c r="AA79" s="1">
        <v>2.7155923083341599E-2</v>
      </c>
      <c r="AC79" s="1">
        <v>0.108215519433266</v>
      </c>
      <c r="AD79" s="1">
        <v>0.301983696207547</v>
      </c>
      <c r="AE79" s="1">
        <v>2.6687556999521401E-2</v>
      </c>
      <c r="AG79" s="1">
        <f t="shared" si="3"/>
        <v>0.61466001941509396</v>
      </c>
      <c r="AI79" s="1">
        <f t="shared" si="4"/>
        <v>0.61466001941509396</v>
      </c>
    </row>
    <row r="80" spans="1:41" x14ac:dyDescent="0.35">
      <c r="I80" s="1">
        <v>0.10963036899027701</v>
      </c>
      <c r="J80" s="1">
        <v>0.436022140470332</v>
      </c>
      <c r="K80" s="1">
        <v>9.6225044864937603E-2</v>
      </c>
      <c r="Y80" s="1">
        <v>0.109630368990878</v>
      </c>
      <c r="Z80" s="1">
        <v>0.216247366476851</v>
      </c>
      <c r="AA80" s="1">
        <v>2.23734800061435E-2</v>
      </c>
      <c r="AC80" s="1">
        <v>0.109630368990878</v>
      </c>
      <c r="AD80" s="1">
        <v>0.218011110443981</v>
      </c>
      <c r="AE80" s="1">
        <v>2.2464535344626099E-2</v>
      </c>
      <c r="AG80" s="1">
        <f t="shared" si="3"/>
        <v>0.43425847692083197</v>
      </c>
      <c r="AI80" s="1">
        <f t="shared" si="4"/>
        <v>0.43425847692083197</v>
      </c>
    </row>
    <row r="81" spans="9:35" x14ac:dyDescent="0.35">
      <c r="I81" s="1">
        <v>0.11104377119302999</v>
      </c>
      <c r="J81" s="1">
        <v>0.37741802479053299</v>
      </c>
      <c r="K81" s="1">
        <v>9.5782628522115096E-2</v>
      </c>
      <c r="Y81" s="1">
        <v>0.111043769014636</v>
      </c>
      <c r="Z81" s="1">
        <v>0.20089127721559599</v>
      </c>
      <c r="AA81" s="1">
        <v>2.1465316446013901E-2</v>
      </c>
      <c r="AC81" s="1">
        <v>0.111043769014636</v>
      </c>
      <c r="AD81" s="1">
        <v>0.18870900294541301</v>
      </c>
      <c r="AE81" s="1">
        <v>2.0804297971692799E-2</v>
      </c>
      <c r="AG81" s="1">
        <f t="shared" si="3"/>
        <v>0.389600280161009</v>
      </c>
      <c r="AI81" s="1">
        <f t="shared" si="4"/>
        <v>0.389600280161009</v>
      </c>
    </row>
    <row r="82" spans="9:35" x14ac:dyDescent="0.35">
      <c r="I82" s="1">
        <v>0.112457764252055</v>
      </c>
      <c r="J82" s="1">
        <v>0.44613017301965702</v>
      </c>
      <c r="K82" s="1">
        <v>9.4915799575249898E-2</v>
      </c>
      <c r="Y82" s="1">
        <v>0.11245776038401201</v>
      </c>
      <c r="Z82" s="1">
        <v>0.20870301169639599</v>
      </c>
      <c r="AA82" s="1">
        <v>2.16806786827589E-2</v>
      </c>
      <c r="AC82" s="1">
        <v>0.11245776038401201</v>
      </c>
      <c r="AD82" s="1">
        <v>0.22306506743603599</v>
      </c>
      <c r="AE82" s="1">
        <v>2.2414254404989901E-2</v>
      </c>
      <c r="AG82" s="1">
        <f t="shared" si="3"/>
        <v>0.43176807913243198</v>
      </c>
      <c r="AI82" s="1">
        <f t="shared" si="4"/>
        <v>0.43176807913243198</v>
      </c>
    </row>
    <row r="83" spans="9:35" x14ac:dyDescent="0.35">
      <c r="I83" s="1">
        <v>0.113880659279448</v>
      </c>
      <c r="J83" s="1">
        <v>0.65671364809187005</v>
      </c>
      <c r="K83" s="1">
        <v>9.40720868383597E-2</v>
      </c>
      <c r="Y83" s="1">
        <v>0.113880654995676</v>
      </c>
      <c r="Z83" s="1">
        <v>0.25379954249115</v>
      </c>
      <c r="AA83" s="1">
        <v>2.36960632298076E-2</v>
      </c>
      <c r="AC83" s="1">
        <v>0.113880654995676</v>
      </c>
      <c r="AD83" s="1">
        <v>0.32835681783115001</v>
      </c>
      <c r="AE83" s="1">
        <v>2.6952794600830901E-2</v>
      </c>
      <c r="AG83" s="1">
        <f t="shared" si="3"/>
        <v>0.5821563603223</v>
      </c>
      <c r="AI83" s="1">
        <f t="shared" si="4"/>
        <v>0.5821563603223</v>
      </c>
    </row>
    <row r="84" spans="9:35" x14ac:dyDescent="0.35">
      <c r="I84" s="1">
        <v>0.11530156391738799</v>
      </c>
      <c r="J84" s="1">
        <v>0.94902954095715397</v>
      </c>
      <c r="K84" s="1">
        <v>9.40720868383597E-2</v>
      </c>
      <c r="Y84" s="1">
        <v>0.115301562131048</v>
      </c>
      <c r="Z84" s="1">
        <v>0.394611022752478</v>
      </c>
      <c r="AA84" s="1">
        <v>2.9547135837134E-2</v>
      </c>
      <c r="AC84" s="1">
        <v>0.115301562131048</v>
      </c>
      <c r="AD84" s="1">
        <v>0.47451470775654803</v>
      </c>
      <c r="AE84" s="1">
        <v>3.2400791662339702E-2</v>
      </c>
      <c r="AG84" s="1">
        <f t="shared" si="3"/>
        <v>0.86912573050902608</v>
      </c>
      <c r="AI84" s="1">
        <f t="shared" si="4"/>
        <v>0.86912573050902608</v>
      </c>
    </row>
    <row r="85" spans="9:35" x14ac:dyDescent="0.35">
      <c r="I85" s="1">
        <v>0.116716400504584</v>
      </c>
      <c r="J85" s="1">
        <v>1.1740067463052799</v>
      </c>
      <c r="K85" s="1">
        <v>9.3250480824031298E-2</v>
      </c>
      <c r="Y85" s="1">
        <v>0.116716399715197</v>
      </c>
      <c r="Z85" s="1">
        <v>0.56084216985155599</v>
      </c>
      <c r="AA85" s="1">
        <v>3.4917361131290299E-2</v>
      </c>
      <c r="AC85" s="1">
        <v>0.116716399715197</v>
      </c>
      <c r="AD85" s="1">
        <v>0.58700331438130804</v>
      </c>
      <c r="AE85" s="1">
        <v>3.5722460185414098E-2</v>
      </c>
      <c r="AG85" s="1">
        <f t="shared" si="3"/>
        <v>1.147845484232864</v>
      </c>
      <c r="AI85" s="1">
        <f t="shared" si="4"/>
        <v>1.147845484232864</v>
      </c>
    </row>
    <row r="86" spans="9:35" x14ac:dyDescent="0.35">
      <c r="I86" s="1">
        <v>0.118123488096177</v>
      </c>
      <c r="J86" s="1">
        <v>1.2597213086335399</v>
      </c>
      <c r="K86" s="1">
        <v>9.3250480824031298E-2</v>
      </c>
      <c r="Y86" s="1">
        <v>0.11812348881721101</v>
      </c>
      <c r="Z86" s="1">
        <v>0.65407690590521606</v>
      </c>
      <c r="AA86" s="1">
        <v>3.7708173082042197E-2</v>
      </c>
      <c r="AC86" s="1">
        <v>0.11812348881721101</v>
      </c>
      <c r="AD86" s="1">
        <v>0.62986064698786903</v>
      </c>
      <c r="AE86" s="1">
        <v>3.70035441013504E-2</v>
      </c>
      <c r="AG86" s="1">
        <f t="shared" si="3"/>
        <v>1.283937552893085</v>
      </c>
      <c r="AI86" s="1">
        <f t="shared" si="4"/>
        <v>1.283937552893085</v>
      </c>
    </row>
    <row r="87" spans="9:35" x14ac:dyDescent="0.35">
      <c r="I87" s="1">
        <v>0.11952427514651601</v>
      </c>
      <c r="J87" s="1">
        <v>1.1785353738101401</v>
      </c>
      <c r="K87" s="1">
        <v>9.2450032704204793E-2</v>
      </c>
      <c r="Y87" s="1">
        <v>0.11952427390148999</v>
      </c>
      <c r="Z87" s="1">
        <v>0.62319605241709297</v>
      </c>
      <c r="AA87" s="1">
        <v>3.6491307137696799E-2</v>
      </c>
      <c r="AC87" s="1">
        <v>0.11952427390148999</v>
      </c>
      <c r="AD87" s="1">
        <v>0.589267699919657</v>
      </c>
      <c r="AE87" s="1">
        <v>3.5484067085416598E-2</v>
      </c>
      <c r="AG87" s="1">
        <f t="shared" si="3"/>
        <v>1.2124637523367499</v>
      </c>
      <c r="AI87" s="1">
        <f t="shared" si="4"/>
        <v>1.2124637523367499</v>
      </c>
    </row>
    <row r="88" spans="9:35" x14ac:dyDescent="0.35">
      <c r="I88" s="1">
        <v>0.120940482952656</v>
      </c>
      <c r="J88" s="1">
        <v>1.01017201316756</v>
      </c>
      <c r="K88" s="1">
        <v>9.1669849702821105E-2</v>
      </c>
      <c r="Y88" s="1">
        <v>0.120940479993215</v>
      </c>
      <c r="Z88" s="1">
        <v>0.50881379092773005</v>
      </c>
      <c r="AA88" s="1">
        <v>3.2694594898277203E-2</v>
      </c>
      <c r="AC88" s="1">
        <v>0.120940479993215</v>
      </c>
      <c r="AD88" s="1">
        <v>0.50508593409327696</v>
      </c>
      <c r="AE88" s="1">
        <v>3.2574605194189303E-2</v>
      </c>
      <c r="AG88" s="1">
        <f t="shared" si="3"/>
        <v>1.0138997250210071</v>
      </c>
      <c r="AI88" s="1">
        <f t="shared" si="4"/>
        <v>1.0138997250210071</v>
      </c>
    </row>
    <row r="89" spans="9:35" x14ac:dyDescent="0.35">
      <c r="I89" s="1">
        <v>0.122345531322417</v>
      </c>
      <c r="J89" s="1">
        <v>0.84525819405045699</v>
      </c>
      <c r="K89" s="1">
        <v>9.2057461789832304E-2</v>
      </c>
      <c r="Y89" s="1">
        <v>0.12234552759503101</v>
      </c>
      <c r="Z89" s="1">
        <v>0.36527300565550802</v>
      </c>
      <c r="AA89" s="1">
        <v>2.7818761413087398E-2</v>
      </c>
      <c r="AC89" s="1">
        <v>0.12234552759503101</v>
      </c>
      <c r="AD89" s="1">
        <v>0.42262909103135599</v>
      </c>
      <c r="AE89" s="1">
        <v>2.99232454221104E-2</v>
      </c>
      <c r="AG89" s="1">
        <f t="shared" si="3"/>
        <v>0.78790209668686395</v>
      </c>
      <c r="AI89" s="1">
        <f t="shared" si="4"/>
        <v>0.78790209668686395</v>
      </c>
    </row>
    <row r="90" spans="9:35" x14ac:dyDescent="0.35">
      <c r="I90" s="1">
        <v>0.123750617846983</v>
      </c>
      <c r="J90" s="1">
        <v>0.61155014750653502</v>
      </c>
      <c r="K90" s="1">
        <v>9.4915799575249898E-2</v>
      </c>
      <c r="Y90" s="1">
        <v>0.12375061232445</v>
      </c>
      <c r="Z90" s="1">
        <v>0.280326980392342</v>
      </c>
      <c r="AA90" s="1">
        <v>2.5127018783686301E-2</v>
      </c>
      <c r="AC90" s="1">
        <v>0.12375061232445</v>
      </c>
      <c r="AD90" s="1">
        <v>0.30577515060270199</v>
      </c>
      <c r="AE90" s="1">
        <v>2.62427660818692E-2</v>
      </c>
      <c r="AG90" s="1">
        <f t="shared" si="3"/>
        <v>0.58610213099504405</v>
      </c>
      <c r="AI90" s="1">
        <f t="shared" si="4"/>
        <v>0.58610213099504405</v>
      </c>
    </row>
    <row r="91" spans="9:35" x14ac:dyDescent="0.35">
      <c r="I91" s="1">
        <v>0.12517359258412999</v>
      </c>
      <c r="J91" s="1">
        <v>0.15027118410101101</v>
      </c>
      <c r="K91" s="1">
        <v>9.9014754297667401E-2</v>
      </c>
      <c r="Y91" s="1">
        <v>0.12517358806481901</v>
      </c>
      <c r="Z91" s="1">
        <v>8.6746903206862694E-2</v>
      </c>
      <c r="AA91" s="1">
        <v>1.458132225967E-2</v>
      </c>
      <c r="AC91" s="1">
        <v>0.12517358806481901</v>
      </c>
      <c r="AD91" s="1">
        <v>7.5135640095343098E-2</v>
      </c>
      <c r="AE91" s="1">
        <v>1.35704082704184E-2</v>
      </c>
      <c r="AG91" s="1">
        <f t="shared" si="3"/>
        <v>0.16188254330220581</v>
      </c>
      <c r="AI91" s="1">
        <f t="shared" si="4"/>
        <v>0.16188254330220581</v>
      </c>
    </row>
    <row r="92" spans="9:35" x14ac:dyDescent="0.35">
      <c r="I92" s="1">
        <v>0.12658269271890801</v>
      </c>
      <c r="J92" s="1">
        <v>0.10758305839086001</v>
      </c>
      <c r="K92" s="1">
        <v>0.105409255338946</v>
      </c>
      <c r="Y92" s="1">
        <v>0.12658268824768201</v>
      </c>
      <c r="Z92" s="1">
        <v>5.6309123782222199E-2</v>
      </c>
      <c r="AA92" s="1">
        <v>1.25065675838095E-2</v>
      </c>
      <c r="AC92" s="1">
        <v>0.12658268824768201</v>
      </c>
      <c r="AD92" s="1">
        <v>5.3791526597944297E-2</v>
      </c>
      <c r="AE92" s="1">
        <v>1.22237844883044E-2</v>
      </c>
      <c r="AG92" s="1">
        <f t="shared" si="3"/>
        <v>0.1101006503801665</v>
      </c>
      <c r="AI92" s="1">
        <f t="shared" si="4"/>
        <v>0.1101006503801665</v>
      </c>
    </row>
    <row r="93" spans="9:35" x14ac:dyDescent="0.35">
      <c r="I93" s="1">
        <v>0.12798782221748001</v>
      </c>
      <c r="J93" s="1">
        <v>0.19309203132015501</v>
      </c>
      <c r="K93" s="1">
        <v>0.10976425998969</v>
      </c>
      <c r="Y93" s="1">
        <v>0.12798781741367601</v>
      </c>
      <c r="Z93" s="1">
        <v>0.102113924524698</v>
      </c>
      <c r="AA93" s="1">
        <v>1.7537732516530801E-2</v>
      </c>
      <c r="AC93" s="1">
        <v>0.12798781741367601</v>
      </c>
      <c r="AD93" s="1">
        <v>9.6545998611445694E-2</v>
      </c>
      <c r="AE93" s="1">
        <v>1.7052894201187201E-2</v>
      </c>
      <c r="AG93" s="1">
        <f t="shared" si="3"/>
        <v>0.1986599231361437</v>
      </c>
      <c r="AI93" s="1">
        <f t="shared" si="4"/>
        <v>0.1986599231361437</v>
      </c>
    </row>
    <row r="94" spans="9:35" x14ac:dyDescent="0.35">
      <c r="I94" s="1">
        <v>0.12940232330485099</v>
      </c>
      <c r="J94" s="1">
        <v>0.30460352864427997</v>
      </c>
      <c r="K94" s="1">
        <v>0.11704114719613</v>
      </c>
      <c r="Y94" s="1">
        <v>0.129402318220322</v>
      </c>
      <c r="Z94" s="1">
        <v>0.15109278652323899</v>
      </c>
      <c r="AA94" s="1">
        <v>2.2747330606845299E-2</v>
      </c>
      <c r="AC94" s="1">
        <v>0.129402318220322</v>
      </c>
      <c r="AD94" s="1">
        <v>0.15230176051615699</v>
      </c>
      <c r="AE94" s="1">
        <v>2.2838156047077701E-2</v>
      </c>
      <c r="AG94" s="1">
        <f t="shared" si="3"/>
        <v>0.30339454703939595</v>
      </c>
      <c r="AI94" s="1">
        <f t="shared" si="4"/>
        <v>0.30339454703939595</v>
      </c>
    </row>
    <row r="95" spans="9:35" x14ac:dyDescent="0.35">
      <c r="I95" s="1">
        <v>0.130816174285904</v>
      </c>
      <c r="J95" s="1">
        <v>0.44108934064597599</v>
      </c>
      <c r="K95" s="1">
        <v>0.124034734589208</v>
      </c>
      <c r="Y95" s="1">
        <v>0.130816170506942</v>
      </c>
      <c r="Z95" s="1">
        <v>0.21965150015117699</v>
      </c>
      <c r="AA95" s="1">
        <v>2.9065674981323099E-2</v>
      </c>
      <c r="AC95" s="1">
        <v>0.130816170506942</v>
      </c>
      <c r="AD95" s="1">
        <v>0.220544641455346</v>
      </c>
      <c r="AE95" s="1">
        <v>2.9124708084066701E-2</v>
      </c>
      <c r="AG95" s="1">
        <f t="shared" si="3"/>
        <v>0.44019614160652298</v>
      </c>
      <c r="AI95" s="1">
        <f t="shared" si="4"/>
        <v>0.44019614160652298</v>
      </c>
    </row>
    <row r="96" spans="9:35" x14ac:dyDescent="0.35">
      <c r="I96" s="1">
        <v>0.13222343971574901</v>
      </c>
      <c r="J96" s="1">
        <v>0.61787572914710798</v>
      </c>
      <c r="K96" s="1">
        <v>0.13483997249264801</v>
      </c>
      <c r="Y96" s="1">
        <v>0.132223434118695</v>
      </c>
      <c r="Z96" s="1">
        <v>0.30656569342454498</v>
      </c>
      <c r="AA96" s="1">
        <v>3.7329350713038403E-2</v>
      </c>
      <c r="AC96" s="1">
        <v>0.132223434118695</v>
      </c>
      <c r="AD96" s="1">
        <v>0.30893799223909002</v>
      </c>
      <c r="AE96" s="1">
        <v>3.7473505321583798E-2</v>
      </c>
      <c r="AG96" s="1">
        <f t="shared" si="3"/>
        <v>0.615503685663635</v>
      </c>
      <c r="AI96" s="1">
        <f t="shared" si="4"/>
        <v>0.615503685663635</v>
      </c>
    </row>
    <row r="97" spans="9:35" x14ac:dyDescent="0.35">
      <c r="I97" s="1">
        <v>0.13362025243435399</v>
      </c>
      <c r="J97" s="1">
        <v>1.04345554700498</v>
      </c>
      <c r="K97" s="1">
        <v>0.145864991497894</v>
      </c>
      <c r="Y97" s="1">
        <v>0.13362024302448799</v>
      </c>
      <c r="Z97" s="1">
        <v>0.37496494186276502</v>
      </c>
      <c r="AA97" s="1">
        <v>4.4659762332668697E-2</v>
      </c>
      <c r="AC97" s="1">
        <v>0.13362024302448799</v>
      </c>
      <c r="AD97" s="1">
        <v>0.52172783969787195</v>
      </c>
      <c r="AE97" s="1">
        <v>5.2679674291887101E-2</v>
      </c>
      <c r="AG97" s="1">
        <f t="shared" si="3"/>
        <v>0.89669278156063692</v>
      </c>
      <c r="AI97" s="1">
        <f t="shared" si="4"/>
        <v>0.89669278156063692</v>
      </c>
    </row>
    <row r="98" spans="9:35" x14ac:dyDescent="0.35">
      <c r="I98" s="1">
        <v>0.13502820078479899</v>
      </c>
      <c r="J98" s="1">
        <v>1.4260984072848299</v>
      </c>
      <c r="K98" s="1">
        <v>0.16012815380508699</v>
      </c>
      <c r="Y98" s="1">
        <v>0.13502819206666999</v>
      </c>
      <c r="Z98" s="1">
        <v>0.59601646024999899</v>
      </c>
      <c r="AA98" s="1">
        <v>6.1811150571202698E-2</v>
      </c>
      <c r="AC98" s="1">
        <v>0.13502819206666999</v>
      </c>
      <c r="AD98" s="1">
        <v>0.71304923101282003</v>
      </c>
      <c r="AE98" s="1">
        <v>6.7607901934081102E-2</v>
      </c>
      <c r="AG98" s="1">
        <f t="shared" si="3"/>
        <v>1.3090656912628189</v>
      </c>
      <c r="AI98" s="1">
        <f t="shared" si="4"/>
        <v>1.3090656912628189</v>
      </c>
    </row>
    <row r="99" spans="9:35" x14ac:dyDescent="0.35">
      <c r="I99" s="1">
        <v>0.136426349898979</v>
      </c>
      <c r="J99" s="1">
        <v>0.73185906277041801</v>
      </c>
      <c r="K99" s="1">
        <v>0.182574185835055</v>
      </c>
      <c r="Y99" s="1">
        <v>0.13642634567077799</v>
      </c>
      <c r="Z99" s="1">
        <v>0.46924321294833299</v>
      </c>
      <c r="AA99" s="1">
        <v>6.2532872218560201E-2</v>
      </c>
      <c r="AC99" s="1">
        <v>0.13642634567077799</v>
      </c>
      <c r="AD99" s="1">
        <v>0.36592952355000002</v>
      </c>
      <c r="AE99" s="1">
        <v>5.5221487631627597E-2</v>
      </c>
      <c r="AG99" s="1">
        <f t="shared" si="3"/>
        <v>0.83517273649833301</v>
      </c>
      <c r="AI99" s="1">
        <f t="shared" si="4"/>
        <v>0.83517273649833301</v>
      </c>
    </row>
    <row r="100" spans="9:35" x14ac:dyDescent="0.35">
      <c r="I100" s="1">
        <v>0.13783585726348799</v>
      </c>
      <c r="J100" s="1">
        <v>5.9249914306237203E-2</v>
      </c>
      <c r="K100" s="1">
        <v>0.20851441405707399</v>
      </c>
      <c r="Y100" s="1">
        <v>0.13783584577083299</v>
      </c>
      <c r="Z100" s="1">
        <v>7.3834126773913003E-2</v>
      </c>
      <c r="AA100" s="1">
        <v>2.8329222655028598E-2</v>
      </c>
      <c r="AC100" s="1">
        <v>0.13783584577083299</v>
      </c>
      <c r="AD100" s="1">
        <v>2.9624944652173898E-2</v>
      </c>
      <c r="AE100" s="1">
        <v>1.79446445481211E-2</v>
      </c>
      <c r="AG100" s="1">
        <f t="shared" si="3"/>
        <v>0.1034590714260869</v>
      </c>
      <c r="AI100" s="1">
        <f t="shared" si="4"/>
        <v>0.1034590714260869</v>
      </c>
    </row>
    <row r="101" spans="9:35" x14ac:dyDescent="0.35">
      <c r="I101" s="1">
        <v>0.13925309099153699</v>
      </c>
      <c r="J101" s="1">
        <v>1.8404044350757601E-2</v>
      </c>
      <c r="K101" s="1">
        <v>0.26726124191242401</v>
      </c>
      <c r="Y101" s="1">
        <v>0.13925306917747901</v>
      </c>
      <c r="Z101" s="1">
        <v>1.3857134185714199E-2</v>
      </c>
      <c r="AA101" s="1">
        <v>1.5730506182094001E-2</v>
      </c>
      <c r="AC101" s="1">
        <v>0.13925306917747901</v>
      </c>
      <c r="AD101" s="1">
        <v>9.2020268214285696E-3</v>
      </c>
      <c r="AE101" s="1">
        <v>1.28188106907587E-2</v>
      </c>
      <c r="AG101" s="1">
        <f t="shared" si="3"/>
        <v>2.3059161007142767E-2</v>
      </c>
      <c r="AI101" s="1">
        <f t="shared" si="4"/>
        <v>2.3059161007142767E-2</v>
      </c>
    </row>
    <row r="102" spans="9:35" x14ac:dyDescent="0.35">
      <c r="I102" s="1">
        <v>0.14059664482522499</v>
      </c>
      <c r="J102" s="1">
        <v>2.68664784888605E-2</v>
      </c>
      <c r="K102" s="1">
        <v>0.40824829046386302</v>
      </c>
      <c r="Y102" s="1">
        <v>0.140596626439634</v>
      </c>
      <c r="Z102" s="1">
        <v>1.8615080374999999E-2</v>
      </c>
      <c r="AA102" s="1">
        <v>2.78501050080306E-2</v>
      </c>
      <c r="AC102" s="1">
        <v>0.140596626439634</v>
      </c>
      <c r="AD102" s="1">
        <v>1.34332388333333E-2</v>
      </c>
      <c r="AE102" s="1">
        <v>2.3658366061971001E-2</v>
      </c>
      <c r="AG102" s="1">
        <f t="shared" si="3"/>
        <v>3.2048319208333301E-2</v>
      </c>
      <c r="AI102" s="1">
        <f t="shared" si="4"/>
        <v>3.2048319208333301E-2</v>
      </c>
    </row>
    <row r="103" spans="9:35" x14ac:dyDescent="0.35">
      <c r="AI10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Black</dc:creator>
  <cp:lastModifiedBy>Sam Black</cp:lastModifiedBy>
  <dcterms:created xsi:type="dcterms:W3CDTF">2024-01-19T20:12:49Z</dcterms:created>
  <dcterms:modified xsi:type="dcterms:W3CDTF">2024-01-23T15:00:51Z</dcterms:modified>
</cp:coreProperties>
</file>