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6275" windowHeight="108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9" i="1" l="1"/>
  <c r="H10" i="1"/>
  <c r="H11" i="1"/>
  <c r="H12" i="1"/>
  <c r="H14" i="1"/>
  <c r="H15" i="1"/>
  <c r="H16" i="1"/>
  <c r="H18" i="1"/>
  <c r="H20" i="1"/>
  <c r="H22" i="1"/>
  <c r="H24" i="1"/>
  <c r="H25" i="1"/>
  <c r="H26" i="1"/>
  <c r="H27" i="1"/>
  <c r="H29" i="1"/>
  <c r="H30" i="1"/>
  <c r="H31" i="1"/>
  <c r="H33" i="1"/>
  <c r="H35" i="1"/>
  <c r="H3" i="1"/>
  <c r="H4" i="1"/>
  <c r="H5" i="1"/>
  <c r="H2" i="1"/>
  <c r="G11" i="1"/>
  <c r="G12" i="1"/>
  <c r="G14" i="1"/>
  <c r="G26" i="1"/>
  <c r="G27" i="1"/>
  <c r="G31" i="1"/>
  <c r="G35" i="1"/>
  <c r="F3" i="1"/>
  <c r="G3" i="1" s="1"/>
  <c r="F4" i="1"/>
  <c r="G4" i="1" s="1"/>
  <c r="F5" i="1"/>
  <c r="G5" i="1" s="1"/>
  <c r="F9" i="1"/>
  <c r="G9" i="1" s="1"/>
  <c r="F10" i="1"/>
  <c r="G10" i="1" s="1"/>
  <c r="F11" i="1"/>
  <c r="F12" i="1"/>
  <c r="F14" i="1"/>
  <c r="F15" i="1"/>
  <c r="G15" i="1" s="1"/>
  <c r="F16" i="1"/>
  <c r="G16" i="1" s="1"/>
  <c r="F18" i="1"/>
  <c r="G18" i="1" s="1"/>
  <c r="F20" i="1"/>
  <c r="G20" i="1" s="1"/>
  <c r="F22" i="1"/>
  <c r="G22" i="1" s="1"/>
  <c r="F24" i="1"/>
  <c r="G24" i="1" s="1"/>
  <c r="F25" i="1"/>
  <c r="G25" i="1" s="1"/>
  <c r="F26" i="1"/>
  <c r="F27" i="1"/>
  <c r="F29" i="1"/>
  <c r="G29" i="1" s="1"/>
  <c r="F30" i="1"/>
  <c r="G30" i="1" s="1"/>
  <c r="F31" i="1"/>
  <c r="F33" i="1"/>
  <c r="G33" i="1" s="1"/>
  <c r="F35" i="1"/>
  <c r="F2" i="1"/>
  <c r="G2" i="1" s="1"/>
</calcChain>
</file>

<file path=xl/sharedStrings.xml><?xml version="1.0" encoding="utf-8"?>
<sst xmlns="http://schemas.openxmlformats.org/spreadsheetml/2006/main" count="52" uniqueCount="17">
  <si>
    <t>FrontWall(.) Foscam</t>
  </si>
  <si>
    <t>Motion</t>
  </si>
  <si>
    <t>Hall(0) Door</t>
  </si>
  <si>
    <t>Door</t>
  </si>
  <si>
    <t>Corridor(1) Ceiling</t>
  </si>
  <si>
    <t>Mobile(.) Sony Xperia</t>
  </si>
  <si>
    <t>Connection</t>
  </si>
  <si>
    <t>Hall(0) Ceiling</t>
  </si>
  <si>
    <t>Play(1) Door</t>
  </si>
  <si>
    <t>Stairs(2) Pipe</t>
  </si>
  <si>
    <t>Garage(0) Door</t>
  </si>
  <si>
    <t xml:space="preserve">Time </t>
  </si>
  <si>
    <t xml:space="preserve">sensor.display </t>
  </si>
  <si>
    <t xml:space="preserve">value  </t>
  </si>
  <si>
    <t xml:space="preserve">sensor.type </t>
  </si>
  <si>
    <t>sec diff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</si>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</sst>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>
      <selection activeCell="I2" sqref="I2:I35"/>
    </sheetView>
  </sheetViews>
  <sheetFormatPr defaultRowHeight="15" x14ac:dyDescent="0.25"/>
  <cols>
    <col min="2" max="2" width="18.85546875" customWidth="1"/>
    <col min="3" max="3" width="20.42578125" bestFit="1" customWidth="1"/>
  </cols>
  <sheetData>
    <row r="1" spans="2:9" x14ac:dyDescent="0.25">
      <c r="B1" t="s">
        <v>11</v>
      </c>
      <c r="C1" t="s">
        <v>12</v>
      </c>
      <c r="D1" t="s">
        <v>14</v>
      </c>
      <c r="E1" t="s">
        <v>13</v>
      </c>
      <c r="G1" t="s">
        <v>15</v>
      </c>
    </row>
    <row r="2" spans="2:9" x14ac:dyDescent="0.25">
      <c r="B2" s="1">
        <v>43134.710879629631</v>
      </c>
      <c r="C2" t="s">
        <v>0</v>
      </c>
      <c r="D2" t="s">
        <v>1</v>
      </c>
      <c r="E2">
        <v>1</v>
      </c>
      <c r="F2">
        <f>$B$2-B2</f>
        <v>0</v>
      </c>
      <c r="G2">
        <f>F2*24*60*60/30</f>
        <v>0</v>
      </c>
      <c r="H2" s="2">
        <f>G2</f>
        <v>0</v>
      </c>
      <c r="I2" t="str">
        <f>"""" &amp; C2 &amp; "|" &amp; D2 &amp; "=" &amp; E2 &amp; ""","</f>
        <v>"FrontWall(.) Foscam|Motion=1",</v>
      </c>
    </row>
    <row r="3" spans="2:9" x14ac:dyDescent="0.25">
      <c r="B3" s="1">
        <v>43134.710763888892</v>
      </c>
      <c r="C3" t="s">
        <v>2</v>
      </c>
      <c r="D3" t="s">
        <v>3</v>
      </c>
      <c r="E3">
        <v>0</v>
      </c>
      <c r="F3">
        <f>$B$2-B3</f>
        <v>1.1574073869269341E-4</v>
      </c>
      <c r="G3">
        <f t="shared" ref="G3:G35" si="0">F3*24*60*60/30</f>
        <v>0.33333332743495703</v>
      </c>
      <c r="H3" s="2">
        <f t="shared" ref="H3:H35" si="1">G3</f>
        <v>0.33333332743495703</v>
      </c>
      <c r="I3" t="str">
        <f t="shared" ref="I3:I35" si="2">"""" &amp; C3 &amp; "|" &amp; D3 &amp; "=" &amp; E3 &amp; ""","</f>
        <v>"Hall(0) Door|Door=0",</v>
      </c>
    </row>
    <row r="4" spans="2:9" x14ac:dyDescent="0.25">
      <c r="B4" s="1">
        <v>43134.710729166669</v>
      </c>
      <c r="C4" t="s">
        <v>2</v>
      </c>
      <c r="D4" t="s">
        <v>3</v>
      </c>
      <c r="E4">
        <v>1</v>
      </c>
      <c r="F4">
        <f>$B$2-B4</f>
        <v>1.5046296175569296E-4</v>
      </c>
      <c r="G4">
        <f t="shared" si="0"/>
        <v>0.43333332985639572</v>
      </c>
      <c r="H4" s="2">
        <f t="shared" si="1"/>
        <v>0.43333332985639572</v>
      </c>
      <c r="I4" t="str">
        <f t="shared" si="2"/>
        <v>"Hall(0) Door|Door=1",</v>
      </c>
    </row>
    <row r="5" spans="2:9" x14ac:dyDescent="0.25">
      <c r="B5" s="1">
        <v>43134.710543981484</v>
      </c>
      <c r="C5" t="s">
        <v>4</v>
      </c>
      <c r="D5" t="s">
        <v>1</v>
      </c>
      <c r="E5">
        <v>1</v>
      </c>
      <c r="F5">
        <f>$B$2-B5</f>
        <v>3.3564814657438546E-4</v>
      </c>
      <c r="G5">
        <f t="shared" si="0"/>
        <v>0.96666666213423014</v>
      </c>
      <c r="H5" s="2">
        <f t="shared" si="1"/>
        <v>0.96666666213423014</v>
      </c>
      <c r="I5" t="str">
        <f t="shared" si="2"/>
        <v>"Corridor(1) Ceiling|Motion=1",</v>
      </c>
    </row>
    <row r="6" spans="2:9" x14ac:dyDescent="0.25">
      <c r="B6" s="1"/>
      <c r="H6" s="2"/>
      <c r="I6" t="str">
        <f t="shared" si="2"/>
        <v>"|=",</v>
      </c>
    </row>
    <row r="7" spans="2:9" x14ac:dyDescent="0.25">
      <c r="B7" s="1" t="s">
        <v>16</v>
      </c>
      <c r="H7" s="2"/>
      <c r="I7" t="str">
        <f t="shared" si="2"/>
        <v>"|=",</v>
      </c>
    </row>
    <row r="8" spans="2:9" x14ac:dyDescent="0.25">
      <c r="B8" s="1"/>
      <c r="H8" s="2"/>
      <c r="I8" t="str">
        <f t="shared" si="2"/>
        <v>"|=",</v>
      </c>
    </row>
    <row r="9" spans="2:9" x14ac:dyDescent="0.25">
      <c r="B9" s="1">
        <v>43134.710185185184</v>
      </c>
      <c r="C9" t="s">
        <v>5</v>
      </c>
      <c r="D9" t="s">
        <v>6</v>
      </c>
      <c r="E9">
        <v>0</v>
      </c>
      <c r="F9">
        <f>$B$2-B9</f>
        <v>6.944444467080757E-4</v>
      </c>
      <c r="G9">
        <f t="shared" si="0"/>
        <v>2.000000006519258</v>
      </c>
      <c r="H9" s="2">
        <f t="shared" si="1"/>
        <v>2.000000006519258</v>
      </c>
      <c r="I9" t="str">
        <f t="shared" si="2"/>
        <v>"Mobile(.) Sony Xperia|Connection=0",</v>
      </c>
    </row>
    <row r="10" spans="2:9" x14ac:dyDescent="0.25">
      <c r="B10" s="1">
        <v>43134.710138888891</v>
      </c>
      <c r="C10" t="s">
        <v>4</v>
      </c>
      <c r="D10" t="s">
        <v>1</v>
      </c>
      <c r="E10">
        <v>1</v>
      </c>
      <c r="F10">
        <f>$B$2-B10</f>
        <v>7.4074073927477002E-4</v>
      </c>
      <c r="G10">
        <f t="shared" si="0"/>
        <v>2.1333333291113377</v>
      </c>
      <c r="H10" s="2">
        <f t="shared" si="1"/>
        <v>2.1333333291113377</v>
      </c>
      <c r="I10" t="str">
        <f t="shared" si="2"/>
        <v>"Corridor(1) Ceiling|Motion=1",</v>
      </c>
    </row>
    <row r="11" spans="2:9" x14ac:dyDescent="0.25">
      <c r="B11" s="1">
        <v>43134.710115740738</v>
      </c>
      <c r="C11" t="s">
        <v>7</v>
      </c>
      <c r="D11" t="s">
        <v>1</v>
      </c>
      <c r="E11">
        <v>1</v>
      </c>
      <c r="F11">
        <f>$B$2-B11</f>
        <v>7.638888928340748E-4</v>
      </c>
      <c r="G11">
        <f t="shared" si="0"/>
        <v>2.2000000113621354</v>
      </c>
      <c r="H11" s="2">
        <f t="shared" si="1"/>
        <v>2.2000000113621354</v>
      </c>
      <c r="I11" t="str">
        <f t="shared" si="2"/>
        <v>"Hall(0) Ceiling|Motion=1",</v>
      </c>
    </row>
    <row r="12" spans="2:9" x14ac:dyDescent="0.25">
      <c r="B12" s="1">
        <v>43134.709861111114</v>
      </c>
      <c r="C12" t="s">
        <v>4</v>
      </c>
      <c r="D12" t="s">
        <v>1</v>
      </c>
      <c r="E12">
        <v>1</v>
      </c>
      <c r="F12">
        <f>$B$2-B12</f>
        <v>1.0185185165028088E-3</v>
      </c>
      <c r="G12">
        <f t="shared" si="0"/>
        <v>2.9333333275280893</v>
      </c>
      <c r="H12" s="2">
        <f t="shared" si="1"/>
        <v>2.9333333275280893</v>
      </c>
      <c r="I12" t="str">
        <f t="shared" si="2"/>
        <v>"Corridor(1) Ceiling|Motion=1",</v>
      </c>
    </row>
    <row r="13" spans="2:9" x14ac:dyDescent="0.25">
      <c r="B13" s="1"/>
      <c r="H13" s="2"/>
      <c r="I13" t="str">
        <f t="shared" si="2"/>
        <v>"|=",</v>
      </c>
    </row>
    <row r="14" spans="2:9" x14ac:dyDescent="0.25">
      <c r="B14" s="1">
        <v>43134.709803240738</v>
      </c>
      <c r="C14" t="s">
        <v>8</v>
      </c>
      <c r="D14" t="s">
        <v>3</v>
      </c>
      <c r="E14">
        <v>0</v>
      </c>
      <c r="F14">
        <f>$B$2-B14</f>
        <v>1.0763888931251131E-3</v>
      </c>
      <c r="G14">
        <f t="shared" si="0"/>
        <v>3.1000000122003257</v>
      </c>
      <c r="H14" s="2">
        <f t="shared" si="1"/>
        <v>3.1000000122003257</v>
      </c>
      <c r="I14" t="str">
        <f t="shared" si="2"/>
        <v>"Play(1) Door|Door=0",</v>
      </c>
    </row>
    <row r="15" spans="2:9" x14ac:dyDescent="0.25">
      <c r="B15" s="1">
        <v>43134.709780092591</v>
      </c>
      <c r="C15" t="s">
        <v>8</v>
      </c>
      <c r="D15" t="s">
        <v>3</v>
      </c>
      <c r="E15">
        <v>1</v>
      </c>
      <c r="F15">
        <f>$B$2-B15</f>
        <v>1.0995370394084603E-3</v>
      </c>
      <c r="G15">
        <f t="shared" si="0"/>
        <v>3.1666666734963655</v>
      </c>
      <c r="H15" s="2">
        <f t="shared" si="1"/>
        <v>3.1666666734963655</v>
      </c>
      <c r="I15" t="str">
        <f t="shared" si="2"/>
        <v>"Play(1) Door|Door=1",</v>
      </c>
    </row>
    <row r="16" spans="2:9" x14ac:dyDescent="0.25">
      <c r="B16" s="1">
        <v>43134.709606481483</v>
      </c>
      <c r="C16" t="s">
        <v>9</v>
      </c>
      <c r="D16" t="s">
        <v>1</v>
      </c>
      <c r="E16">
        <v>1</v>
      </c>
      <c r="F16">
        <f>$B$2-B16</f>
        <v>1.2731481474475004E-3</v>
      </c>
      <c r="G16">
        <f t="shared" si="0"/>
        <v>3.6666666646488011</v>
      </c>
      <c r="H16" s="2">
        <f t="shared" si="1"/>
        <v>3.6666666646488011</v>
      </c>
      <c r="I16" t="str">
        <f t="shared" si="2"/>
        <v>"Stairs(2) Pipe|Motion=1",</v>
      </c>
    </row>
    <row r="17" spans="2:9" x14ac:dyDescent="0.25">
      <c r="B17" s="1"/>
      <c r="H17" s="2"/>
      <c r="I17" t="str">
        <f t="shared" si="2"/>
        <v>"|=",</v>
      </c>
    </row>
    <row r="18" spans="2:9" x14ac:dyDescent="0.25">
      <c r="B18" s="1">
        <v>43134.709409722222</v>
      </c>
      <c r="C18" t="s">
        <v>4</v>
      </c>
      <c r="D18" t="s">
        <v>1</v>
      </c>
      <c r="E18">
        <v>1</v>
      </c>
      <c r="F18">
        <f>$B$2-B18</f>
        <v>1.4699074090458453E-3</v>
      </c>
      <c r="G18">
        <f t="shared" si="0"/>
        <v>4.2333333380520344</v>
      </c>
      <c r="H18" s="2">
        <f t="shared" si="1"/>
        <v>4.2333333380520344</v>
      </c>
      <c r="I18" t="str">
        <f t="shared" si="2"/>
        <v>"Corridor(1) Ceiling|Motion=1",</v>
      </c>
    </row>
    <row r="19" spans="2:9" x14ac:dyDescent="0.25">
      <c r="B19" s="1"/>
      <c r="H19" s="2"/>
      <c r="I19" t="str">
        <f t="shared" si="2"/>
        <v>"|=",</v>
      </c>
    </row>
    <row r="20" spans="2:9" x14ac:dyDescent="0.25">
      <c r="B20" s="1">
        <v>43134.706921296296</v>
      </c>
      <c r="C20" t="s">
        <v>9</v>
      </c>
      <c r="D20" t="s">
        <v>1</v>
      </c>
      <c r="E20">
        <v>1</v>
      </c>
      <c r="F20">
        <f>$B$2-B20</f>
        <v>3.9583333345944993E-3</v>
      </c>
      <c r="G20">
        <f t="shared" si="0"/>
        <v>11.400000003632158</v>
      </c>
      <c r="H20" s="2">
        <f t="shared" si="1"/>
        <v>11.400000003632158</v>
      </c>
      <c r="I20" t="str">
        <f t="shared" si="2"/>
        <v>"Stairs(2) Pipe|Motion=1",</v>
      </c>
    </row>
    <row r="21" spans="2:9" x14ac:dyDescent="0.25">
      <c r="B21" s="1"/>
      <c r="H21" s="2"/>
      <c r="I21" t="str">
        <f t="shared" si="2"/>
        <v>"|=",</v>
      </c>
    </row>
    <row r="22" spans="2:9" x14ac:dyDescent="0.25">
      <c r="B22" s="1">
        <v>43134.70648148148</v>
      </c>
      <c r="C22" t="s">
        <v>9</v>
      </c>
      <c r="D22" t="s">
        <v>1</v>
      </c>
      <c r="E22">
        <v>1</v>
      </c>
      <c r="F22">
        <f>$B$2-B22</f>
        <v>4.3981481503578834E-3</v>
      </c>
      <c r="G22">
        <f t="shared" si="0"/>
        <v>12.666666673030704</v>
      </c>
      <c r="H22" s="2">
        <f t="shared" si="1"/>
        <v>12.666666673030704</v>
      </c>
      <c r="I22" t="str">
        <f t="shared" si="2"/>
        <v>"Stairs(2) Pipe|Motion=1",</v>
      </c>
    </row>
    <row r="23" spans="2:9" x14ac:dyDescent="0.25">
      <c r="B23" s="1"/>
      <c r="H23" s="2"/>
      <c r="I23" t="str">
        <f t="shared" si="2"/>
        <v>"|=",</v>
      </c>
    </row>
    <row r="24" spans="2:9" x14ac:dyDescent="0.25">
      <c r="B24" s="1">
        <v>43134.705995370372</v>
      </c>
      <c r="C24" t="s">
        <v>9</v>
      </c>
      <c r="D24" t="s">
        <v>1</v>
      </c>
      <c r="E24">
        <v>1</v>
      </c>
      <c r="F24">
        <f>$B$2-B24</f>
        <v>4.8842592586879618E-3</v>
      </c>
      <c r="G24">
        <f t="shared" si="0"/>
        <v>14.06666666502133</v>
      </c>
      <c r="H24" s="2">
        <f t="shared" si="1"/>
        <v>14.06666666502133</v>
      </c>
      <c r="I24" t="str">
        <f t="shared" si="2"/>
        <v>"Stairs(2) Pipe|Motion=1",</v>
      </c>
    </row>
    <row r="25" spans="2:9" x14ac:dyDescent="0.25">
      <c r="B25" s="1">
        <v>43134.705833333333</v>
      </c>
      <c r="C25" t="s">
        <v>8</v>
      </c>
      <c r="D25" t="s">
        <v>3</v>
      </c>
      <c r="E25">
        <v>0</v>
      </c>
      <c r="F25">
        <f>$B$2-B25</f>
        <v>5.0462962972233072E-3</v>
      </c>
      <c r="G25">
        <f t="shared" si="0"/>
        <v>14.533333336003125</v>
      </c>
      <c r="H25" s="2">
        <f t="shared" si="1"/>
        <v>14.533333336003125</v>
      </c>
      <c r="I25" t="str">
        <f t="shared" si="2"/>
        <v>"Play(1) Door|Door=0",</v>
      </c>
    </row>
    <row r="26" spans="2:9" x14ac:dyDescent="0.25">
      <c r="B26" s="1">
        <v>43134.70579861111</v>
      </c>
      <c r="C26" t="s">
        <v>8</v>
      </c>
      <c r="D26" t="s">
        <v>3</v>
      </c>
      <c r="E26">
        <v>1</v>
      </c>
      <c r="F26">
        <f>$B$2-B26</f>
        <v>5.0810185202863067E-3</v>
      </c>
      <c r="G26">
        <f t="shared" si="0"/>
        <v>14.633333338424563</v>
      </c>
      <c r="H26" s="2">
        <f t="shared" si="1"/>
        <v>14.633333338424563</v>
      </c>
      <c r="I26" t="str">
        <f t="shared" si="2"/>
        <v>"Play(1) Door|Door=1",</v>
      </c>
    </row>
    <row r="27" spans="2:9" x14ac:dyDescent="0.25">
      <c r="B27" s="1">
        <v>43134.705763888887</v>
      </c>
      <c r="C27" t="s">
        <v>4</v>
      </c>
      <c r="D27" t="s">
        <v>1</v>
      </c>
      <c r="E27">
        <v>1</v>
      </c>
      <c r="F27">
        <f>$B$2-B27</f>
        <v>5.1157407433493063E-3</v>
      </c>
      <c r="G27">
        <f t="shared" si="0"/>
        <v>14.733333340846002</v>
      </c>
      <c r="H27" s="2">
        <f t="shared" si="1"/>
        <v>14.733333340846002</v>
      </c>
      <c r="I27" t="str">
        <f t="shared" si="2"/>
        <v>"Corridor(1) Ceiling|Motion=1",</v>
      </c>
    </row>
    <row r="28" spans="2:9" x14ac:dyDescent="0.25">
      <c r="B28" s="1"/>
      <c r="H28" s="2"/>
      <c r="I28" t="str">
        <f t="shared" si="2"/>
        <v>"|=",</v>
      </c>
    </row>
    <row r="29" spans="2:9" x14ac:dyDescent="0.25">
      <c r="B29" s="1">
        <v>43134.705636574072</v>
      </c>
      <c r="C29" t="s">
        <v>4</v>
      </c>
      <c r="D29" t="s">
        <v>1</v>
      </c>
      <c r="E29">
        <v>1</v>
      </c>
      <c r="F29">
        <f>$B$2-B29</f>
        <v>5.2430555588216521E-3</v>
      </c>
      <c r="G29">
        <f t="shared" si="0"/>
        <v>15.100000009406358</v>
      </c>
      <c r="H29" s="2">
        <f t="shared" si="1"/>
        <v>15.100000009406358</v>
      </c>
      <c r="I29" t="str">
        <f t="shared" si="2"/>
        <v>"Corridor(1) Ceiling|Motion=1",</v>
      </c>
    </row>
    <row r="30" spans="2:9" x14ac:dyDescent="0.25">
      <c r="B30" s="1">
        <v>43134.705601851849</v>
      </c>
      <c r="C30" t="s">
        <v>10</v>
      </c>
      <c r="D30" t="s">
        <v>3</v>
      </c>
      <c r="E30">
        <v>0</v>
      </c>
      <c r="F30">
        <f>$B$2-B30</f>
        <v>5.2777777818846516E-3</v>
      </c>
      <c r="G30">
        <f t="shared" si="0"/>
        <v>15.200000011827797</v>
      </c>
      <c r="H30" s="2">
        <f t="shared" si="1"/>
        <v>15.200000011827797</v>
      </c>
      <c r="I30" t="str">
        <f t="shared" si="2"/>
        <v>"Garage(0) Door|Door=0",</v>
      </c>
    </row>
    <row r="31" spans="2:9" x14ac:dyDescent="0.25">
      <c r="B31" s="1">
        <v>43134.705497685187</v>
      </c>
      <c r="C31" t="s">
        <v>7</v>
      </c>
      <c r="D31" t="s">
        <v>1</v>
      </c>
      <c r="E31">
        <v>1</v>
      </c>
      <c r="F31">
        <f>$B$2-B31</f>
        <v>5.3819444437976927E-3</v>
      </c>
      <c r="G31">
        <f t="shared" si="0"/>
        <v>15.499999998137355</v>
      </c>
      <c r="H31" s="2">
        <f t="shared" si="1"/>
        <v>15.499999998137355</v>
      </c>
      <c r="I31" t="str">
        <f t="shared" si="2"/>
        <v>"Hall(0) Ceiling|Motion=1",</v>
      </c>
    </row>
    <row r="32" spans="2:9" x14ac:dyDescent="0.25">
      <c r="B32" s="1"/>
      <c r="H32" s="2"/>
      <c r="I32" t="str">
        <f t="shared" si="2"/>
        <v>"|=",</v>
      </c>
    </row>
    <row r="33" spans="2:9" x14ac:dyDescent="0.25">
      <c r="B33" s="1">
        <v>43134.705127314817</v>
      </c>
      <c r="C33" t="s">
        <v>7</v>
      </c>
      <c r="D33" t="s">
        <v>1</v>
      </c>
      <c r="E33">
        <v>1</v>
      </c>
      <c r="F33">
        <f>$B$2-B33</f>
        <v>5.7523148134350777E-3</v>
      </c>
      <c r="G33">
        <f t="shared" si="0"/>
        <v>16.566666662693024</v>
      </c>
      <c r="H33" s="2">
        <f t="shared" si="1"/>
        <v>16.566666662693024</v>
      </c>
      <c r="I33" t="str">
        <f t="shared" si="2"/>
        <v>"Hall(0) Ceiling|Motion=1",</v>
      </c>
    </row>
    <row r="34" spans="2:9" x14ac:dyDescent="0.25">
      <c r="B34" s="1"/>
      <c r="H34" s="2"/>
      <c r="I34" t="str">
        <f t="shared" si="2"/>
        <v>"|=",</v>
      </c>
    </row>
    <row r="35" spans="2:9" x14ac:dyDescent="0.25">
      <c r="B35" s="1">
        <v>43134.70480324074</v>
      </c>
      <c r="C35" t="s">
        <v>4</v>
      </c>
      <c r="D35" t="s">
        <v>1</v>
      </c>
      <c r="E35">
        <v>1</v>
      </c>
      <c r="F35">
        <f>$B$2-B35</f>
        <v>6.0763888905057684E-3</v>
      </c>
      <c r="G35">
        <f t="shared" si="0"/>
        <v>17.500000004656613</v>
      </c>
      <c r="H35" s="2">
        <f t="shared" si="1"/>
        <v>17.500000004656613</v>
      </c>
      <c r="I35" t="str">
        <f t="shared" si="2"/>
        <v>"Corridor(1) Ceiling|Motion=1",</v>
      </c>
    </row>
    <row r="36" spans="2:9" x14ac:dyDescent="0.25">
      <c r="B36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2018-02-03T17:16:14Z</dcterms:created>
  <dcterms:modified xsi:type="dcterms:W3CDTF">2018-02-03T17:32:15Z</dcterms:modified>
</cp:coreProperties>
</file>