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9275" windowHeight="11280" activeTab="1"/>
  </bookViews>
  <sheets>
    <sheet name="Автозаполнение и ссылки" sheetId="1" r:id="rId1"/>
    <sheet name="Ведомость" sheetId="4" r:id="rId2"/>
    <sheet name="Относительне ссылки" sheetId="2" r:id="rId3"/>
    <sheet name="Лист3" sheetId="3" r:id="rId4"/>
  </sheets>
  <calcPr calcId="124519"/>
</workbook>
</file>

<file path=xl/calcChain.xml><?xml version="1.0" encoding="utf-8"?>
<calcChain xmlns="http://schemas.openxmlformats.org/spreadsheetml/2006/main">
  <c r="E11" i="2"/>
  <c r="F11" s="1"/>
  <c r="G5"/>
  <c r="G6"/>
  <c r="G7"/>
  <c r="G8"/>
  <c r="G9"/>
  <c r="G10"/>
  <c r="G12"/>
  <c r="G13"/>
  <c r="G4"/>
  <c r="F5"/>
  <c r="F6"/>
  <c r="F7"/>
  <c r="F8"/>
  <c r="F9"/>
  <c r="F10"/>
  <c r="F12"/>
  <c r="F13"/>
  <c r="F4"/>
  <c r="E5"/>
  <c r="E6"/>
  <c r="E7"/>
  <c r="E8"/>
  <c r="E9"/>
  <c r="E10"/>
  <c r="E12"/>
  <c r="E13"/>
  <c r="E4"/>
  <c r="G11" l="1"/>
</calcChain>
</file>

<file path=xl/sharedStrings.xml><?xml version="1.0" encoding="utf-8"?>
<sst xmlns="http://schemas.openxmlformats.org/spreadsheetml/2006/main" count="187" uniqueCount="86">
  <si>
    <t>Понедельник</t>
  </si>
  <si>
    <t>Январь</t>
  </si>
  <si>
    <t>повтор</t>
  </si>
  <si>
    <t>Тип 1</t>
  </si>
  <si>
    <t>ПН</t>
  </si>
  <si>
    <t>ЯНВ</t>
  </si>
  <si>
    <t>Примеры варинатов автозаполнения данными</t>
  </si>
  <si>
    <t>Тип 2</t>
  </si>
  <si>
    <t>Тип 3</t>
  </si>
  <si>
    <t>Тип 4</t>
  </si>
  <si>
    <t>Тип 5</t>
  </si>
  <si>
    <t>Тип 6</t>
  </si>
  <si>
    <t>Тип 7</t>
  </si>
  <si>
    <t>Тип 8</t>
  </si>
  <si>
    <t>Тип 9</t>
  </si>
  <si>
    <t>Тип 10</t>
  </si>
  <si>
    <t>Тип 11</t>
  </si>
  <si>
    <t>Тип 12</t>
  </si>
  <si>
    <t>Тип 13</t>
  </si>
  <si>
    <t>Тип 14</t>
  </si>
  <si>
    <t>Тип 15</t>
  </si>
  <si>
    <t>Тип 16</t>
  </si>
  <si>
    <t>Тип 17</t>
  </si>
  <si>
    <t>Тип 18</t>
  </si>
  <si>
    <t>Тип 19</t>
  </si>
  <si>
    <t>Тип 20</t>
  </si>
  <si>
    <t>Тип 21</t>
  </si>
  <si>
    <t>Тип 22</t>
  </si>
  <si>
    <t>Тип 23</t>
  </si>
  <si>
    <t>Тип 24</t>
  </si>
  <si>
    <t>Тип 25</t>
  </si>
  <si>
    <t>Тип 26</t>
  </si>
  <si>
    <t>Тип 27</t>
  </si>
  <si>
    <t>Тип 28</t>
  </si>
  <si>
    <t>Вторник</t>
  </si>
  <si>
    <t>Среда</t>
  </si>
  <si>
    <t>Четверг</t>
  </si>
  <si>
    <t>Пятница</t>
  </si>
  <si>
    <t>Суббота</t>
  </si>
  <si>
    <t>Воскресенье</t>
  </si>
  <si>
    <t>ВТ</t>
  </si>
  <si>
    <t>СР</t>
  </si>
  <si>
    <t>ЧТ</t>
  </si>
  <si>
    <t>ПТ</t>
  </si>
  <si>
    <t>СБ</t>
  </si>
  <si>
    <t>ВС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</si>
  <si>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</si>
  <si>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</si>
  <si>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</si>
  <si>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</si>
  <si>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</si>
  <si>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</si>
  <si>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</si>
  <si>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</si>
  <si>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</si>
  <si>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</si>
  <si>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</si>
  <si>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</si>
  <si>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</si>
  <si>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</si>
  <si>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</si>
  <si>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</si>
  <si>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</si>
  <si>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</si>
  <si>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</si>
  <si>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</si>
  <si>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</si>
  <si>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</si>
  <si>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Ведомость начисления заработной платы</t>
  </si>
  <si>
    <t>Ф.И.О.</t>
  </si>
  <si>
    <t>Оплата в день</t>
  </si>
  <si>
    <t>Отработано дней</t>
  </si>
  <si>
    <t>Всего начислено</t>
  </si>
  <si>
    <t>Удержано (13%)</t>
  </si>
  <si>
    <t>Получено на руки</t>
  </si>
  <si>
    <t>№ п/п</t>
  </si>
  <si>
    <t>Абрамов И.П.</t>
  </si>
  <si>
    <t>Васильев О.Г.</t>
  </si>
  <si>
    <t>Дмитриев О.В.</t>
  </si>
  <si>
    <t>Коротков А.С.</t>
  </si>
  <si>
    <t>Морозова С.В.</t>
  </si>
  <si>
    <t>Никитина Т.А.</t>
  </si>
  <si>
    <t>Потапов М.М.</t>
  </si>
  <si>
    <t>Розов В.В.</t>
  </si>
  <si>
    <t>Старикова К.И.</t>
  </si>
  <si>
    <t>Трифонова И.И.</t>
  </si>
</sst>
</file>

<file path=xl/styles.xml><?xml version="1.0" encoding="utf-8"?>
<styleSheet xmlns="http://schemas.openxmlformats.org/spreadsheetml/2006/main">
  <numFmts count="1">
    <numFmt numFmtId="166" formatCode="#,##0.00\ &quot;₽&quot;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Начисление</a:t>
            </a:r>
            <a:r>
              <a:rPr lang="ru-RU" baseline="0"/>
              <a:t> заработной платы</a:t>
            </a:r>
            <a:endParaRPr lang="ru-RU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Всего начислено</c:v>
          </c:tx>
          <c:cat>
            <c:strRef>
              <c:f>'Относительне ссылки'!$B$4:$B$13</c:f>
              <c:strCache>
                <c:ptCount val="10"/>
                <c:pt idx="0">
                  <c:v>Абрамов И.П.</c:v>
                </c:pt>
                <c:pt idx="1">
                  <c:v>Васильев О.Г.</c:v>
                </c:pt>
                <c:pt idx="2">
                  <c:v>Дмитриев О.В.</c:v>
                </c:pt>
                <c:pt idx="3">
                  <c:v>Коротков А.С.</c:v>
                </c:pt>
                <c:pt idx="4">
                  <c:v>Морозова С.В.</c:v>
                </c:pt>
                <c:pt idx="5">
                  <c:v>Никитина Т.А.</c:v>
                </c:pt>
                <c:pt idx="6">
                  <c:v>Потапов М.М.</c:v>
                </c:pt>
                <c:pt idx="7">
                  <c:v>Розов В.В.</c:v>
                </c:pt>
                <c:pt idx="8">
                  <c:v>Старикова К.И.</c:v>
                </c:pt>
                <c:pt idx="9">
                  <c:v>Трифонова И.И.</c:v>
                </c:pt>
              </c:strCache>
            </c:strRef>
          </c:cat>
          <c:val>
            <c:numRef>
              <c:f>'Относительне ссылки'!$E$4:$E$13</c:f>
              <c:numCache>
                <c:formatCode>#,##0.00\ "₽"</c:formatCode>
                <c:ptCount val="10"/>
                <c:pt idx="0">
                  <c:v>15840</c:v>
                </c:pt>
                <c:pt idx="1">
                  <c:v>11550</c:v>
                </c:pt>
                <c:pt idx="2">
                  <c:v>13120</c:v>
                </c:pt>
                <c:pt idx="3">
                  <c:v>17220</c:v>
                </c:pt>
                <c:pt idx="4">
                  <c:v>15400</c:v>
                </c:pt>
                <c:pt idx="5">
                  <c:v>13680</c:v>
                </c:pt>
                <c:pt idx="6">
                  <c:v>10080</c:v>
                </c:pt>
                <c:pt idx="7">
                  <c:v>13120</c:v>
                </c:pt>
                <c:pt idx="8">
                  <c:v>9240</c:v>
                </c:pt>
                <c:pt idx="9">
                  <c:v>18040</c:v>
                </c:pt>
              </c:numCache>
            </c:numRef>
          </c:val>
        </c:ser>
        <c:ser>
          <c:idx val="1"/>
          <c:order val="1"/>
          <c:tx>
            <c:v>Получено на руки</c:v>
          </c:tx>
          <c:cat>
            <c:strRef>
              <c:f>'Относительне ссылки'!$B$4:$B$13</c:f>
              <c:strCache>
                <c:ptCount val="10"/>
                <c:pt idx="0">
                  <c:v>Абрамов И.П.</c:v>
                </c:pt>
                <c:pt idx="1">
                  <c:v>Васильев О.Г.</c:v>
                </c:pt>
                <c:pt idx="2">
                  <c:v>Дмитриев О.В.</c:v>
                </c:pt>
                <c:pt idx="3">
                  <c:v>Коротков А.С.</c:v>
                </c:pt>
                <c:pt idx="4">
                  <c:v>Морозова С.В.</c:v>
                </c:pt>
                <c:pt idx="5">
                  <c:v>Никитина Т.А.</c:v>
                </c:pt>
                <c:pt idx="6">
                  <c:v>Потапов М.М.</c:v>
                </c:pt>
                <c:pt idx="7">
                  <c:v>Розов В.В.</c:v>
                </c:pt>
                <c:pt idx="8">
                  <c:v>Старикова К.И.</c:v>
                </c:pt>
                <c:pt idx="9">
                  <c:v>Трифонова И.И.</c:v>
                </c:pt>
              </c:strCache>
            </c:strRef>
          </c:cat>
          <c:val>
            <c:numRef>
              <c:f>'Относительне ссылки'!$G$4:$G$13</c:f>
              <c:numCache>
                <c:formatCode>#,##0.00\ "₽"</c:formatCode>
                <c:ptCount val="10"/>
                <c:pt idx="0">
                  <c:v>13780.8</c:v>
                </c:pt>
                <c:pt idx="1">
                  <c:v>10048.5</c:v>
                </c:pt>
                <c:pt idx="2">
                  <c:v>11414.4</c:v>
                </c:pt>
                <c:pt idx="3">
                  <c:v>14981.4</c:v>
                </c:pt>
                <c:pt idx="4">
                  <c:v>13398</c:v>
                </c:pt>
                <c:pt idx="5">
                  <c:v>11901.6</c:v>
                </c:pt>
                <c:pt idx="6">
                  <c:v>8769.6</c:v>
                </c:pt>
                <c:pt idx="7">
                  <c:v>11414.4</c:v>
                </c:pt>
                <c:pt idx="8">
                  <c:v>8038.8</c:v>
                </c:pt>
                <c:pt idx="9">
                  <c:v>15694.8</c:v>
                </c:pt>
              </c:numCache>
            </c:numRef>
          </c:val>
        </c:ser>
        <c:axId val="158499584"/>
        <c:axId val="158501120"/>
      </c:barChart>
      <c:catAx>
        <c:axId val="158499584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158501120"/>
        <c:crosses val="autoZero"/>
        <c:auto val="1"/>
        <c:lblAlgn val="ctr"/>
        <c:lblOffset val="100"/>
      </c:catAx>
      <c:valAx>
        <c:axId val="158501120"/>
        <c:scaling>
          <c:orientation val="minMax"/>
        </c:scaling>
        <c:axPos val="l"/>
        <c:numFmt formatCode="#,##0.00\ &quot;₽&quot;" sourceLinked="1"/>
        <c:tickLblPos val="nextTo"/>
        <c:crossAx val="158499584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541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workbookViewId="0">
      <selection activeCell="N31" sqref="N31"/>
    </sheetView>
  </sheetViews>
  <sheetFormatPr defaultRowHeight="15"/>
  <cols>
    <col min="5" max="9" width="10.140625" bestFit="1" customWidth="1"/>
  </cols>
  <sheetData>
    <row r="1" spans="1:13">
      <c r="A1" s="2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3" spans="1:13">
      <c r="A3" t="s">
        <v>2</v>
      </c>
      <c r="B3">
        <v>12</v>
      </c>
      <c r="C3">
        <v>12</v>
      </c>
      <c r="D3">
        <v>1</v>
      </c>
      <c r="E3" t="s">
        <v>3</v>
      </c>
      <c r="F3" s="1">
        <v>43871</v>
      </c>
      <c r="G3" s="1">
        <v>43871</v>
      </c>
      <c r="H3" s="1">
        <v>43871</v>
      </c>
      <c r="I3" s="1">
        <v>43871</v>
      </c>
      <c r="J3" t="s">
        <v>0</v>
      </c>
      <c r="K3" t="s">
        <v>4</v>
      </c>
      <c r="L3" t="s">
        <v>1</v>
      </c>
      <c r="M3" t="s">
        <v>5</v>
      </c>
    </row>
    <row r="4" spans="1:13">
      <c r="A4" t="s">
        <v>2</v>
      </c>
      <c r="B4">
        <v>12</v>
      </c>
      <c r="C4">
        <v>15</v>
      </c>
      <c r="D4">
        <v>2</v>
      </c>
      <c r="E4" t="s">
        <v>7</v>
      </c>
      <c r="F4" s="1">
        <v>43872</v>
      </c>
      <c r="G4" s="1">
        <v>43871</v>
      </c>
      <c r="H4" s="1">
        <v>43872</v>
      </c>
      <c r="I4" s="1">
        <v>43878</v>
      </c>
      <c r="J4" t="s">
        <v>34</v>
      </c>
      <c r="K4" t="s">
        <v>40</v>
      </c>
      <c r="L4" t="s">
        <v>46</v>
      </c>
      <c r="M4" t="s">
        <v>57</v>
      </c>
    </row>
    <row r="5" spans="1:13">
      <c r="A5" t="s">
        <v>2</v>
      </c>
      <c r="B5">
        <v>12</v>
      </c>
      <c r="C5">
        <v>18</v>
      </c>
      <c r="D5">
        <v>3</v>
      </c>
      <c r="E5" t="s">
        <v>8</v>
      </c>
      <c r="F5" s="1">
        <v>43873</v>
      </c>
      <c r="G5" s="1">
        <v>43871</v>
      </c>
      <c r="H5" s="1">
        <v>43873</v>
      </c>
      <c r="I5" s="1">
        <v>43885</v>
      </c>
      <c r="J5" t="s">
        <v>35</v>
      </c>
      <c r="K5" t="s">
        <v>41</v>
      </c>
      <c r="L5" t="s">
        <v>47</v>
      </c>
      <c r="M5" t="s">
        <v>58</v>
      </c>
    </row>
    <row r="6" spans="1:13">
      <c r="A6" t="s">
        <v>2</v>
      </c>
      <c r="B6">
        <v>12</v>
      </c>
      <c r="C6">
        <v>21</v>
      </c>
      <c r="D6">
        <v>4</v>
      </c>
      <c r="E6" t="s">
        <v>9</v>
      </c>
      <c r="F6" s="1">
        <v>43874</v>
      </c>
      <c r="G6" s="1">
        <v>43871</v>
      </c>
      <c r="H6" s="1">
        <v>43874</v>
      </c>
      <c r="I6" s="1">
        <v>43892</v>
      </c>
      <c r="J6" t="s">
        <v>36</v>
      </c>
      <c r="K6" t="s">
        <v>42</v>
      </c>
      <c r="L6" t="s">
        <v>48</v>
      </c>
      <c r="M6" t="s">
        <v>59</v>
      </c>
    </row>
    <row r="7" spans="1:13">
      <c r="A7" t="s">
        <v>2</v>
      </c>
      <c r="B7">
        <v>12</v>
      </c>
      <c r="C7">
        <v>24</v>
      </c>
      <c r="D7">
        <v>5</v>
      </c>
      <c r="E7" t="s">
        <v>10</v>
      </c>
      <c r="F7" s="1">
        <v>43875</v>
      </c>
      <c r="G7" s="1">
        <v>43871</v>
      </c>
      <c r="H7" s="1">
        <v>43875</v>
      </c>
      <c r="I7" s="1">
        <v>43899</v>
      </c>
      <c r="J7" t="s">
        <v>37</v>
      </c>
      <c r="K7" t="s">
        <v>43</v>
      </c>
      <c r="L7" t="s">
        <v>49</v>
      </c>
      <c r="M7" t="s">
        <v>60</v>
      </c>
    </row>
    <row r="8" spans="1:13">
      <c r="A8" t="s">
        <v>2</v>
      </c>
      <c r="B8">
        <v>12</v>
      </c>
      <c r="C8">
        <v>27</v>
      </c>
      <c r="D8">
        <v>6</v>
      </c>
      <c r="E8" t="s">
        <v>11</v>
      </c>
      <c r="F8" s="1">
        <v>43876</v>
      </c>
      <c r="G8" s="1">
        <v>43871</v>
      </c>
      <c r="H8" s="1">
        <v>43878</v>
      </c>
      <c r="I8" s="1">
        <v>43906</v>
      </c>
      <c r="J8" t="s">
        <v>38</v>
      </c>
      <c r="K8" t="s">
        <v>44</v>
      </c>
      <c r="L8" t="s">
        <v>50</v>
      </c>
      <c r="M8" t="s">
        <v>61</v>
      </c>
    </row>
    <row r="9" spans="1:13">
      <c r="A9" t="s">
        <v>2</v>
      </c>
      <c r="B9">
        <v>12</v>
      </c>
      <c r="C9">
        <v>30</v>
      </c>
      <c r="D9">
        <v>7</v>
      </c>
      <c r="E9" t="s">
        <v>12</v>
      </c>
      <c r="F9" s="1">
        <v>43877</v>
      </c>
      <c r="G9" s="1">
        <v>43871</v>
      </c>
      <c r="H9" s="1">
        <v>43879</v>
      </c>
      <c r="I9" s="1">
        <v>43913</v>
      </c>
      <c r="J9" t="s">
        <v>39</v>
      </c>
      <c r="K9" t="s">
        <v>45</v>
      </c>
      <c r="L9" t="s">
        <v>51</v>
      </c>
      <c r="M9" t="s">
        <v>62</v>
      </c>
    </row>
    <row r="10" spans="1:13">
      <c r="A10" t="s">
        <v>2</v>
      </c>
      <c r="B10">
        <v>12</v>
      </c>
      <c r="C10">
        <v>33</v>
      </c>
      <c r="D10">
        <v>8</v>
      </c>
      <c r="E10" t="s">
        <v>13</v>
      </c>
      <c r="F10" s="1">
        <v>43878</v>
      </c>
      <c r="G10" s="1">
        <v>43871</v>
      </c>
      <c r="H10" s="1">
        <v>43880</v>
      </c>
      <c r="I10" s="1">
        <v>43920</v>
      </c>
      <c r="J10" t="s">
        <v>0</v>
      </c>
      <c r="K10" t="s">
        <v>4</v>
      </c>
      <c r="L10" t="s">
        <v>52</v>
      </c>
      <c r="M10" t="s">
        <v>63</v>
      </c>
    </row>
    <row r="11" spans="1:13">
      <c r="A11" t="s">
        <v>2</v>
      </c>
      <c r="B11">
        <v>12</v>
      </c>
      <c r="C11">
        <v>36</v>
      </c>
      <c r="D11">
        <v>9</v>
      </c>
      <c r="E11" t="s">
        <v>14</v>
      </c>
      <c r="F11" s="1">
        <v>43879</v>
      </c>
      <c r="G11" s="1">
        <v>43871</v>
      </c>
      <c r="H11" s="1">
        <v>43881</v>
      </c>
      <c r="I11" s="1">
        <v>43927</v>
      </c>
      <c r="J11" t="s">
        <v>34</v>
      </c>
      <c r="K11" t="s">
        <v>40</v>
      </c>
      <c r="L11" t="s">
        <v>53</v>
      </c>
      <c r="M11" t="s">
        <v>64</v>
      </c>
    </row>
    <row r="12" spans="1:13">
      <c r="A12" t="s">
        <v>2</v>
      </c>
      <c r="B12">
        <v>12</v>
      </c>
      <c r="C12">
        <v>39</v>
      </c>
      <c r="D12">
        <v>10</v>
      </c>
      <c r="E12" t="s">
        <v>15</v>
      </c>
      <c r="F12" s="1">
        <v>43880</v>
      </c>
      <c r="G12" s="1">
        <v>43871</v>
      </c>
      <c r="H12" s="1">
        <v>43882</v>
      </c>
      <c r="I12" s="1">
        <v>43934</v>
      </c>
      <c r="J12" t="s">
        <v>35</v>
      </c>
      <c r="K12" t="s">
        <v>41</v>
      </c>
      <c r="L12" t="s">
        <v>54</v>
      </c>
      <c r="M12" t="s">
        <v>65</v>
      </c>
    </row>
    <row r="13" spans="1:13">
      <c r="A13" t="s">
        <v>2</v>
      </c>
      <c r="B13">
        <v>12</v>
      </c>
      <c r="C13">
        <v>42</v>
      </c>
      <c r="D13">
        <v>11</v>
      </c>
      <c r="E13" t="s">
        <v>16</v>
      </c>
      <c r="F13" s="1">
        <v>43881</v>
      </c>
      <c r="G13" s="1">
        <v>43871</v>
      </c>
      <c r="H13" s="1">
        <v>43885</v>
      </c>
      <c r="I13" s="1">
        <v>43941</v>
      </c>
      <c r="J13" t="s">
        <v>36</v>
      </c>
      <c r="K13" t="s">
        <v>42</v>
      </c>
      <c r="L13" t="s">
        <v>55</v>
      </c>
      <c r="M13" t="s">
        <v>66</v>
      </c>
    </row>
    <row r="14" spans="1:13">
      <c r="A14" t="s">
        <v>2</v>
      </c>
      <c r="B14">
        <v>12</v>
      </c>
      <c r="C14">
        <v>45</v>
      </c>
      <c r="D14">
        <v>12</v>
      </c>
      <c r="E14" t="s">
        <v>17</v>
      </c>
      <c r="F14" s="1">
        <v>43882</v>
      </c>
      <c r="G14" s="1">
        <v>43871</v>
      </c>
      <c r="H14" s="1">
        <v>43886</v>
      </c>
      <c r="I14" s="1">
        <v>43948</v>
      </c>
      <c r="J14" t="s">
        <v>37</v>
      </c>
      <c r="K14" t="s">
        <v>43</v>
      </c>
      <c r="L14" t="s">
        <v>56</v>
      </c>
      <c r="M14" t="s">
        <v>67</v>
      </c>
    </row>
    <row r="15" spans="1:13">
      <c r="A15" t="s">
        <v>2</v>
      </c>
      <c r="B15">
        <v>12</v>
      </c>
      <c r="C15">
        <v>48</v>
      </c>
      <c r="D15">
        <v>13</v>
      </c>
      <c r="E15" t="s">
        <v>18</v>
      </c>
      <c r="F15" s="1">
        <v>43883</v>
      </c>
      <c r="G15" s="1">
        <v>43871</v>
      </c>
      <c r="H15" s="1">
        <v>43887</v>
      </c>
      <c r="I15" s="1">
        <v>43955</v>
      </c>
      <c r="J15" t="s">
        <v>38</v>
      </c>
      <c r="K15" t="s">
        <v>44</v>
      </c>
      <c r="L15" t="s">
        <v>1</v>
      </c>
      <c r="M15" t="s">
        <v>5</v>
      </c>
    </row>
    <row r="16" spans="1:13">
      <c r="A16" t="s">
        <v>2</v>
      </c>
      <c r="B16">
        <v>12</v>
      </c>
      <c r="C16">
        <v>51</v>
      </c>
      <c r="D16">
        <v>14</v>
      </c>
      <c r="E16" t="s">
        <v>19</v>
      </c>
      <c r="F16" s="1">
        <v>43884</v>
      </c>
      <c r="G16" s="1">
        <v>43871</v>
      </c>
      <c r="H16" s="1">
        <v>43888</v>
      </c>
      <c r="I16" s="1">
        <v>43962</v>
      </c>
      <c r="J16" t="s">
        <v>39</v>
      </c>
      <c r="K16" t="s">
        <v>45</v>
      </c>
      <c r="L16" t="s">
        <v>46</v>
      </c>
      <c r="M16" t="s">
        <v>57</v>
      </c>
    </row>
    <row r="17" spans="1:13">
      <c r="A17" t="s">
        <v>2</v>
      </c>
      <c r="B17">
        <v>12</v>
      </c>
      <c r="C17">
        <v>54</v>
      </c>
      <c r="D17">
        <v>15</v>
      </c>
      <c r="E17" t="s">
        <v>20</v>
      </c>
      <c r="F17" s="1">
        <v>43885</v>
      </c>
      <c r="G17" s="1">
        <v>43871</v>
      </c>
      <c r="H17" s="1">
        <v>43889</v>
      </c>
      <c r="I17" s="1">
        <v>43969</v>
      </c>
      <c r="J17" t="s">
        <v>0</v>
      </c>
      <c r="K17" t="s">
        <v>4</v>
      </c>
      <c r="L17" t="s">
        <v>47</v>
      </c>
      <c r="M17" t="s">
        <v>58</v>
      </c>
    </row>
    <row r="18" spans="1:13">
      <c r="A18" t="s">
        <v>2</v>
      </c>
      <c r="B18">
        <v>12</v>
      </c>
      <c r="C18">
        <v>57</v>
      </c>
      <c r="D18">
        <v>16</v>
      </c>
      <c r="E18" t="s">
        <v>21</v>
      </c>
      <c r="F18" s="1">
        <v>43886</v>
      </c>
      <c r="G18" s="1">
        <v>43871</v>
      </c>
      <c r="H18" s="1">
        <v>43892</v>
      </c>
      <c r="I18" s="1">
        <v>43976</v>
      </c>
      <c r="J18" t="s">
        <v>34</v>
      </c>
      <c r="K18" t="s">
        <v>40</v>
      </c>
      <c r="L18" t="s">
        <v>48</v>
      </c>
      <c r="M18" t="s">
        <v>59</v>
      </c>
    </row>
    <row r="19" spans="1:13">
      <c r="A19" t="s">
        <v>2</v>
      </c>
      <c r="B19">
        <v>12</v>
      </c>
      <c r="C19">
        <v>60</v>
      </c>
      <c r="D19">
        <v>17</v>
      </c>
      <c r="E19" t="s">
        <v>22</v>
      </c>
      <c r="F19" s="1">
        <v>43887</v>
      </c>
      <c r="G19" s="1">
        <v>43871</v>
      </c>
      <c r="H19" s="1">
        <v>43893</v>
      </c>
      <c r="I19" s="1">
        <v>43983</v>
      </c>
      <c r="J19" t="s">
        <v>35</v>
      </c>
      <c r="K19" t="s">
        <v>41</v>
      </c>
      <c r="L19" t="s">
        <v>49</v>
      </c>
      <c r="M19" t="s">
        <v>60</v>
      </c>
    </row>
    <row r="20" spans="1:13">
      <c r="A20" t="s">
        <v>2</v>
      </c>
      <c r="B20">
        <v>12</v>
      </c>
      <c r="C20">
        <v>63</v>
      </c>
      <c r="D20">
        <v>18</v>
      </c>
      <c r="E20" t="s">
        <v>23</v>
      </c>
      <c r="F20" s="1">
        <v>43888</v>
      </c>
      <c r="G20" s="1">
        <v>43871</v>
      </c>
      <c r="H20" s="1">
        <v>43894</v>
      </c>
      <c r="I20" s="1">
        <v>43990</v>
      </c>
      <c r="J20" t="s">
        <v>36</v>
      </c>
      <c r="K20" t="s">
        <v>42</v>
      </c>
      <c r="L20" t="s">
        <v>50</v>
      </c>
      <c r="M20" t="s">
        <v>61</v>
      </c>
    </row>
    <row r="21" spans="1:13">
      <c r="A21" t="s">
        <v>2</v>
      </c>
      <c r="B21">
        <v>12</v>
      </c>
      <c r="C21">
        <v>66</v>
      </c>
      <c r="D21">
        <v>19</v>
      </c>
      <c r="E21" t="s">
        <v>24</v>
      </c>
      <c r="F21" s="1">
        <v>43889</v>
      </c>
      <c r="G21" s="1">
        <v>43871</v>
      </c>
      <c r="H21" s="1">
        <v>43895</v>
      </c>
      <c r="I21" s="1">
        <v>43997</v>
      </c>
      <c r="J21" t="s">
        <v>37</v>
      </c>
      <c r="K21" t="s">
        <v>43</v>
      </c>
      <c r="L21" t="s">
        <v>51</v>
      </c>
      <c r="M21" t="s">
        <v>62</v>
      </c>
    </row>
    <row r="22" spans="1:13">
      <c r="A22" t="s">
        <v>2</v>
      </c>
      <c r="B22">
        <v>12</v>
      </c>
      <c r="C22">
        <v>69</v>
      </c>
      <c r="D22">
        <v>20</v>
      </c>
      <c r="E22" t="s">
        <v>25</v>
      </c>
      <c r="F22" s="1">
        <v>43890</v>
      </c>
      <c r="G22" s="1">
        <v>43871</v>
      </c>
      <c r="H22" s="1">
        <v>43896</v>
      </c>
      <c r="I22" s="1">
        <v>44004</v>
      </c>
      <c r="J22" t="s">
        <v>38</v>
      </c>
      <c r="K22" t="s">
        <v>44</v>
      </c>
      <c r="L22" t="s">
        <v>52</v>
      </c>
      <c r="M22" t="s">
        <v>63</v>
      </c>
    </row>
    <row r="23" spans="1:13">
      <c r="A23" t="s">
        <v>2</v>
      </c>
      <c r="B23">
        <v>12</v>
      </c>
      <c r="C23">
        <v>72</v>
      </c>
      <c r="D23">
        <v>21</v>
      </c>
      <c r="E23" t="s">
        <v>26</v>
      </c>
      <c r="F23" s="1">
        <v>43891</v>
      </c>
      <c r="G23" s="1">
        <v>43871</v>
      </c>
      <c r="H23" s="1">
        <v>43899</v>
      </c>
      <c r="I23" s="1">
        <v>44011</v>
      </c>
      <c r="J23" t="s">
        <v>39</v>
      </c>
      <c r="K23" t="s">
        <v>45</v>
      </c>
      <c r="L23" t="s">
        <v>53</v>
      </c>
      <c r="M23" t="s">
        <v>64</v>
      </c>
    </row>
    <row r="24" spans="1:13">
      <c r="A24" t="s">
        <v>2</v>
      </c>
      <c r="B24">
        <v>12</v>
      </c>
      <c r="C24">
        <v>75</v>
      </c>
      <c r="D24">
        <v>22</v>
      </c>
      <c r="E24" t="s">
        <v>27</v>
      </c>
      <c r="F24" s="1">
        <v>43892</v>
      </c>
      <c r="G24" s="1">
        <v>43871</v>
      </c>
      <c r="H24" s="1">
        <v>43900</v>
      </c>
      <c r="I24" s="1">
        <v>44018</v>
      </c>
      <c r="J24" t="s">
        <v>0</v>
      </c>
      <c r="K24" t="s">
        <v>4</v>
      </c>
      <c r="L24" t="s">
        <v>54</v>
      </c>
      <c r="M24" t="s">
        <v>65</v>
      </c>
    </row>
    <row r="25" spans="1:13">
      <c r="A25" t="s">
        <v>2</v>
      </c>
      <c r="B25">
        <v>12</v>
      </c>
      <c r="C25">
        <v>78</v>
      </c>
      <c r="D25">
        <v>23</v>
      </c>
      <c r="E25" t="s">
        <v>28</v>
      </c>
      <c r="F25" s="1">
        <v>43893</v>
      </c>
      <c r="G25" s="1">
        <v>43871</v>
      </c>
      <c r="H25" s="1">
        <v>43901</v>
      </c>
      <c r="I25" s="1">
        <v>44025</v>
      </c>
      <c r="J25" t="s">
        <v>34</v>
      </c>
      <c r="K25" t="s">
        <v>40</v>
      </c>
      <c r="L25" t="s">
        <v>55</v>
      </c>
      <c r="M25" t="s">
        <v>66</v>
      </c>
    </row>
    <row r="26" spans="1:13">
      <c r="A26" t="s">
        <v>2</v>
      </c>
      <c r="B26">
        <v>12</v>
      </c>
      <c r="C26">
        <v>81</v>
      </c>
      <c r="D26">
        <v>24</v>
      </c>
      <c r="E26" t="s">
        <v>29</v>
      </c>
      <c r="F26" s="1">
        <v>43894</v>
      </c>
      <c r="G26" s="1">
        <v>43871</v>
      </c>
      <c r="H26" s="1">
        <v>43902</v>
      </c>
      <c r="I26" s="1">
        <v>44032</v>
      </c>
      <c r="J26" t="s">
        <v>35</v>
      </c>
      <c r="K26" t="s">
        <v>41</v>
      </c>
      <c r="L26" t="s">
        <v>56</v>
      </c>
      <c r="M26" t="s">
        <v>67</v>
      </c>
    </row>
    <row r="27" spans="1:13">
      <c r="A27" t="s">
        <v>2</v>
      </c>
      <c r="B27">
        <v>12</v>
      </c>
      <c r="C27">
        <v>84</v>
      </c>
      <c r="D27">
        <v>25</v>
      </c>
      <c r="E27" t="s">
        <v>30</v>
      </c>
      <c r="F27" s="1">
        <v>43895</v>
      </c>
      <c r="G27" s="1">
        <v>43871</v>
      </c>
      <c r="H27" s="1">
        <v>43903</v>
      </c>
      <c r="I27" s="1">
        <v>44039</v>
      </c>
      <c r="J27" t="s">
        <v>36</v>
      </c>
      <c r="K27" t="s">
        <v>42</v>
      </c>
      <c r="L27" t="s">
        <v>1</v>
      </c>
      <c r="M27" t="s">
        <v>5</v>
      </c>
    </row>
    <row r="28" spans="1:13">
      <c r="A28" t="s">
        <v>2</v>
      </c>
      <c r="B28">
        <v>12</v>
      </c>
      <c r="C28">
        <v>87</v>
      </c>
      <c r="D28">
        <v>26</v>
      </c>
      <c r="E28" t="s">
        <v>31</v>
      </c>
      <c r="F28" s="1">
        <v>43896</v>
      </c>
      <c r="G28" s="1">
        <v>43871</v>
      </c>
      <c r="H28" s="1">
        <v>43906</v>
      </c>
      <c r="I28" s="1">
        <v>44046</v>
      </c>
      <c r="J28" t="s">
        <v>37</v>
      </c>
      <c r="K28" t="s">
        <v>43</v>
      </c>
      <c r="L28" t="s">
        <v>46</v>
      </c>
      <c r="M28" t="s">
        <v>57</v>
      </c>
    </row>
    <row r="29" spans="1:13">
      <c r="A29" t="s">
        <v>2</v>
      </c>
      <c r="B29">
        <v>12</v>
      </c>
      <c r="C29">
        <v>90</v>
      </c>
      <c r="D29">
        <v>27</v>
      </c>
      <c r="E29" t="s">
        <v>32</v>
      </c>
      <c r="F29" s="1">
        <v>43897</v>
      </c>
      <c r="G29" s="1">
        <v>43871</v>
      </c>
      <c r="H29" s="1">
        <v>43907</v>
      </c>
      <c r="I29" s="1">
        <v>44053</v>
      </c>
      <c r="J29" t="s">
        <v>38</v>
      </c>
      <c r="K29" t="s">
        <v>44</v>
      </c>
      <c r="L29" t="s">
        <v>47</v>
      </c>
      <c r="M29" t="s">
        <v>58</v>
      </c>
    </row>
    <row r="30" spans="1:13">
      <c r="A30" t="s">
        <v>2</v>
      </c>
      <c r="B30">
        <v>12</v>
      </c>
      <c r="C30">
        <v>93</v>
      </c>
      <c r="D30">
        <v>28</v>
      </c>
      <c r="E30" t="s">
        <v>33</v>
      </c>
      <c r="F30" s="1">
        <v>43898</v>
      </c>
      <c r="G30" s="1">
        <v>43871</v>
      </c>
      <c r="H30" s="1">
        <v>43908</v>
      </c>
      <c r="I30" s="1">
        <v>44060</v>
      </c>
      <c r="J30" t="s">
        <v>39</v>
      </c>
      <c r="K30" t="s">
        <v>45</v>
      </c>
      <c r="L30" t="s">
        <v>48</v>
      </c>
      <c r="M30" t="s">
        <v>59</v>
      </c>
    </row>
    <row r="31" spans="1:13">
      <c r="F31" s="1"/>
      <c r="G31" s="1"/>
      <c r="H31" s="1"/>
      <c r="I31" s="1"/>
    </row>
  </sheetData>
  <mergeCells count="1">
    <mergeCell ref="A1:L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G4" activeCellId="2" sqref="B4:B13 E4:E13 G4:G13"/>
    </sheetView>
  </sheetViews>
  <sheetFormatPr defaultRowHeight="15"/>
  <cols>
    <col min="1" max="1" width="5.7109375" customWidth="1"/>
    <col min="2" max="2" width="19" customWidth="1"/>
    <col min="3" max="3" width="10.140625" customWidth="1"/>
    <col min="4" max="4" width="11.5703125" customWidth="1"/>
    <col min="5" max="5" width="11" customWidth="1"/>
    <col min="6" max="6" width="10" customWidth="1"/>
    <col min="7" max="7" width="10.85546875" customWidth="1"/>
  </cols>
  <sheetData>
    <row r="1" spans="1:7">
      <c r="A1" s="2" t="s">
        <v>68</v>
      </c>
      <c r="B1" s="2"/>
      <c r="C1" s="2"/>
      <c r="D1" s="2"/>
      <c r="E1" s="2"/>
      <c r="F1" s="2"/>
      <c r="G1" s="2"/>
    </row>
    <row r="3" spans="1:7" ht="45">
      <c r="A3" s="4" t="s">
        <v>75</v>
      </c>
      <c r="B3" s="4" t="s">
        <v>69</v>
      </c>
      <c r="C3" s="4" t="s">
        <v>70</v>
      </c>
      <c r="D3" s="4" t="s">
        <v>71</v>
      </c>
      <c r="E3" s="4" t="s">
        <v>72</v>
      </c>
      <c r="F3" s="4" t="s">
        <v>73</v>
      </c>
      <c r="G3" s="4" t="s">
        <v>74</v>
      </c>
    </row>
    <row r="4" spans="1:7">
      <c r="A4" s="3">
        <v>1</v>
      </c>
      <c r="B4" t="s">
        <v>76</v>
      </c>
      <c r="C4" s="5">
        <v>720</v>
      </c>
      <c r="D4">
        <v>22</v>
      </c>
      <c r="E4" s="5">
        <f>C4*D4</f>
        <v>15840</v>
      </c>
      <c r="F4" s="5">
        <f>E4*13%</f>
        <v>2059.2000000000003</v>
      </c>
      <c r="G4" s="5">
        <f>E4-F4</f>
        <v>13780.8</v>
      </c>
    </row>
    <row r="5" spans="1:7">
      <c r="A5">
        <v>2</v>
      </c>
      <c r="B5" t="s">
        <v>77</v>
      </c>
      <c r="C5" s="5">
        <v>770</v>
      </c>
      <c r="D5">
        <v>15</v>
      </c>
      <c r="E5" s="5">
        <f t="shared" ref="E5:E13" si="0">C5*D5</f>
        <v>11550</v>
      </c>
      <c r="F5" s="5">
        <f t="shared" ref="F5:F13" si="1">E5*13%</f>
        <v>1501.5</v>
      </c>
      <c r="G5" s="5">
        <f t="shared" ref="G5:G13" si="2">E5-F5</f>
        <v>10048.5</v>
      </c>
    </row>
    <row r="6" spans="1:7">
      <c r="A6" s="3">
        <v>3</v>
      </c>
      <c r="B6" t="s">
        <v>78</v>
      </c>
      <c r="C6" s="5">
        <v>820</v>
      </c>
      <c r="D6">
        <v>16</v>
      </c>
      <c r="E6" s="5">
        <f t="shared" si="0"/>
        <v>13120</v>
      </c>
      <c r="F6" s="5">
        <f t="shared" si="1"/>
        <v>1705.6000000000001</v>
      </c>
      <c r="G6" s="5">
        <f t="shared" si="2"/>
        <v>11414.4</v>
      </c>
    </row>
    <row r="7" spans="1:7">
      <c r="A7">
        <v>4</v>
      </c>
      <c r="B7" t="s">
        <v>79</v>
      </c>
      <c r="C7" s="5">
        <v>820</v>
      </c>
      <c r="D7">
        <v>21</v>
      </c>
      <c r="E7" s="5">
        <f t="shared" si="0"/>
        <v>17220</v>
      </c>
      <c r="F7" s="5">
        <f t="shared" si="1"/>
        <v>2238.6</v>
      </c>
      <c r="G7" s="5">
        <f t="shared" si="2"/>
        <v>14981.4</v>
      </c>
    </row>
    <row r="8" spans="1:7">
      <c r="A8" s="3">
        <v>5</v>
      </c>
      <c r="B8" t="s">
        <v>80</v>
      </c>
      <c r="C8" s="5">
        <v>770</v>
      </c>
      <c r="D8">
        <v>20</v>
      </c>
      <c r="E8" s="5">
        <f t="shared" si="0"/>
        <v>15400</v>
      </c>
      <c r="F8" s="5">
        <f t="shared" si="1"/>
        <v>2002</v>
      </c>
      <c r="G8" s="5">
        <f t="shared" si="2"/>
        <v>13398</v>
      </c>
    </row>
    <row r="9" spans="1:7">
      <c r="A9">
        <v>6</v>
      </c>
      <c r="B9" t="s">
        <v>81</v>
      </c>
      <c r="C9" s="5">
        <v>720</v>
      </c>
      <c r="D9">
        <v>19</v>
      </c>
      <c r="E9" s="5">
        <f t="shared" si="0"/>
        <v>13680</v>
      </c>
      <c r="F9" s="5">
        <f t="shared" si="1"/>
        <v>1778.4</v>
      </c>
      <c r="G9" s="5">
        <f t="shared" si="2"/>
        <v>11901.6</v>
      </c>
    </row>
    <row r="10" spans="1:7">
      <c r="A10" s="3">
        <v>7</v>
      </c>
      <c r="B10" t="s">
        <v>82</v>
      </c>
      <c r="C10" s="5">
        <v>720</v>
      </c>
      <c r="D10">
        <v>14</v>
      </c>
      <c r="E10" s="5">
        <f t="shared" si="0"/>
        <v>10080</v>
      </c>
      <c r="F10" s="5">
        <f t="shared" si="1"/>
        <v>1310.4000000000001</v>
      </c>
      <c r="G10" s="5">
        <f t="shared" si="2"/>
        <v>8769.6</v>
      </c>
    </row>
    <row r="11" spans="1:7">
      <c r="A11">
        <v>8</v>
      </c>
      <c r="B11" t="s">
        <v>83</v>
      </c>
      <c r="C11" s="5">
        <v>820</v>
      </c>
      <c r="D11">
        <v>16</v>
      </c>
      <c r="E11" s="5">
        <f t="shared" si="0"/>
        <v>13120</v>
      </c>
      <c r="F11" s="5">
        <f t="shared" si="1"/>
        <v>1705.6000000000001</v>
      </c>
      <c r="G11" s="5">
        <f t="shared" si="2"/>
        <v>11414.4</v>
      </c>
    </row>
    <row r="12" spans="1:7">
      <c r="A12" s="3">
        <v>9</v>
      </c>
      <c r="B12" t="s">
        <v>84</v>
      </c>
      <c r="C12" s="5">
        <v>770</v>
      </c>
      <c r="D12">
        <v>12</v>
      </c>
      <c r="E12" s="5">
        <f t="shared" si="0"/>
        <v>9240</v>
      </c>
      <c r="F12" s="5">
        <f t="shared" si="1"/>
        <v>1201.2</v>
      </c>
      <c r="G12" s="5">
        <f t="shared" si="2"/>
        <v>8038.8</v>
      </c>
    </row>
    <row r="13" spans="1:7">
      <c r="A13">
        <v>10</v>
      </c>
      <c r="B13" t="s">
        <v>85</v>
      </c>
      <c r="C13" s="5">
        <v>820</v>
      </c>
      <c r="D13">
        <v>22</v>
      </c>
      <c r="E13" s="5">
        <f t="shared" si="0"/>
        <v>18040</v>
      </c>
      <c r="F13" s="5">
        <f t="shared" si="1"/>
        <v>2345.2000000000003</v>
      </c>
      <c r="G13" s="5">
        <f t="shared" si="2"/>
        <v>15694.8</v>
      </c>
    </row>
  </sheetData>
  <mergeCells count="1">
    <mergeCell ref="A1:G1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1</vt:i4>
      </vt:variant>
    </vt:vector>
  </HeadingPairs>
  <TitlesOfParts>
    <vt:vector size="4" baseType="lpstr">
      <vt:lpstr>Автозаполнение и ссылки</vt:lpstr>
      <vt:lpstr>Относительне ссылки</vt:lpstr>
      <vt:lpstr>Лист3</vt:lpstr>
      <vt:lpstr>Ведомость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2023-10-07T11:27:58Z</dcterms:modified>
</cp:coreProperties>
</file>