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Сергей\OneDrive\Рабочий стол\"/>
    </mc:Choice>
  </mc:AlternateContent>
  <bookViews>
    <workbookView xWindow="0" yWindow="0" windowWidth="23040" windowHeight="9384" activeTab="1"/>
  </bookViews>
  <sheets>
    <sheet name="Лист1" sheetId="1" r:id="rId1"/>
    <sheet name="Лист2" sheetId="2" r:id="rId2"/>
    <sheet name="Лист3" sheetId="3" r:id="rId3"/>
  </sheets>
  <definedNames>
    <definedName name="_xlchart.v1.0" hidden="1">Лист3!$F$1</definedName>
    <definedName name="_xlchart.v1.1" hidden="1">Лист3!$F$2:$F$501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K476" i="1" l="1"/>
  <c r="A5" i="1"/>
  <c r="E4" i="1"/>
  <c r="F4" i="1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M455" i="2"/>
  <c r="P475" i="2"/>
  <c r="P476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4" i="2"/>
  <c r="N637" i="2"/>
  <c r="N638" i="2"/>
  <c r="N639" i="2"/>
  <c r="N640" i="2"/>
  <c r="N641" i="2"/>
  <c r="N642" i="2"/>
  <c r="O637" i="2"/>
  <c r="O638" i="2"/>
  <c r="O639" i="2"/>
  <c r="O640" i="2"/>
  <c r="O641" i="2"/>
  <c r="O642" i="2"/>
  <c r="P637" i="2"/>
  <c r="P638" i="2"/>
  <c r="P639" i="2"/>
  <c r="P640" i="2"/>
  <c r="P641" i="2"/>
  <c r="P642" i="2"/>
  <c r="Q634" i="2"/>
  <c r="Q635" i="2"/>
  <c r="Q636" i="2"/>
  <c r="Q637" i="2"/>
  <c r="Q638" i="2"/>
  <c r="Q639" i="2"/>
  <c r="Q640" i="2"/>
  <c r="Q641" i="2"/>
  <c r="Q642" i="2"/>
  <c r="Q633" i="2"/>
  <c r="P633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4" i="2"/>
  <c r="P635" i="2"/>
  <c r="P636" i="2"/>
  <c r="O456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476" i="2"/>
  <c r="N477" i="2"/>
  <c r="N478" i="2"/>
  <c r="N479" i="2"/>
  <c r="N480" i="2"/>
  <c r="N481" i="2"/>
  <c r="N482" i="2"/>
  <c r="N483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162" i="2"/>
  <c r="N162" i="2" l="1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L4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476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E5" i="2"/>
  <c r="D5" i="2"/>
  <c r="E4" i="2"/>
  <c r="D4" i="2"/>
  <c r="H6" i="2"/>
  <c r="H5" i="2"/>
  <c r="K5" i="2" s="1"/>
  <c r="C5" i="2"/>
  <c r="B5" i="2"/>
  <c r="A5" i="2"/>
  <c r="K4" i="2"/>
  <c r="J4" i="2"/>
  <c r="G4" i="2"/>
  <c r="F4" i="2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161" i="1"/>
  <c r="K158" i="1"/>
  <c r="K159" i="1"/>
  <c r="K160" i="1"/>
  <c r="K15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4" i="1"/>
  <c r="H5" i="1"/>
  <c r="J5" i="1" s="1"/>
  <c r="F5" i="1"/>
  <c r="J4" i="1"/>
  <c r="G4" i="1"/>
  <c r="C5" i="1"/>
  <c r="D5" i="1" s="1"/>
  <c r="B5" i="1"/>
  <c r="G5" i="1" s="1"/>
  <c r="D4" i="1"/>
  <c r="G5" i="2" l="1"/>
  <c r="F5" i="2"/>
  <c r="C6" i="2" s="1"/>
  <c r="B6" i="2"/>
  <c r="E6" i="2" s="1"/>
  <c r="J5" i="2"/>
  <c r="H7" i="2"/>
  <c r="K6" i="2"/>
  <c r="J6" i="2"/>
  <c r="A6" i="2"/>
  <c r="D6" i="2" s="1"/>
  <c r="H6" i="1"/>
  <c r="J6" i="1" s="1"/>
  <c r="C6" i="1"/>
  <c r="A6" i="1"/>
  <c r="E5" i="1"/>
  <c r="H7" i="1"/>
  <c r="B6" i="1"/>
  <c r="G6" i="2" l="1"/>
  <c r="B7" i="2"/>
  <c r="F6" i="2"/>
  <c r="A7" i="2"/>
  <c r="C7" i="2"/>
  <c r="D7" i="2" s="1"/>
  <c r="H8" i="2"/>
  <c r="K7" i="2"/>
  <c r="J7" i="2"/>
  <c r="G6" i="1"/>
  <c r="H8" i="1"/>
  <c r="J7" i="1"/>
  <c r="E6" i="1"/>
  <c r="B7" i="1" s="1"/>
  <c r="F6" i="1"/>
  <c r="C7" i="1" s="1"/>
  <c r="D6" i="1"/>
  <c r="A7" i="1" s="1"/>
  <c r="E7" i="2" l="1"/>
  <c r="F7" i="2"/>
  <c r="C8" i="2" s="1"/>
  <c r="G7" i="2"/>
  <c r="B8" i="2"/>
  <c r="J8" i="2"/>
  <c r="H9" i="2"/>
  <c r="K8" i="2"/>
  <c r="A8" i="2"/>
  <c r="E8" i="2" s="1"/>
  <c r="D7" i="1"/>
  <c r="G7" i="1"/>
  <c r="A8" i="1"/>
  <c r="E7" i="1"/>
  <c r="B8" i="1" s="1"/>
  <c r="F7" i="1"/>
  <c r="C8" i="1" s="1"/>
  <c r="J8" i="1"/>
  <c r="H9" i="1"/>
  <c r="D8" i="2" l="1"/>
  <c r="B9" i="2"/>
  <c r="F8" i="2"/>
  <c r="C9" i="2"/>
  <c r="A9" i="2"/>
  <c r="E9" i="2" s="1"/>
  <c r="J9" i="2"/>
  <c r="K9" i="2"/>
  <c r="H10" i="2"/>
  <c r="G8" i="2"/>
  <c r="D8" i="1"/>
  <c r="G8" i="1"/>
  <c r="A9" i="1"/>
  <c r="E8" i="1"/>
  <c r="B9" i="1" s="1"/>
  <c r="F8" i="1"/>
  <c r="C9" i="1" s="1"/>
  <c r="J9" i="1"/>
  <c r="H10" i="1"/>
  <c r="D9" i="2" l="1"/>
  <c r="F9" i="2"/>
  <c r="C10" i="2" s="1"/>
  <c r="B10" i="2"/>
  <c r="J10" i="2"/>
  <c r="H11" i="2"/>
  <c r="K10" i="2"/>
  <c r="A10" i="2"/>
  <c r="E10" i="2" s="1"/>
  <c r="G9" i="2"/>
  <c r="D9" i="1"/>
  <c r="G9" i="1"/>
  <c r="A10" i="1"/>
  <c r="E9" i="1"/>
  <c r="B10" i="1" s="1"/>
  <c r="F9" i="1"/>
  <c r="C10" i="1" s="1"/>
  <c r="H11" i="1"/>
  <c r="J10" i="1"/>
  <c r="D10" i="2" l="1"/>
  <c r="B11" i="2"/>
  <c r="F10" i="2"/>
  <c r="G10" i="2"/>
  <c r="A11" i="2"/>
  <c r="E11" i="2" s="1"/>
  <c r="C11" i="2"/>
  <c r="H12" i="2"/>
  <c r="K11" i="2"/>
  <c r="J11" i="2"/>
  <c r="D10" i="1"/>
  <c r="G10" i="1"/>
  <c r="H12" i="1"/>
  <c r="J11" i="1"/>
  <c r="F10" i="1"/>
  <c r="C11" i="1" s="1"/>
  <c r="A11" i="1"/>
  <c r="E10" i="1"/>
  <c r="B11" i="1" s="1"/>
  <c r="D11" i="2" l="1"/>
  <c r="B12" i="2"/>
  <c r="F11" i="2"/>
  <c r="C12" i="2" s="1"/>
  <c r="J12" i="2"/>
  <c r="K12" i="2"/>
  <c r="H13" i="2"/>
  <c r="A12" i="2"/>
  <c r="E12" i="2" s="1"/>
  <c r="G11" i="2"/>
  <c r="D11" i="1"/>
  <c r="E11" i="1"/>
  <c r="B12" i="1" s="1"/>
  <c r="A12" i="1"/>
  <c r="F11" i="1"/>
  <c r="C12" i="1" s="1"/>
  <c r="J12" i="1"/>
  <c r="H13" i="1"/>
  <c r="G11" i="1"/>
  <c r="D12" i="2" l="1"/>
  <c r="F12" i="2"/>
  <c r="G12" i="2"/>
  <c r="B13" i="2"/>
  <c r="C13" i="2"/>
  <c r="A13" i="2"/>
  <c r="E13" i="2" s="1"/>
  <c r="H14" i="2"/>
  <c r="K13" i="2"/>
  <c r="J13" i="2"/>
  <c r="D12" i="1"/>
  <c r="A13" i="1" s="1"/>
  <c r="B13" i="1"/>
  <c r="G12" i="1"/>
  <c r="J13" i="1"/>
  <c r="H14" i="1"/>
  <c r="F12" i="1"/>
  <c r="C13" i="1" s="1"/>
  <c r="E12" i="1"/>
  <c r="D13" i="2" l="1"/>
  <c r="F13" i="2"/>
  <c r="C14" i="2" s="1"/>
  <c r="B14" i="2"/>
  <c r="A14" i="2"/>
  <c r="E14" i="2" s="1"/>
  <c r="H15" i="2"/>
  <c r="K14" i="2"/>
  <c r="J14" i="2"/>
  <c r="G13" i="2"/>
  <c r="D13" i="1"/>
  <c r="A14" i="1"/>
  <c r="F13" i="1"/>
  <c r="C14" i="1" s="1"/>
  <c r="E13" i="1"/>
  <c r="B14" i="1" s="1"/>
  <c r="H15" i="1"/>
  <c r="J14" i="1"/>
  <c r="G13" i="1"/>
  <c r="D14" i="2" l="1"/>
  <c r="B15" i="2"/>
  <c r="F14" i="2"/>
  <c r="C15" i="2" s="1"/>
  <c r="G14" i="2"/>
  <c r="H16" i="2"/>
  <c r="K15" i="2"/>
  <c r="J15" i="2"/>
  <c r="A15" i="2"/>
  <c r="E15" i="2" s="1"/>
  <c r="D14" i="1"/>
  <c r="G14" i="1"/>
  <c r="H16" i="1"/>
  <c r="J15" i="1"/>
  <c r="A15" i="1"/>
  <c r="F14" i="1"/>
  <c r="C15" i="1" s="1"/>
  <c r="E14" i="1"/>
  <c r="B15" i="1" s="1"/>
  <c r="D15" i="2" l="1"/>
  <c r="F15" i="2"/>
  <c r="C16" i="2" s="1"/>
  <c r="A16" i="2"/>
  <c r="G15" i="2"/>
  <c r="B16" i="2"/>
  <c r="J16" i="2"/>
  <c r="K16" i="2"/>
  <c r="H17" i="2"/>
  <c r="D15" i="1"/>
  <c r="F15" i="1"/>
  <c r="C16" i="1" s="1"/>
  <c r="A16" i="1"/>
  <c r="E15" i="1"/>
  <c r="H17" i="1"/>
  <c r="J16" i="1"/>
  <c r="B16" i="1"/>
  <c r="G15" i="1"/>
  <c r="E16" i="2" l="1"/>
  <c r="D16" i="2"/>
  <c r="F16" i="2"/>
  <c r="G16" i="2"/>
  <c r="B17" i="2"/>
  <c r="C17" i="2"/>
  <c r="A17" i="2"/>
  <c r="E17" i="2" s="1"/>
  <c r="H18" i="2"/>
  <c r="K17" i="2"/>
  <c r="J17" i="2"/>
  <c r="D16" i="1"/>
  <c r="G16" i="1"/>
  <c r="J17" i="1"/>
  <c r="H18" i="1"/>
  <c r="F16" i="1"/>
  <c r="C17" i="1" s="1"/>
  <c r="E16" i="1"/>
  <c r="B17" i="1" s="1"/>
  <c r="A17" i="1"/>
  <c r="D17" i="2" l="1"/>
  <c r="F17" i="2"/>
  <c r="C18" i="2" s="1"/>
  <c r="J18" i="2"/>
  <c r="H19" i="2"/>
  <c r="K18" i="2"/>
  <c r="B18" i="2"/>
  <c r="G17" i="2"/>
  <c r="A18" i="2"/>
  <c r="E18" i="2" s="1"/>
  <c r="G17" i="1"/>
  <c r="D17" i="1"/>
  <c r="A18" i="1" s="1"/>
  <c r="H19" i="1"/>
  <c r="J18" i="1"/>
  <c r="F17" i="1"/>
  <c r="C18" i="1" s="1"/>
  <c r="E17" i="1"/>
  <c r="B18" i="1" s="1"/>
  <c r="D18" i="2" l="1"/>
  <c r="B19" i="2"/>
  <c r="F18" i="2"/>
  <c r="C19" i="2" s="1"/>
  <c r="G18" i="2"/>
  <c r="H20" i="2"/>
  <c r="K19" i="2"/>
  <c r="J19" i="2"/>
  <c r="A19" i="2"/>
  <c r="E19" i="2" s="1"/>
  <c r="G18" i="1"/>
  <c r="D18" i="1"/>
  <c r="F18" i="1"/>
  <c r="C19" i="1" s="1"/>
  <c r="E18" i="1"/>
  <c r="B19" i="1" s="1"/>
  <c r="A19" i="1"/>
  <c r="J19" i="1"/>
  <c r="H20" i="1"/>
  <c r="D19" i="2" l="1"/>
  <c r="F19" i="2"/>
  <c r="A20" i="2"/>
  <c r="C20" i="2"/>
  <c r="G19" i="2"/>
  <c r="B20" i="2"/>
  <c r="J20" i="2"/>
  <c r="K20" i="2"/>
  <c r="H21" i="2"/>
  <c r="G19" i="1"/>
  <c r="D19" i="1"/>
  <c r="E19" i="1"/>
  <c r="B20" i="1" s="1"/>
  <c r="A20" i="1"/>
  <c r="F19" i="1"/>
  <c r="C20" i="1" s="1"/>
  <c r="J20" i="1"/>
  <c r="H21" i="1"/>
  <c r="E20" i="2" l="1"/>
  <c r="D20" i="2"/>
  <c r="F20" i="2"/>
  <c r="G20" i="2"/>
  <c r="B21" i="2"/>
  <c r="C21" i="2"/>
  <c r="A21" i="2"/>
  <c r="E21" i="2" s="1"/>
  <c r="K21" i="2"/>
  <c r="H22" i="2"/>
  <c r="J21" i="2"/>
  <c r="D20" i="1"/>
  <c r="G20" i="1"/>
  <c r="E20" i="1"/>
  <c r="B21" i="1" s="1"/>
  <c r="F20" i="1"/>
  <c r="C21" i="1" s="1"/>
  <c r="A21" i="1"/>
  <c r="J21" i="1"/>
  <c r="H22" i="1"/>
  <c r="D21" i="2" l="1"/>
  <c r="F21" i="2"/>
  <c r="B22" i="2"/>
  <c r="G21" i="2"/>
  <c r="C22" i="2"/>
  <c r="A22" i="2"/>
  <c r="E22" i="2" s="1"/>
  <c r="J22" i="2"/>
  <c r="H23" i="2"/>
  <c r="K22" i="2"/>
  <c r="D21" i="1"/>
  <c r="A22" i="1" s="1"/>
  <c r="G21" i="1"/>
  <c r="E21" i="1"/>
  <c r="B22" i="1" s="1"/>
  <c r="F21" i="1"/>
  <c r="C22" i="1" s="1"/>
  <c r="H23" i="1"/>
  <c r="J22" i="1"/>
  <c r="D22" i="2" l="1"/>
  <c r="B23" i="2"/>
  <c r="F22" i="2"/>
  <c r="G22" i="2"/>
  <c r="A23" i="2"/>
  <c r="E23" i="2" s="1"/>
  <c r="C23" i="2"/>
  <c r="D23" i="2" s="1"/>
  <c r="H24" i="2"/>
  <c r="K23" i="2"/>
  <c r="J23" i="2"/>
  <c r="D22" i="1"/>
  <c r="G22" i="1"/>
  <c r="H24" i="1"/>
  <c r="J23" i="1"/>
  <c r="A23" i="1"/>
  <c r="E22" i="1"/>
  <c r="B23" i="1" s="1"/>
  <c r="F22" i="1"/>
  <c r="C23" i="1" s="1"/>
  <c r="F23" i="2" l="1"/>
  <c r="C24" i="2" s="1"/>
  <c r="G23" i="2"/>
  <c r="B24" i="2"/>
  <c r="J24" i="2"/>
  <c r="H25" i="2"/>
  <c r="K24" i="2"/>
  <c r="A24" i="2"/>
  <c r="E24" i="2" s="1"/>
  <c r="G23" i="1"/>
  <c r="E23" i="1"/>
  <c r="B24" i="1" s="1"/>
  <c r="F23" i="1"/>
  <c r="C24" i="1" s="1"/>
  <c r="H25" i="1"/>
  <c r="J24" i="1"/>
  <c r="D23" i="1"/>
  <c r="A24" i="1" s="1"/>
  <c r="D24" i="2" l="1"/>
  <c r="F24" i="2"/>
  <c r="B25" i="2"/>
  <c r="C25" i="2"/>
  <c r="A25" i="2"/>
  <c r="E25" i="2" s="1"/>
  <c r="H26" i="2"/>
  <c r="K25" i="2"/>
  <c r="J25" i="2"/>
  <c r="G24" i="2"/>
  <c r="E24" i="1"/>
  <c r="F24" i="1"/>
  <c r="C25" i="1" s="1"/>
  <c r="D24" i="1"/>
  <c r="A25" i="1" s="1"/>
  <c r="G24" i="1"/>
  <c r="B25" i="1"/>
  <c r="H26" i="1"/>
  <c r="J25" i="1"/>
  <c r="D25" i="2" l="1"/>
  <c r="F25" i="2"/>
  <c r="B26" i="2"/>
  <c r="H27" i="2"/>
  <c r="K26" i="2"/>
  <c r="J26" i="2"/>
  <c r="C26" i="2"/>
  <c r="A26" i="2"/>
  <c r="E26" i="2" s="1"/>
  <c r="G25" i="2"/>
  <c r="E25" i="1"/>
  <c r="F25" i="1"/>
  <c r="C26" i="1" s="1"/>
  <c r="H27" i="1"/>
  <c r="J26" i="1"/>
  <c r="G25" i="1"/>
  <c r="B26" i="1"/>
  <c r="D25" i="1"/>
  <c r="A26" i="1" s="1"/>
  <c r="D26" i="2" l="1"/>
  <c r="F26" i="2"/>
  <c r="B27" i="2"/>
  <c r="G26" i="2"/>
  <c r="A27" i="2"/>
  <c r="E27" i="2" s="1"/>
  <c r="C27" i="2"/>
  <c r="D27" i="2" s="1"/>
  <c r="H28" i="2"/>
  <c r="K27" i="2"/>
  <c r="J27" i="2"/>
  <c r="F26" i="1"/>
  <c r="E26" i="1"/>
  <c r="D26" i="1"/>
  <c r="A27" i="1" s="1"/>
  <c r="C27" i="1"/>
  <c r="G26" i="1"/>
  <c r="B27" i="1"/>
  <c r="H28" i="1"/>
  <c r="J27" i="1"/>
  <c r="F27" i="2" l="1"/>
  <c r="B28" i="2"/>
  <c r="J28" i="2"/>
  <c r="H29" i="2"/>
  <c r="K28" i="2"/>
  <c r="A28" i="2"/>
  <c r="E28" i="2" s="1"/>
  <c r="C28" i="2"/>
  <c r="D28" i="2" s="1"/>
  <c r="G27" i="2"/>
  <c r="E27" i="1"/>
  <c r="F27" i="1"/>
  <c r="B28" i="1"/>
  <c r="G27" i="1"/>
  <c r="D27" i="1"/>
  <c r="A28" i="1" s="1"/>
  <c r="C28" i="1"/>
  <c r="H29" i="1"/>
  <c r="J28" i="1"/>
  <c r="F28" i="2" l="1"/>
  <c r="G28" i="2"/>
  <c r="B29" i="2"/>
  <c r="C29" i="2"/>
  <c r="A29" i="2"/>
  <c r="E29" i="2" s="1"/>
  <c r="J29" i="2"/>
  <c r="K29" i="2"/>
  <c r="H30" i="2"/>
  <c r="F28" i="1"/>
  <c r="E28" i="1"/>
  <c r="B29" i="1" s="1"/>
  <c r="H30" i="1"/>
  <c r="J29" i="1"/>
  <c r="C29" i="1"/>
  <c r="D28" i="1"/>
  <c r="A29" i="1" s="1"/>
  <c r="G28" i="1"/>
  <c r="D29" i="2" l="1"/>
  <c r="F29" i="2"/>
  <c r="C30" i="2" s="1"/>
  <c r="A30" i="2"/>
  <c r="E30" i="2" s="1"/>
  <c r="B30" i="2"/>
  <c r="G29" i="2"/>
  <c r="J30" i="2"/>
  <c r="H31" i="2"/>
  <c r="K30" i="2"/>
  <c r="F29" i="1"/>
  <c r="E29" i="1"/>
  <c r="B30" i="1"/>
  <c r="G29" i="1"/>
  <c r="D29" i="1"/>
  <c r="A30" i="1" s="1"/>
  <c r="C30" i="1"/>
  <c r="H31" i="1"/>
  <c r="J30" i="1"/>
  <c r="D30" i="2" l="1"/>
  <c r="F30" i="2"/>
  <c r="B31" i="2"/>
  <c r="G30" i="2"/>
  <c r="A31" i="2"/>
  <c r="E31" i="2" s="1"/>
  <c r="C31" i="2"/>
  <c r="D31" i="2" s="1"/>
  <c r="H32" i="2"/>
  <c r="K31" i="2"/>
  <c r="J31" i="2"/>
  <c r="F30" i="1"/>
  <c r="C31" i="1" s="1"/>
  <c r="E30" i="1"/>
  <c r="H32" i="1"/>
  <c r="J31" i="1"/>
  <c r="G30" i="1"/>
  <c r="B31" i="1"/>
  <c r="D30" i="1"/>
  <c r="A31" i="1" s="1"/>
  <c r="F31" i="2" l="1"/>
  <c r="B32" i="2"/>
  <c r="G31" i="2"/>
  <c r="J32" i="2"/>
  <c r="H33" i="2"/>
  <c r="K32" i="2"/>
  <c r="A32" i="2"/>
  <c r="E32" i="2" s="1"/>
  <c r="C32" i="2"/>
  <c r="D32" i="2" s="1"/>
  <c r="F31" i="1"/>
  <c r="E31" i="1"/>
  <c r="D31" i="1"/>
  <c r="A32" i="1" s="1"/>
  <c r="C32" i="1"/>
  <c r="G31" i="1"/>
  <c r="B32" i="1"/>
  <c r="J32" i="1"/>
  <c r="H33" i="1"/>
  <c r="F32" i="2" l="1"/>
  <c r="C33" i="2" s="1"/>
  <c r="A33" i="2"/>
  <c r="E33" i="2" s="1"/>
  <c r="K33" i="2"/>
  <c r="H34" i="2"/>
  <c r="J33" i="2"/>
  <c r="G32" i="2"/>
  <c r="B33" i="2"/>
  <c r="F32" i="1"/>
  <c r="E32" i="1"/>
  <c r="B33" i="1" s="1"/>
  <c r="G32" i="1"/>
  <c r="D32" i="1"/>
  <c r="A33" i="1" s="1"/>
  <c r="C33" i="1"/>
  <c r="J33" i="1"/>
  <c r="H34" i="1"/>
  <c r="D33" i="2" l="1"/>
  <c r="A34" i="2"/>
  <c r="G33" i="2"/>
  <c r="J34" i="2"/>
  <c r="H35" i="2"/>
  <c r="K34" i="2"/>
  <c r="F33" i="2"/>
  <c r="C34" i="2" s="1"/>
  <c r="B34" i="2"/>
  <c r="F33" i="1"/>
  <c r="E33" i="1"/>
  <c r="D33" i="1"/>
  <c r="A34" i="1" s="1"/>
  <c r="C34" i="1"/>
  <c r="G33" i="1"/>
  <c r="B34" i="1"/>
  <c r="J34" i="1"/>
  <c r="H35" i="1"/>
  <c r="E34" i="2" l="1"/>
  <c r="D34" i="2"/>
  <c r="A35" i="2"/>
  <c r="B35" i="2"/>
  <c r="F34" i="2"/>
  <c r="C35" i="2" s="1"/>
  <c r="D35" i="2" s="1"/>
  <c r="H36" i="2"/>
  <c r="K35" i="2"/>
  <c r="J35" i="2"/>
  <c r="G34" i="2"/>
  <c r="F34" i="1"/>
  <c r="E34" i="1"/>
  <c r="G34" i="1"/>
  <c r="B35" i="1"/>
  <c r="D34" i="1"/>
  <c r="A35" i="1" s="1"/>
  <c r="C35" i="1"/>
  <c r="J35" i="1"/>
  <c r="H36" i="1"/>
  <c r="E35" i="2" l="1"/>
  <c r="G35" i="2"/>
  <c r="J36" i="2"/>
  <c r="H37" i="2"/>
  <c r="K36" i="2"/>
  <c r="A36" i="2"/>
  <c r="B36" i="2"/>
  <c r="F35" i="2"/>
  <c r="C36" i="2" s="1"/>
  <c r="D36" i="2" s="1"/>
  <c r="E35" i="1"/>
  <c r="F35" i="1"/>
  <c r="D35" i="1"/>
  <c r="A36" i="1" s="1"/>
  <c r="C36" i="1"/>
  <c r="G35" i="1"/>
  <c r="B36" i="1"/>
  <c r="J36" i="1"/>
  <c r="H37" i="1"/>
  <c r="E36" i="2" l="1"/>
  <c r="K37" i="2"/>
  <c r="J37" i="2"/>
  <c r="H38" i="2"/>
  <c r="F36" i="2"/>
  <c r="C37" i="2" s="1"/>
  <c r="B37" i="2"/>
  <c r="A37" i="2"/>
  <c r="E37" i="2" s="1"/>
  <c r="G36" i="2"/>
  <c r="F36" i="1"/>
  <c r="E36" i="1"/>
  <c r="G36" i="1"/>
  <c r="B37" i="1"/>
  <c r="C37" i="1"/>
  <c r="D36" i="1"/>
  <c r="A37" i="1" s="1"/>
  <c r="J37" i="1"/>
  <c r="H38" i="1"/>
  <c r="D37" i="2" l="1"/>
  <c r="A38" i="2" s="1"/>
  <c r="E38" i="2" s="1"/>
  <c r="G37" i="2"/>
  <c r="J38" i="2"/>
  <c r="H39" i="2"/>
  <c r="K38" i="2"/>
  <c r="F37" i="2"/>
  <c r="C38" i="2" s="1"/>
  <c r="B38" i="2"/>
  <c r="F37" i="1"/>
  <c r="E37" i="1"/>
  <c r="C38" i="1"/>
  <c r="D37" i="1"/>
  <c r="A38" i="1" s="1"/>
  <c r="B38" i="1"/>
  <c r="G37" i="1"/>
  <c r="J38" i="1"/>
  <c r="H39" i="1"/>
  <c r="D38" i="2" l="1"/>
  <c r="G38" i="2"/>
  <c r="A39" i="2"/>
  <c r="B39" i="2"/>
  <c r="F38" i="2"/>
  <c r="C39" i="2" s="1"/>
  <c r="D39" i="2" s="1"/>
  <c r="H40" i="2"/>
  <c r="K39" i="2"/>
  <c r="J39" i="2"/>
  <c r="F38" i="1"/>
  <c r="E38" i="1"/>
  <c r="B39" i="1" s="1"/>
  <c r="G38" i="1"/>
  <c r="D38" i="1"/>
  <c r="A39" i="1" s="1"/>
  <c r="C39" i="1"/>
  <c r="H40" i="1"/>
  <c r="J39" i="1"/>
  <c r="E39" i="2" l="1"/>
  <c r="G39" i="2"/>
  <c r="J40" i="2"/>
  <c r="H41" i="2"/>
  <c r="K40" i="2"/>
  <c r="A40" i="2"/>
  <c r="F39" i="2"/>
  <c r="C40" i="2" s="1"/>
  <c r="B40" i="2"/>
  <c r="F39" i="1"/>
  <c r="E39" i="1"/>
  <c r="B40" i="1" s="1"/>
  <c r="D39" i="1"/>
  <c r="A40" i="1" s="1"/>
  <c r="C40" i="1"/>
  <c r="H41" i="1"/>
  <c r="J40" i="1"/>
  <c r="G39" i="1"/>
  <c r="E40" i="2" l="1"/>
  <c r="D40" i="2"/>
  <c r="B41" i="2"/>
  <c r="F40" i="2"/>
  <c r="C41" i="2" s="1"/>
  <c r="A41" i="2"/>
  <c r="E41" i="2" s="1"/>
  <c r="K41" i="2"/>
  <c r="H42" i="2"/>
  <c r="J41" i="2"/>
  <c r="G40" i="2"/>
  <c r="F40" i="1"/>
  <c r="E40" i="1"/>
  <c r="G40" i="1"/>
  <c r="B41" i="1"/>
  <c r="H42" i="1"/>
  <c r="J41" i="1"/>
  <c r="D40" i="1"/>
  <c r="A41" i="1" s="1"/>
  <c r="C41" i="1"/>
  <c r="D41" i="2" l="1"/>
  <c r="G41" i="2"/>
  <c r="J42" i="2"/>
  <c r="H43" i="2"/>
  <c r="K42" i="2"/>
  <c r="F41" i="2"/>
  <c r="C42" i="2" s="1"/>
  <c r="B42" i="2"/>
  <c r="A42" i="2"/>
  <c r="E42" i="2" s="1"/>
  <c r="F41" i="1"/>
  <c r="E41" i="1"/>
  <c r="H43" i="1"/>
  <c r="J42" i="1"/>
  <c r="G41" i="1"/>
  <c r="B42" i="1"/>
  <c r="D41" i="1"/>
  <c r="A42" i="1" s="1"/>
  <c r="C42" i="1"/>
  <c r="D42" i="2" l="1"/>
  <c r="H44" i="2"/>
  <c r="K43" i="2"/>
  <c r="J43" i="2"/>
  <c r="G42" i="2"/>
  <c r="A43" i="2"/>
  <c r="E43" i="2" s="1"/>
  <c r="B43" i="2"/>
  <c r="F42" i="2"/>
  <c r="C43" i="2" s="1"/>
  <c r="D43" i="2" s="1"/>
  <c r="F42" i="1"/>
  <c r="E42" i="1"/>
  <c r="G42" i="1"/>
  <c r="B43" i="1"/>
  <c r="H44" i="1"/>
  <c r="J43" i="1"/>
  <c r="D42" i="1"/>
  <c r="A43" i="1" s="1"/>
  <c r="C43" i="1"/>
  <c r="A44" i="2" l="1"/>
  <c r="F43" i="2"/>
  <c r="C44" i="2" s="1"/>
  <c r="G43" i="2"/>
  <c r="B44" i="2"/>
  <c r="J44" i="2"/>
  <c r="K44" i="2"/>
  <c r="H45" i="2"/>
  <c r="E43" i="1"/>
  <c r="F43" i="1"/>
  <c r="A44" i="1"/>
  <c r="H45" i="1"/>
  <c r="J44" i="1"/>
  <c r="G43" i="1"/>
  <c r="B44" i="1"/>
  <c r="C44" i="1"/>
  <c r="D43" i="1"/>
  <c r="E44" i="2" l="1"/>
  <c r="D44" i="2"/>
  <c r="G44" i="2"/>
  <c r="F44" i="2"/>
  <c r="C45" i="2" s="1"/>
  <c r="B45" i="2"/>
  <c r="A45" i="2"/>
  <c r="E45" i="2" s="1"/>
  <c r="H46" i="2"/>
  <c r="K45" i="2"/>
  <c r="J45" i="2"/>
  <c r="D44" i="1"/>
  <c r="G44" i="1"/>
  <c r="H46" i="1"/>
  <c r="J45" i="1"/>
  <c r="F44" i="1"/>
  <c r="C45" i="1" s="1"/>
  <c r="A45" i="1"/>
  <c r="E44" i="1"/>
  <c r="B45" i="1" s="1"/>
  <c r="D45" i="2" l="1"/>
  <c r="G45" i="2"/>
  <c r="A46" i="2"/>
  <c r="J46" i="2"/>
  <c r="H47" i="2"/>
  <c r="K46" i="2"/>
  <c r="F45" i="2"/>
  <c r="C46" i="2" s="1"/>
  <c r="B46" i="2"/>
  <c r="D45" i="1"/>
  <c r="F45" i="1"/>
  <c r="C46" i="1" s="1"/>
  <c r="A46" i="1"/>
  <c r="E45" i="1"/>
  <c r="H47" i="1"/>
  <c r="J46" i="1"/>
  <c r="B46" i="1"/>
  <c r="G45" i="1"/>
  <c r="E46" i="2" l="1"/>
  <c r="D46" i="2"/>
  <c r="G46" i="2"/>
  <c r="A47" i="2"/>
  <c r="B47" i="2"/>
  <c r="F46" i="2"/>
  <c r="C47" i="2" s="1"/>
  <c r="D47" i="2" s="1"/>
  <c r="H48" i="2"/>
  <c r="K47" i="2"/>
  <c r="J47" i="2"/>
  <c r="D46" i="1"/>
  <c r="G46" i="1"/>
  <c r="H48" i="1"/>
  <c r="J47" i="1"/>
  <c r="A47" i="1"/>
  <c r="F46" i="1"/>
  <c r="C47" i="1" s="1"/>
  <c r="E46" i="1"/>
  <c r="B47" i="1" s="1"/>
  <c r="E47" i="2" l="1"/>
  <c r="G47" i="2"/>
  <c r="J48" i="2"/>
  <c r="K48" i="2"/>
  <c r="H49" i="2"/>
  <c r="A48" i="2"/>
  <c r="F47" i="2"/>
  <c r="C48" i="2" s="1"/>
  <c r="B48" i="2"/>
  <c r="D47" i="1"/>
  <c r="F47" i="1"/>
  <c r="C48" i="1" s="1"/>
  <c r="A48" i="1"/>
  <c r="E47" i="1"/>
  <c r="B48" i="1" s="1"/>
  <c r="J48" i="1"/>
  <c r="H49" i="1"/>
  <c r="G47" i="1"/>
  <c r="E48" i="2" l="1"/>
  <c r="D48" i="2"/>
  <c r="A49" i="2" s="1"/>
  <c r="E49" i="2" s="1"/>
  <c r="B49" i="2"/>
  <c r="F48" i="2"/>
  <c r="C49" i="2" s="1"/>
  <c r="H50" i="2"/>
  <c r="K49" i="2"/>
  <c r="J49" i="2"/>
  <c r="G48" i="2"/>
  <c r="G48" i="1"/>
  <c r="D48" i="1"/>
  <c r="J49" i="1"/>
  <c r="H50" i="1"/>
  <c r="F48" i="1"/>
  <c r="C49" i="1" s="1"/>
  <c r="A49" i="1"/>
  <c r="E48" i="1"/>
  <c r="B49" i="1" s="1"/>
  <c r="D49" i="2" l="1"/>
  <c r="G49" i="2"/>
  <c r="J50" i="2"/>
  <c r="H51" i="2"/>
  <c r="K50" i="2"/>
  <c r="F49" i="2"/>
  <c r="C50" i="2" s="1"/>
  <c r="B50" i="2"/>
  <c r="A50" i="2"/>
  <c r="E50" i="2" s="1"/>
  <c r="D49" i="1"/>
  <c r="F49" i="1"/>
  <c r="C50" i="1" s="1"/>
  <c r="A50" i="1"/>
  <c r="E49" i="1"/>
  <c r="B50" i="1" s="1"/>
  <c r="J50" i="1"/>
  <c r="H51" i="1"/>
  <c r="G49" i="1"/>
  <c r="D50" i="2" l="1"/>
  <c r="H52" i="2"/>
  <c r="K51" i="2"/>
  <c r="J51" i="2"/>
  <c r="G50" i="2"/>
  <c r="A51" i="2"/>
  <c r="B51" i="2"/>
  <c r="F50" i="2"/>
  <c r="C51" i="2" s="1"/>
  <c r="G50" i="1"/>
  <c r="D50" i="1"/>
  <c r="J51" i="1"/>
  <c r="H52" i="1"/>
  <c r="F50" i="1"/>
  <c r="C51" i="1" s="1"/>
  <c r="A51" i="1"/>
  <c r="E50" i="1"/>
  <c r="B51" i="1" s="1"/>
  <c r="E51" i="2" l="1"/>
  <c r="D51" i="2"/>
  <c r="A52" i="2" s="1"/>
  <c r="E52" i="2" s="1"/>
  <c r="F51" i="2"/>
  <c r="C52" i="2" s="1"/>
  <c r="G51" i="2"/>
  <c r="B52" i="2"/>
  <c r="J52" i="2"/>
  <c r="K52" i="2"/>
  <c r="H53" i="2"/>
  <c r="D51" i="1"/>
  <c r="E51" i="1"/>
  <c r="B52" i="1" s="1"/>
  <c r="F51" i="1"/>
  <c r="C52" i="1" s="1"/>
  <c r="A52" i="1"/>
  <c r="J52" i="1"/>
  <c r="H53" i="1"/>
  <c r="G51" i="1"/>
  <c r="D52" i="2" l="1"/>
  <c r="G52" i="2"/>
  <c r="B53" i="2"/>
  <c r="F52" i="2"/>
  <c r="C53" i="2" s="1"/>
  <c r="D53" i="2" s="1"/>
  <c r="A53" i="2"/>
  <c r="E53" i="2" s="1"/>
  <c r="J53" i="2"/>
  <c r="H54" i="2"/>
  <c r="K53" i="2"/>
  <c r="D52" i="1"/>
  <c r="G52" i="1"/>
  <c r="J53" i="1"/>
  <c r="H54" i="1"/>
  <c r="A53" i="1"/>
  <c r="F52" i="1"/>
  <c r="C53" i="1" s="1"/>
  <c r="E52" i="1"/>
  <c r="B53" i="1" s="1"/>
  <c r="G53" i="2" l="1"/>
  <c r="F53" i="2"/>
  <c r="C54" i="2" s="1"/>
  <c r="B54" i="2"/>
  <c r="A54" i="2"/>
  <c r="E54" i="2" s="1"/>
  <c r="J54" i="2"/>
  <c r="H55" i="2"/>
  <c r="K54" i="2"/>
  <c r="D53" i="1"/>
  <c r="F53" i="1"/>
  <c r="C54" i="1" s="1"/>
  <c r="E53" i="1"/>
  <c r="A54" i="1"/>
  <c r="J54" i="1"/>
  <c r="H55" i="1"/>
  <c r="B54" i="1"/>
  <c r="G53" i="1"/>
  <c r="D54" i="2" l="1"/>
  <c r="G54" i="2"/>
  <c r="A55" i="2"/>
  <c r="B55" i="2"/>
  <c r="F54" i="2"/>
  <c r="C55" i="2" s="1"/>
  <c r="D55" i="2" s="1"/>
  <c r="H56" i="2"/>
  <c r="K55" i="2"/>
  <c r="J55" i="2"/>
  <c r="D54" i="1"/>
  <c r="G54" i="1"/>
  <c r="H56" i="1"/>
  <c r="J55" i="1"/>
  <c r="A55" i="1"/>
  <c r="F54" i="1"/>
  <c r="C55" i="1" s="1"/>
  <c r="E54" i="1"/>
  <c r="B55" i="1" s="1"/>
  <c r="E55" i="2" l="1"/>
  <c r="G55" i="2"/>
  <c r="J56" i="2"/>
  <c r="H57" i="2"/>
  <c r="K56" i="2"/>
  <c r="A56" i="2"/>
  <c r="B56" i="2"/>
  <c r="F55" i="2"/>
  <c r="C56" i="2" s="1"/>
  <c r="D56" i="2" s="1"/>
  <c r="D55" i="1"/>
  <c r="A56" i="1"/>
  <c r="E55" i="1"/>
  <c r="B56" i="1" s="1"/>
  <c r="F55" i="1"/>
  <c r="C56" i="1" s="1"/>
  <c r="J56" i="1"/>
  <c r="H57" i="1"/>
  <c r="G55" i="1"/>
  <c r="E56" i="2" l="1"/>
  <c r="F56" i="2"/>
  <c r="C57" i="2" s="1"/>
  <c r="B57" i="2"/>
  <c r="A57" i="2"/>
  <c r="E57" i="2" s="1"/>
  <c r="H58" i="2"/>
  <c r="J57" i="2"/>
  <c r="K57" i="2"/>
  <c r="G56" i="2"/>
  <c r="D56" i="1"/>
  <c r="G56" i="1"/>
  <c r="J57" i="1"/>
  <c r="H58" i="1"/>
  <c r="A57" i="1"/>
  <c r="F56" i="1"/>
  <c r="C57" i="1" s="1"/>
  <c r="E56" i="1"/>
  <c r="B57" i="1" s="1"/>
  <c r="D57" i="2" l="1"/>
  <c r="G57" i="2"/>
  <c r="A58" i="2"/>
  <c r="J58" i="2"/>
  <c r="H59" i="2"/>
  <c r="K58" i="2"/>
  <c r="F57" i="2"/>
  <c r="C58" i="2" s="1"/>
  <c r="B58" i="2"/>
  <c r="D57" i="1"/>
  <c r="A58" i="1" s="1"/>
  <c r="F57" i="1"/>
  <c r="C58" i="1" s="1"/>
  <c r="E57" i="1"/>
  <c r="B58" i="1" s="1"/>
  <c r="J58" i="1"/>
  <c r="H59" i="1"/>
  <c r="G57" i="1"/>
  <c r="E58" i="2" l="1"/>
  <c r="D58" i="2"/>
  <c r="A59" i="2" s="1"/>
  <c r="E59" i="2" s="1"/>
  <c r="G58" i="2"/>
  <c r="B59" i="2"/>
  <c r="F58" i="2"/>
  <c r="C59" i="2" s="1"/>
  <c r="H60" i="2"/>
  <c r="K59" i="2"/>
  <c r="J59" i="2"/>
  <c r="G58" i="1"/>
  <c r="D58" i="1"/>
  <c r="J59" i="1"/>
  <c r="H60" i="1"/>
  <c r="F58" i="1"/>
  <c r="C59" i="1" s="1"/>
  <c r="A59" i="1"/>
  <c r="E58" i="1"/>
  <c r="B59" i="1" s="1"/>
  <c r="D59" i="2" l="1"/>
  <c r="G59" i="2"/>
  <c r="J60" i="2"/>
  <c r="K60" i="2"/>
  <c r="H61" i="2"/>
  <c r="A60" i="2"/>
  <c r="F59" i="2"/>
  <c r="C60" i="2" s="1"/>
  <c r="B60" i="2"/>
  <c r="G59" i="1"/>
  <c r="D59" i="1"/>
  <c r="E59" i="1"/>
  <c r="B60" i="1" s="1"/>
  <c r="A60" i="1"/>
  <c r="F59" i="1"/>
  <c r="C60" i="1" s="1"/>
  <c r="J60" i="1"/>
  <c r="H61" i="1"/>
  <c r="E60" i="2" l="1"/>
  <c r="D60" i="2"/>
  <c r="F60" i="2"/>
  <c r="C61" i="2" s="1"/>
  <c r="B61" i="2"/>
  <c r="A61" i="2"/>
  <c r="J61" i="2"/>
  <c r="H62" i="2"/>
  <c r="K61" i="2"/>
  <c r="G60" i="2"/>
  <c r="D60" i="1"/>
  <c r="G60" i="1"/>
  <c r="A61" i="1"/>
  <c r="E60" i="1"/>
  <c r="B61" i="1" s="1"/>
  <c r="F60" i="1"/>
  <c r="C61" i="1" s="1"/>
  <c r="J61" i="1"/>
  <c r="H62" i="1"/>
  <c r="E61" i="2" l="1"/>
  <c r="D61" i="2"/>
  <c r="G61" i="2"/>
  <c r="A62" i="2"/>
  <c r="E62" i="2" s="1"/>
  <c r="H63" i="2"/>
  <c r="K62" i="2"/>
  <c r="J62" i="2"/>
  <c r="F61" i="2"/>
  <c r="C62" i="2" s="1"/>
  <c r="B62" i="2"/>
  <c r="D61" i="1"/>
  <c r="G61" i="1"/>
  <c r="A62" i="1"/>
  <c r="F61" i="1"/>
  <c r="C62" i="1" s="1"/>
  <c r="E61" i="1"/>
  <c r="B62" i="1" s="1"/>
  <c r="J62" i="1"/>
  <c r="H63" i="1"/>
  <c r="D62" i="2" l="1"/>
  <c r="G62" i="2"/>
  <c r="A63" i="2"/>
  <c r="B63" i="2"/>
  <c r="F62" i="2"/>
  <c r="C63" i="2" s="1"/>
  <c r="D63" i="2" s="1"/>
  <c r="H64" i="2"/>
  <c r="K63" i="2"/>
  <c r="J63" i="2"/>
  <c r="G62" i="1"/>
  <c r="D62" i="1"/>
  <c r="A63" i="1"/>
  <c r="E62" i="1"/>
  <c r="B63" i="1" s="1"/>
  <c r="F62" i="1"/>
  <c r="C63" i="1" s="1"/>
  <c r="H64" i="1"/>
  <c r="J63" i="1"/>
  <c r="E63" i="2" l="1"/>
  <c r="G63" i="2"/>
  <c r="J64" i="2"/>
  <c r="H65" i="2"/>
  <c r="K64" i="2"/>
  <c r="A64" i="2"/>
  <c r="F63" i="2"/>
  <c r="C64" i="2" s="1"/>
  <c r="B64" i="2"/>
  <c r="D63" i="1"/>
  <c r="G63" i="1"/>
  <c r="J64" i="1"/>
  <c r="H65" i="1"/>
  <c r="A64" i="1"/>
  <c r="F63" i="1"/>
  <c r="C64" i="1" s="1"/>
  <c r="E63" i="1"/>
  <c r="B64" i="1" s="1"/>
  <c r="E64" i="2" l="1"/>
  <c r="D64" i="2"/>
  <c r="B65" i="2"/>
  <c r="F64" i="2"/>
  <c r="C65" i="2" s="1"/>
  <c r="A65" i="2"/>
  <c r="E65" i="2" s="1"/>
  <c r="K65" i="2"/>
  <c r="J65" i="2"/>
  <c r="H66" i="2"/>
  <c r="G64" i="2"/>
  <c r="D64" i="1"/>
  <c r="A65" i="1"/>
  <c r="F64" i="1"/>
  <c r="C65" i="1" s="1"/>
  <c r="E64" i="1"/>
  <c r="J65" i="1"/>
  <c r="H66" i="1"/>
  <c r="B65" i="1"/>
  <c r="G64" i="1"/>
  <c r="D65" i="2" l="1"/>
  <c r="A66" i="2"/>
  <c r="G65" i="2"/>
  <c r="J66" i="2"/>
  <c r="H67" i="2"/>
  <c r="K66" i="2"/>
  <c r="F65" i="2"/>
  <c r="C66" i="2" s="1"/>
  <c r="B66" i="2"/>
  <c r="D65" i="1"/>
  <c r="G65" i="1"/>
  <c r="J66" i="1"/>
  <c r="H67" i="1"/>
  <c r="A66" i="1"/>
  <c r="F65" i="1"/>
  <c r="C66" i="1" s="1"/>
  <c r="E65" i="1"/>
  <c r="B66" i="1" s="1"/>
  <c r="D66" i="2" l="1"/>
  <c r="E66" i="2"/>
  <c r="A67" i="2"/>
  <c r="B67" i="2"/>
  <c r="F66" i="2"/>
  <c r="C67" i="2" s="1"/>
  <c r="D67" i="2" s="1"/>
  <c r="H68" i="2"/>
  <c r="K67" i="2"/>
  <c r="J67" i="2"/>
  <c r="G66" i="2"/>
  <c r="D66" i="1"/>
  <c r="F66" i="1"/>
  <c r="C67" i="1" s="1"/>
  <c r="A67" i="1"/>
  <c r="E66" i="1"/>
  <c r="J67" i="1"/>
  <c r="H68" i="1"/>
  <c r="B67" i="1"/>
  <c r="G66" i="1"/>
  <c r="E67" i="2" l="1"/>
  <c r="G67" i="2"/>
  <c r="J68" i="2"/>
  <c r="K68" i="2"/>
  <c r="H69" i="2"/>
  <c r="A68" i="2"/>
  <c r="B68" i="2"/>
  <c r="F67" i="2"/>
  <c r="C68" i="2" s="1"/>
  <c r="D68" i="2" s="1"/>
  <c r="D67" i="1"/>
  <c r="G67" i="1"/>
  <c r="J68" i="1"/>
  <c r="H69" i="1"/>
  <c r="E67" i="1"/>
  <c r="B68" i="1" s="1"/>
  <c r="A68" i="1"/>
  <c r="F67" i="1"/>
  <c r="C68" i="1" s="1"/>
  <c r="E68" i="2" l="1"/>
  <c r="B69" i="2"/>
  <c r="F68" i="2"/>
  <c r="C69" i="2" s="1"/>
  <c r="A69" i="2"/>
  <c r="E69" i="2" s="1"/>
  <c r="K69" i="2"/>
  <c r="J69" i="2"/>
  <c r="H70" i="2"/>
  <c r="G68" i="2"/>
  <c r="G68" i="1"/>
  <c r="E68" i="1"/>
  <c r="B69" i="1" s="1"/>
  <c r="F68" i="1"/>
  <c r="C69" i="1" s="1"/>
  <c r="J69" i="1"/>
  <c r="H70" i="1"/>
  <c r="D68" i="1"/>
  <c r="A69" i="1" s="1"/>
  <c r="D69" i="2" l="1"/>
  <c r="G69" i="2"/>
  <c r="K70" i="2"/>
  <c r="J70" i="2"/>
  <c r="H71" i="2"/>
  <c r="F69" i="2"/>
  <c r="C70" i="2" s="1"/>
  <c r="B70" i="2"/>
  <c r="A70" i="2"/>
  <c r="E70" i="2" s="1"/>
  <c r="G69" i="1"/>
  <c r="D69" i="1"/>
  <c r="J70" i="1"/>
  <c r="H71" i="1"/>
  <c r="A70" i="1"/>
  <c r="E69" i="1"/>
  <c r="B70" i="1" s="1"/>
  <c r="F69" i="1"/>
  <c r="C70" i="1" s="1"/>
  <c r="D70" i="2" l="1"/>
  <c r="J71" i="2"/>
  <c r="K71" i="2"/>
  <c r="H72" i="2"/>
  <c r="G70" i="2"/>
  <c r="A71" i="2"/>
  <c r="E71" i="2" s="1"/>
  <c r="B71" i="2"/>
  <c r="F70" i="2"/>
  <c r="C71" i="2" s="1"/>
  <c r="D71" i="2" s="1"/>
  <c r="G70" i="1"/>
  <c r="H72" i="1"/>
  <c r="J71" i="1"/>
  <c r="E70" i="1"/>
  <c r="B71" i="1" s="1"/>
  <c r="F70" i="1"/>
  <c r="C71" i="1"/>
  <c r="D70" i="1"/>
  <c r="A71" i="1" s="1"/>
  <c r="G71" i="2" l="1"/>
  <c r="A72" i="2"/>
  <c r="B72" i="2"/>
  <c r="F71" i="2"/>
  <c r="C72" i="2" s="1"/>
  <c r="D72" i="2" s="1"/>
  <c r="K72" i="2"/>
  <c r="H73" i="2"/>
  <c r="J72" i="2"/>
  <c r="G71" i="1"/>
  <c r="E71" i="1"/>
  <c r="B72" i="1" s="1"/>
  <c r="F71" i="1"/>
  <c r="J72" i="1"/>
  <c r="H73" i="1"/>
  <c r="C72" i="1"/>
  <c r="D71" i="1"/>
  <c r="A72" i="1" s="1"/>
  <c r="E72" i="2" l="1"/>
  <c r="G72" i="2"/>
  <c r="A73" i="2"/>
  <c r="F72" i="2"/>
  <c r="C73" i="2" s="1"/>
  <c r="B73" i="2"/>
  <c r="K73" i="2"/>
  <c r="H74" i="2"/>
  <c r="J73" i="2"/>
  <c r="G72" i="1"/>
  <c r="D72" i="1"/>
  <c r="H74" i="1"/>
  <c r="J73" i="1"/>
  <c r="A73" i="1"/>
  <c r="E72" i="1"/>
  <c r="B73" i="1" s="1"/>
  <c r="F72" i="1"/>
  <c r="C73" i="1" s="1"/>
  <c r="E73" i="2" l="1"/>
  <c r="D73" i="2"/>
  <c r="A74" i="2" s="1"/>
  <c r="E74" i="2" s="1"/>
  <c r="G73" i="2"/>
  <c r="B74" i="2"/>
  <c r="F73" i="2"/>
  <c r="C74" i="2" s="1"/>
  <c r="K74" i="2"/>
  <c r="H75" i="2"/>
  <c r="J74" i="2"/>
  <c r="G73" i="1"/>
  <c r="E73" i="1"/>
  <c r="B74" i="1" s="1"/>
  <c r="F73" i="1"/>
  <c r="J74" i="1"/>
  <c r="H75" i="1"/>
  <c r="C74" i="1"/>
  <c r="D73" i="1"/>
  <c r="A74" i="1" s="1"/>
  <c r="D74" i="2" l="1"/>
  <c r="G74" i="2"/>
  <c r="A75" i="2"/>
  <c r="B75" i="2"/>
  <c r="F74" i="2"/>
  <c r="C75" i="2" s="1"/>
  <c r="D75" i="2" s="1"/>
  <c r="J75" i="2"/>
  <c r="K75" i="2"/>
  <c r="H76" i="2"/>
  <c r="G74" i="1"/>
  <c r="D74" i="1"/>
  <c r="H76" i="1"/>
  <c r="J75" i="1"/>
  <c r="F74" i="1"/>
  <c r="C75" i="1" s="1"/>
  <c r="A75" i="1"/>
  <c r="E74" i="1"/>
  <c r="B75" i="1" s="1"/>
  <c r="E75" i="2" l="1"/>
  <c r="G75" i="2"/>
  <c r="F75" i="2"/>
  <c r="C76" i="2" s="1"/>
  <c r="A76" i="2"/>
  <c r="B76" i="2"/>
  <c r="H77" i="2"/>
  <c r="J76" i="2"/>
  <c r="K76" i="2"/>
  <c r="G75" i="1"/>
  <c r="D75" i="1"/>
  <c r="E75" i="1"/>
  <c r="B76" i="1" s="1"/>
  <c r="A76" i="1"/>
  <c r="F75" i="1"/>
  <c r="C76" i="1" s="1"/>
  <c r="J76" i="1"/>
  <c r="H77" i="1"/>
  <c r="E76" i="2" l="1"/>
  <c r="D76" i="2"/>
  <c r="A77" i="2" s="1"/>
  <c r="E77" i="2" s="1"/>
  <c r="G76" i="2"/>
  <c r="H78" i="2"/>
  <c r="J77" i="2"/>
  <c r="K77" i="2"/>
  <c r="F76" i="2"/>
  <c r="C77" i="2" s="1"/>
  <c r="B77" i="2"/>
  <c r="D76" i="1"/>
  <c r="G76" i="1"/>
  <c r="A77" i="1"/>
  <c r="F76" i="1"/>
  <c r="C77" i="1" s="1"/>
  <c r="E76" i="1"/>
  <c r="B77" i="1" s="1"/>
  <c r="H78" i="1"/>
  <c r="J77" i="1"/>
  <c r="D77" i="2" l="1"/>
  <c r="B78" i="2"/>
  <c r="F77" i="2"/>
  <c r="C78" i="2" s="1"/>
  <c r="A78" i="2"/>
  <c r="E78" i="2" s="1"/>
  <c r="K78" i="2"/>
  <c r="J78" i="2"/>
  <c r="H79" i="2"/>
  <c r="G77" i="2"/>
  <c r="G77" i="1"/>
  <c r="D77" i="1"/>
  <c r="A78" i="1" s="1"/>
  <c r="H79" i="1"/>
  <c r="J78" i="1"/>
  <c r="F77" i="1"/>
  <c r="C78" i="1" s="1"/>
  <c r="E77" i="1"/>
  <c r="B78" i="1" s="1"/>
  <c r="D78" i="2" l="1"/>
  <c r="G78" i="2"/>
  <c r="B79" i="2"/>
  <c r="J79" i="2"/>
  <c r="K79" i="2"/>
  <c r="H80" i="2"/>
  <c r="A79" i="2"/>
  <c r="E79" i="2" s="1"/>
  <c r="F78" i="2"/>
  <c r="C79" i="2" s="1"/>
  <c r="D79" i="2" s="1"/>
  <c r="G78" i="1"/>
  <c r="D78" i="1"/>
  <c r="A79" i="1"/>
  <c r="F78" i="1"/>
  <c r="C79" i="1" s="1"/>
  <c r="E78" i="1"/>
  <c r="B79" i="1" s="1"/>
  <c r="H80" i="1"/>
  <c r="J79" i="1"/>
  <c r="F79" i="2" l="1"/>
  <c r="C80" i="2" s="1"/>
  <c r="B80" i="2"/>
  <c r="A80" i="2"/>
  <c r="E80" i="2" s="1"/>
  <c r="K80" i="2"/>
  <c r="J80" i="2"/>
  <c r="H81" i="2"/>
  <c r="G79" i="2"/>
  <c r="G79" i="1"/>
  <c r="D79" i="1"/>
  <c r="A80" i="1" s="1"/>
  <c r="H81" i="1"/>
  <c r="J80" i="1"/>
  <c r="F79" i="1"/>
  <c r="C80" i="1" s="1"/>
  <c r="E79" i="1"/>
  <c r="B80" i="1" s="1"/>
  <c r="D80" i="2" l="1"/>
  <c r="G80" i="2"/>
  <c r="A81" i="2"/>
  <c r="K81" i="2"/>
  <c r="J81" i="2"/>
  <c r="H82" i="2"/>
  <c r="B81" i="2"/>
  <c r="F80" i="2"/>
  <c r="C81" i="2" s="1"/>
  <c r="D81" i="2" s="1"/>
  <c r="G80" i="1"/>
  <c r="D80" i="1"/>
  <c r="E80" i="1"/>
  <c r="B81" i="1" s="1"/>
  <c r="A81" i="1"/>
  <c r="F80" i="1"/>
  <c r="C81" i="1" s="1"/>
  <c r="H82" i="1"/>
  <c r="J81" i="1"/>
  <c r="E81" i="2" l="1"/>
  <c r="G81" i="2"/>
  <c r="B82" i="2"/>
  <c r="F81" i="2"/>
  <c r="C82" i="2" s="1"/>
  <c r="J82" i="2"/>
  <c r="H83" i="2"/>
  <c r="K82" i="2"/>
  <c r="A82" i="2"/>
  <c r="E82" i="2" s="1"/>
  <c r="D81" i="1"/>
  <c r="G81" i="1"/>
  <c r="F81" i="1"/>
  <c r="C82" i="1" s="1"/>
  <c r="E81" i="1"/>
  <c r="B82" i="1" s="1"/>
  <c r="A82" i="1"/>
  <c r="J82" i="1"/>
  <c r="H83" i="1"/>
  <c r="D82" i="2" l="1"/>
  <c r="G82" i="2"/>
  <c r="J83" i="2"/>
  <c r="K83" i="2"/>
  <c r="H84" i="2"/>
  <c r="A83" i="2"/>
  <c r="B83" i="2"/>
  <c r="F82" i="2"/>
  <c r="C83" i="2" s="1"/>
  <c r="G82" i="1"/>
  <c r="D82" i="1"/>
  <c r="F82" i="1"/>
  <c r="C83" i="1" s="1"/>
  <c r="E82" i="1"/>
  <c r="B83" i="1" s="1"/>
  <c r="A83" i="1"/>
  <c r="H84" i="1"/>
  <c r="J83" i="1"/>
  <c r="E83" i="2" l="1"/>
  <c r="D83" i="2"/>
  <c r="A84" i="2" s="1"/>
  <c r="E84" i="2" s="1"/>
  <c r="B84" i="2"/>
  <c r="F83" i="2"/>
  <c r="C84" i="2" s="1"/>
  <c r="K84" i="2"/>
  <c r="H85" i="2"/>
  <c r="J84" i="2"/>
  <c r="G83" i="2"/>
  <c r="G83" i="1"/>
  <c r="D83" i="1"/>
  <c r="F83" i="1"/>
  <c r="C84" i="1" s="1"/>
  <c r="E83" i="1"/>
  <c r="B84" i="1" s="1"/>
  <c r="A84" i="1"/>
  <c r="H85" i="1"/>
  <c r="J84" i="1"/>
  <c r="D84" i="2" l="1"/>
  <c r="G84" i="2"/>
  <c r="K85" i="2"/>
  <c r="H86" i="2"/>
  <c r="J85" i="2"/>
  <c r="A85" i="2"/>
  <c r="F84" i="2"/>
  <c r="C85" i="2" s="1"/>
  <c r="B85" i="2"/>
  <c r="G84" i="1"/>
  <c r="D84" i="1"/>
  <c r="E84" i="1"/>
  <c r="B85" i="1" s="1"/>
  <c r="F84" i="1"/>
  <c r="C85" i="1" s="1"/>
  <c r="A85" i="1"/>
  <c r="J85" i="1"/>
  <c r="H86" i="1"/>
  <c r="E85" i="2" l="1"/>
  <c r="D85" i="2"/>
  <c r="B86" i="2"/>
  <c r="A86" i="2"/>
  <c r="E86" i="2" s="1"/>
  <c r="F85" i="2"/>
  <c r="C86" i="2" s="1"/>
  <c r="H87" i="2"/>
  <c r="J86" i="2"/>
  <c r="K86" i="2"/>
  <c r="G85" i="2"/>
  <c r="D85" i="1"/>
  <c r="G85" i="1"/>
  <c r="A86" i="1"/>
  <c r="E85" i="1"/>
  <c r="B86" i="1" s="1"/>
  <c r="F85" i="1"/>
  <c r="C86" i="1" s="1"/>
  <c r="J86" i="1"/>
  <c r="H87" i="1"/>
  <c r="D86" i="2" l="1"/>
  <c r="G86" i="2"/>
  <c r="B87" i="2"/>
  <c r="J87" i="2"/>
  <c r="H88" i="2"/>
  <c r="K87" i="2"/>
  <c r="A87" i="2"/>
  <c r="E87" i="2" s="1"/>
  <c r="F86" i="2"/>
  <c r="C87" i="2" s="1"/>
  <c r="D87" i="2" s="1"/>
  <c r="D86" i="1"/>
  <c r="G86" i="1"/>
  <c r="A87" i="1"/>
  <c r="E86" i="1"/>
  <c r="B87" i="1" s="1"/>
  <c r="F86" i="1"/>
  <c r="C87" i="1" s="1"/>
  <c r="H88" i="1"/>
  <c r="J87" i="1"/>
  <c r="F87" i="2" l="1"/>
  <c r="C88" i="2" s="1"/>
  <c r="B88" i="2"/>
  <c r="A88" i="2"/>
  <c r="E88" i="2" s="1"/>
  <c r="H89" i="2"/>
  <c r="J88" i="2"/>
  <c r="K88" i="2"/>
  <c r="G87" i="2"/>
  <c r="D87" i="1"/>
  <c r="G87" i="1"/>
  <c r="H89" i="1"/>
  <c r="J88" i="1"/>
  <c r="A88" i="1"/>
  <c r="F87" i="1"/>
  <c r="C88" i="1" s="1"/>
  <c r="E87" i="1"/>
  <c r="B88" i="1" s="1"/>
  <c r="D88" i="2" l="1"/>
  <c r="G88" i="2"/>
  <c r="F88" i="2"/>
  <c r="C89" i="2" s="1"/>
  <c r="B89" i="2"/>
  <c r="A89" i="2"/>
  <c r="E89" i="2" s="1"/>
  <c r="K89" i="2"/>
  <c r="J89" i="2"/>
  <c r="H90" i="2"/>
  <c r="D88" i="1"/>
  <c r="A89" i="1"/>
  <c r="E88" i="1"/>
  <c r="B89" i="1" s="1"/>
  <c r="F88" i="1"/>
  <c r="C89" i="1" s="1"/>
  <c r="H90" i="1"/>
  <c r="J89" i="1"/>
  <c r="G88" i="1"/>
  <c r="D89" i="2" l="1"/>
  <c r="G89" i="2"/>
  <c r="B90" i="2"/>
  <c r="F89" i="2"/>
  <c r="C90" i="2" s="1"/>
  <c r="A90" i="2"/>
  <c r="E90" i="2" s="1"/>
  <c r="H91" i="2"/>
  <c r="J90" i="2"/>
  <c r="K90" i="2"/>
  <c r="D89" i="1"/>
  <c r="G89" i="1"/>
  <c r="H91" i="1"/>
  <c r="J90" i="1"/>
  <c r="F89" i="1"/>
  <c r="C90" i="1" s="1"/>
  <c r="A90" i="1"/>
  <c r="E89" i="1"/>
  <c r="B90" i="1" s="1"/>
  <c r="D90" i="2" l="1"/>
  <c r="G90" i="2"/>
  <c r="J91" i="2"/>
  <c r="K91" i="2"/>
  <c r="H92" i="2"/>
  <c r="A91" i="2"/>
  <c r="E91" i="2" s="1"/>
  <c r="F90" i="2"/>
  <c r="C91" i="2" s="1"/>
  <c r="B91" i="2"/>
  <c r="D90" i="1"/>
  <c r="F90" i="1"/>
  <c r="C91" i="1" s="1"/>
  <c r="E90" i="1"/>
  <c r="B91" i="1" s="1"/>
  <c r="A91" i="1"/>
  <c r="J91" i="1"/>
  <c r="H92" i="1"/>
  <c r="G90" i="1"/>
  <c r="D91" i="2" l="1"/>
  <c r="B92" i="2"/>
  <c r="A92" i="2"/>
  <c r="E92" i="2" s="1"/>
  <c r="F91" i="2"/>
  <c r="C92" i="2" s="1"/>
  <c r="K92" i="2"/>
  <c r="H93" i="2"/>
  <c r="J92" i="2"/>
  <c r="G91" i="2"/>
  <c r="G91" i="1"/>
  <c r="D91" i="1"/>
  <c r="A92" i="1" s="1"/>
  <c r="J92" i="1"/>
  <c r="H93" i="1"/>
  <c r="F91" i="1"/>
  <c r="C92" i="1" s="1"/>
  <c r="E91" i="1"/>
  <c r="B92" i="1" s="1"/>
  <c r="D92" i="2" l="1"/>
  <c r="G92" i="2"/>
  <c r="J93" i="2"/>
  <c r="K93" i="2"/>
  <c r="H94" i="2"/>
  <c r="A93" i="2"/>
  <c r="B93" i="2"/>
  <c r="F92" i="2"/>
  <c r="C93" i="2" s="1"/>
  <c r="G92" i="1"/>
  <c r="D92" i="1"/>
  <c r="E92" i="1"/>
  <c r="B93" i="1" s="1"/>
  <c r="F92" i="1"/>
  <c r="C93" i="1" s="1"/>
  <c r="A93" i="1"/>
  <c r="H94" i="1"/>
  <c r="J93" i="1"/>
  <c r="D93" i="2" l="1"/>
  <c r="E93" i="2"/>
  <c r="B94" i="2"/>
  <c r="A94" i="2"/>
  <c r="E94" i="2" s="1"/>
  <c r="F93" i="2"/>
  <c r="C94" i="2" s="1"/>
  <c r="D94" i="2" s="1"/>
  <c r="K94" i="2"/>
  <c r="H95" i="2"/>
  <c r="J94" i="2"/>
  <c r="G93" i="2"/>
  <c r="D93" i="1"/>
  <c r="G93" i="1"/>
  <c r="H95" i="1"/>
  <c r="J94" i="1"/>
  <c r="A94" i="1"/>
  <c r="E93" i="1"/>
  <c r="B94" i="1" s="1"/>
  <c r="F93" i="1"/>
  <c r="C94" i="1" s="1"/>
  <c r="G94" i="2" l="1"/>
  <c r="J95" i="2"/>
  <c r="K95" i="2"/>
  <c r="H96" i="2"/>
  <c r="A95" i="2"/>
  <c r="F94" i="2"/>
  <c r="C95" i="2" s="1"/>
  <c r="B95" i="2"/>
  <c r="D94" i="1"/>
  <c r="G94" i="1"/>
  <c r="A95" i="1"/>
  <c r="F94" i="1"/>
  <c r="C95" i="1" s="1"/>
  <c r="E94" i="1"/>
  <c r="B95" i="1" s="1"/>
  <c r="H96" i="1"/>
  <c r="J95" i="1"/>
  <c r="E95" i="2" l="1"/>
  <c r="D95" i="2"/>
  <c r="A96" i="2"/>
  <c r="F95" i="2"/>
  <c r="C96" i="2" s="1"/>
  <c r="B96" i="2"/>
  <c r="K96" i="2"/>
  <c r="H97" i="2"/>
  <c r="J96" i="2"/>
  <c r="G95" i="2"/>
  <c r="G95" i="1"/>
  <c r="D95" i="1"/>
  <c r="H97" i="1"/>
  <c r="J96" i="1"/>
  <c r="A96" i="1"/>
  <c r="F95" i="1"/>
  <c r="C96" i="1" s="1"/>
  <c r="E95" i="1"/>
  <c r="B96" i="1" s="1"/>
  <c r="E96" i="2" l="1"/>
  <c r="D96" i="2"/>
  <c r="G96" i="2"/>
  <c r="A97" i="2"/>
  <c r="E97" i="2" s="1"/>
  <c r="H98" i="2"/>
  <c r="J97" i="2"/>
  <c r="K97" i="2"/>
  <c r="F96" i="2"/>
  <c r="C97" i="2" s="1"/>
  <c r="B97" i="2"/>
  <c r="G96" i="1"/>
  <c r="D96" i="1"/>
  <c r="A97" i="1"/>
  <c r="F96" i="1"/>
  <c r="C97" i="1" s="1"/>
  <c r="E96" i="1"/>
  <c r="B97" i="1" s="1"/>
  <c r="H98" i="1"/>
  <c r="J97" i="1"/>
  <c r="D97" i="2" l="1"/>
  <c r="G97" i="2"/>
  <c r="B98" i="2"/>
  <c r="F97" i="2"/>
  <c r="C98" i="2" s="1"/>
  <c r="A98" i="2"/>
  <c r="E98" i="2" s="1"/>
  <c r="H99" i="2"/>
  <c r="J98" i="2"/>
  <c r="K98" i="2"/>
  <c r="G97" i="1"/>
  <c r="D97" i="1"/>
  <c r="J98" i="1"/>
  <c r="H99" i="1"/>
  <c r="F97" i="1"/>
  <c r="C98" i="1" s="1"/>
  <c r="A98" i="1"/>
  <c r="E97" i="1"/>
  <c r="B98" i="1" s="1"/>
  <c r="D98" i="2" l="1"/>
  <c r="G98" i="2"/>
  <c r="J99" i="2"/>
  <c r="H100" i="2"/>
  <c r="K99" i="2"/>
  <c r="A99" i="2"/>
  <c r="B99" i="2"/>
  <c r="F98" i="2"/>
  <c r="C99" i="2" s="1"/>
  <c r="D99" i="2" s="1"/>
  <c r="D98" i="1"/>
  <c r="F98" i="1"/>
  <c r="C99" i="1" s="1"/>
  <c r="E98" i="1"/>
  <c r="B99" i="1" s="1"/>
  <c r="A99" i="1"/>
  <c r="H100" i="1"/>
  <c r="J99" i="1"/>
  <c r="G98" i="1"/>
  <c r="E99" i="2" l="1"/>
  <c r="F99" i="2"/>
  <c r="C100" i="2" s="1"/>
  <c r="B100" i="2"/>
  <c r="A100" i="2"/>
  <c r="E100" i="2" s="1"/>
  <c r="H101" i="2"/>
  <c r="K100" i="2"/>
  <c r="J100" i="2"/>
  <c r="G99" i="2"/>
  <c r="G99" i="1"/>
  <c r="D99" i="1"/>
  <c r="A100" i="1" s="1"/>
  <c r="H101" i="1"/>
  <c r="J100" i="1"/>
  <c r="F99" i="1"/>
  <c r="C100" i="1" s="1"/>
  <c r="E99" i="1"/>
  <c r="B100" i="1" s="1"/>
  <c r="D100" i="2" l="1"/>
  <c r="G100" i="2"/>
  <c r="A101" i="2"/>
  <c r="K101" i="2"/>
  <c r="J101" i="2"/>
  <c r="H102" i="2"/>
  <c r="F100" i="2"/>
  <c r="C101" i="2" s="1"/>
  <c r="B101" i="2"/>
  <c r="G100" i="1"/>
  <c r="D100" i="1"/>
  <c r="E100" i="1"/>
  <c r="B101" i="1" s="1"/>
  <c r="F100" i="1"/>
  <c r="C101" i="1" s="1"/>
  <c r="A101" i="1"/>
  <c r="J101" i="1"/>
  <c r="H102" i="1"/>
  <c r="E101" i="2" l="1"/>
  <c r="D101" i="2"/>
  <c r="B102" i="2"/>
  <c r="F101" i="2"/>
  <c r="C102" i="2" s="1"/>
  <c r="A102" i="2"/>
  <c r="E102" i="2" s="1"/>
  <c r="K102" i="2"/>
  <c r="J102" i="2"/>
  <c r="H103" i="2"/>
  <c r="G101" i="2"/>
  <c r="D101" i="1"/>
  <c r="G101" i="1"/>
  <c r="A102" i="1"/>
  <c r="E101" i="1"/>
  <c r="B102" i="1" s="1"/>
  <c r="F101" i="1"/>
  <c r="C102" i="1" s="1"/>
  <c r="H103" i="1"/>
  <c r="J102" i="1"/>
  <c r="D102" i="2" l="1"/>
  <c r="G102" i="2"/>
  <c r="J103" i="2"/>
  <c r="K103" i="2"/>
  <c r="H104" i="2"/>
  <c r="A103" i="2"/>
  <c r="B103" i="2"/>
  <c r="F102" i="2"/>
  <c r="C103" i="2" s="1"/>
  <c r="D103" i="2" s="1"/>
  <c r="D102" i="1"/>
  <c r="G102" i="1"/>
  <c r="H104" i="1"/>
  <c r="J103" i="1"/>
  <c r="A103" i="1"/>
  <c r="E102" i="1"/>
  <c r="B103" i="1" s="1"/>
  <c r="F102" i="1"/>
  <c r="C103" i="1" s="1"/>
  <c r="E103" i="2" l="1"/>
  <c r="A104" i="2"/>
  <c r="E104" i="2" s="1"/>
  <c r="B104" i="2"/>
  <c r="F103" i="2"/>
  <c r="C104" i="2" s="1"/>
  <c r="H105" i="2"/>
  <c r="J104" i="2"/>
  <c r="K104" i="2"/>
  <c r="G103" i="2"/>
  <c r="D103" i="1"/>
  <c r="G103" i="1"/>
  <c r="A104" i="1"/>
  <c r="F103" i="1"/>
  <c r="C104" i="1" s="1"/>
  <c r="E103" i="1"/>
  <c r="B104" i="1" s="1"/>
  <c r="H105" i="1"/>
  <c r="J104" i="1"/>
  <c r="D104" i="2" l="1"/>
  <c r="G104" i="2"/>
  <c r="K105" i="2"/>
  <c r="J105" i="2"/>
  <c r="H106" i="2"/>
  <c r="A105" i="2"/>
  <c r="F104" i="2"/>
  <c r="C105" i="2" s="1"/>
  <c r="B105" i="2"/>
  <c r="G104" i="1"/>
  <c r="D104" i="1"/>
  <c r="H106" i="1"/>
  <c r="J105" i="1"/>
  <c r="A105" i="1"/>
  <c r="E104" i="1"/>
  <c r="B105" i="1" s="1"/>
  <c r="F104" i="1"/>
  <c r="C105" i="1" s="1"/>
  <c r="E105" i="2" l="1"/>
  <c r="D105" i="2"/>
  <c r="A106" i="2"/>
  <c r="H107" i="2"/>
  <c r="K106" i="2"/>
  <c r="J106" i="2"/>
  <c r="B106" i="2"/>
  <c r="F105" i="2"/>
  <c r="C106" i="2" s="1"/>
  <c r="D106" i="2" s="1"/>
  <c r="G105" i="2"/>
  <c r="G105" i="1"/>
  <c r="F105" i="1"/>
  <c r="C106" i="1" s="1"/>
  <c r="E105" i="1"/>
  <c r="B106" i="1" s="1"/>
  <c r="H107" i="1"/>
  <c r="J106" i="1"/>
  <c r="D105" i="1"/>
  <c r="A106" i="1" s="1"/>
  <c r="E106" i="2" l="1"/>
  <c r="G106" i="2"/>
  <c r="A107" i="2"/>
  <c r="B107" i="2"/>
  <c r="F106" i="2"/>
  <c r="C107" i="2" s="1"/>
  <c r="D107" i="2" s="1"/>
  <c r="J107" i="2"/>
  <c r="H108" i="2"/>
  <c r="K107" i="2"/>
  <c r="F106" i="1"/>
  <c r="E106" i="1"/>
  <c r="G106" i="1"/>
  <c r="B107" i="1"/>
  <c r="C107" i="1"/>
  <c r="D106" i="1"/>
  <c r="A107" i="1" s="1"/>
  <c r="H108" i="1"/>
  <c r="J107" i="1"/>
  <c r="E107" i="2" l="1"/>
  <c r="G107" i="2"/>
  <c r="B108" i="2"/>
  <c r="F107" i="2"/>
  <c r="C108" i="2" s="1"/>
  <c r="A108" i="2"/>
  <c r="E108" i="2" s="1"/>
  <c r="H109" i="2"/>
  <c r="J108" i="2"/>
  <c r="K108" i="2"/>
  <c r="F107" i="1"/>
  <c r="E107" i="1"/>
  <c r="J108" i="1"/>
  <c r="H109" i="1"/>
  <c r="C108" i="1"/>
  <c r="D107" i="1"/>
  <c r="A108" i="1" s="1"/>
  <c r="G107" i="1"/>
  <c r="B108" i="1"/>
  <c r="D108" i="2" l="1"/>
  <c r="G108" i="2"/>
  <c r="F108" i="2"/>
  <c r="C109" i="2" s="1"/>
  <c r="B109" i="2"/>
  <c r="A109" i="2"/>
  <c r="E109" i="2" s="1"/>
  <c r="J109" i="2"/>
  <c r="H110" i="2"/>
  <c r="K109" i="2"/>
  <c r="E108" i="1"/>
  <c r="F108" i="1"/>
  <c r="H110" i="1"/>
  <c r="J109" i="1"/>
  <c r="C109" i="1"/>
  <c r="D108" i="1"/>
  <c r="A109" i="1" s="1"/>
  <c r="B109" i="1"/>
  <c r="G108" i="1"/>
  <c r="D109" i="2" l="1"/>
  <c r="G109" i="2"/>
  <c r="B110" i="2"/>
  <c r="A110" i="2"/>
  <c r="E110" i="2" s="1"/>
  <c r="F109" i="2"/>
  <c r="C110" i="2" s="1"/>
  <c r="D110" i="2" s="1"/>
  <c r="H111" i="2"/>
  <c r="K110" i="2"/>
  <c r="J110" i="2"/>
  <c r="E109" i="1"/>
  <c r="F109" i="1"/>
  <c r="C110" i="1"/>
  <c r="D109" i="1"/>
  <c r="A110" i="1" s="1"/>
  <c r="B110" i="1"/>
  <c r="G109" i="1"/>
  <c r="H111" i="1"/>
  <c r="J110" i="1"/>
  <c r="G110" i="2" l="1"/>
  <c r="J111" i="2"/>
  <c r="H112" i="2"/>
  <c r="K111" i="2"/>
  <c r="A111" i="2"/>
  <c r="F110" i="2"/>
  <c r="C111" i="2" s="1"/>
  <c r="B111" i="2"/>
  <c r="F110" i="1"/>
  <c r="E110" i="1"/>
  <c r="H112" i="1"/>
  <c r="J111" i="1"/>
  <c r="C111" i="1"/>
  <c r="D110" i="1"/>
  <c r="A111" i="1" s="1"/>
  <c r="B111" i="1"/>
  <c r="G110" i="1"/>
  <c r="E111" i="2" l="1"/>
  <c r="D111" i="2"/>
  <c r="A112" i="2"/>
  <c r="F111" i="2"/>
  <c r="C112" i="2" s="1"/>
  <c r="B112" i="2"/>
  <c r="H113" i="2"/>
  <c r="K112" i="2"/>
  <c r="J112" i="2"/>
  <c r="G111" i="2"/>
  <c r="F111" i="1"/>
  <c r="C112" i="1" s="1"/>
  <c r="E111" i="1"/>
  <c r="B112" i="1" s="1"/>
  <c r="H113" i="1"/>
  <c r="J112" i="1"/>
  <c r="D111" i="1"/>
  <c r="A112" i="1" s="1"/>
  <c r="G111" i="1"/>
  <c r="E112" i="2" l="1"/>
  <c r="D112" i="2"/>
  <c r="G112" i="2"/>
  <c r="A113" i="2"/>
  <c r="E113" i="2" s="1"/>
  <c r="H114" i="2"/>
  <c r="J113" i="2"/>
  <c r="K113" i="2"/>
  <c r="F112" i="2"/>
  <c r="C113" i="2" s="1"/>
  <c r="D113" i="2" s="1"/>
  <c r="B113" i="2"/>
  <c r="F112" i="1"/>
  <c r="E112" i="1"/>
  <c r="G112" i="1"/>
  <c r="B113" i="1"/>
  <c r="C113" i="1"/>
  <c r="D112" i="1"/>
  <c r="A113" i="1" s="1"/>
  <c r="H114" i="1"/>
  <c r="J113" i="1"/>
  <c r="B114" i="2" l="1"/>
  <c r="A114" i="2"/>
  <c r="E114" i="2" s="1"/>
  <c r="F113" i="2"/>
  <c r="C114" i="2" s="1"/>
  <c r="D114" i="2" s="1"/>
  <c r="H115" i="2"/>
  <c r="K114" i="2"/>
  <c r="J114" i="2"/>
  <c r="G113" i="2"/>
  <c r="F113" i="1"/>
  <c r="A114" i="1"/>
  <c r="E113" i="1"/>
  <c r="G113" i="1"/>
  <c r="B114" i="1"/>
  <c r="J114" i="1"/>
  <c r="H115" i="1"/>
  <c r="C114" i="1"/>
  <c r="D113" i="1"/>
  <c r="G114" i="2" l="1"/>
  <c r="J115" i="2"/>
  <c r="K115" i="2"/>
  <c r="H116" i="2"/>
  <c r="A115" i="2"/>
  <c r="F114" i="2"/>
  <c r="C115" i="2" s="1"/>
  <c r="B115" i="2"/>
  <c r="F114" i="1"/>
  <c r="E114" i="1"/>
  <c r="B115" i="1" s="1"/>
  <c r="D114" i="1"/>
  <c r="A115" i="1" s="1"/>
  <c r="C115" i="1"/>
  <c r="J115" i="1"/>
  <c r="H116" i="1"/>
  <c r="G114" i="1"/>
  <c r="E115" i="2" l="1"/>
  <c r="D115" i="2"/>
  <c r="A116" i="2"/>
  <c r="F115" i="2"/>
  <c r="C116" i="2" s="1"/>
  <c r="B116" i="2"/>
  <c r="H117" i="2"/>
  <c r="K116" i="2"/>
  <c r="J116" i="2"/>
  <c r="G115" i="2"/>
  <c r="F115" i="1"/>
  <c r="E115" i="1"/>
  <c r="A116" i="1"/>
  <c r="G115" i="1"/>
  <c r="B116" i="1"/>
  <c r="H117" i="1"/>
  <c r="J116" i="1"/>
  <c r="C116" i="1"/>
  <c r="D115" i="1"/>
  <c r="E116" i="2" l="1"/>
  <c r="D116" i="2"/>
  <c r="G116" i="2"/>
  <c r="A117" i="2"/>
  <c r="E117" i="2" s="1"/>
  <c r="H118" i="2"/>
  <c r="J117" i="2"/>
  <c r="K117" i="2"/>
  <c r="F116" i="2"/>
  <c r="C117" i="2" s="1"/>
  <c r="B117" i="2"/>
  <c r="D116" i="1"/>
  <c r="A117" i="1" s="1"/>
  <c r="J117" i="1"/>
  <c r="H118" i="1"/>
  <c r="G116" i="1"/>
  <c r="E116" i="1"/>
  <c r="B117" i="1" s="1"/>
  <c r="F116" i="1"/>
  <c r="C117" i="1" s="1"/>
  <c r="D117" i="2" l="1"/>
  <c r="B118" i="2"/>
  <c r="A118" i="2"/>
  <c r="E118" i="2" s="1"/>
  <c r="F117" i="2"/>
  <c r="C118" i="2" s="1"/>
  <c r="D118" i="2" s="1"/>
  <c r="H119" i="2"/>
  <c r="K118" i="2"/>
  <c r="J118" i="2"/>
  <c r="G117" i="2"/>
  <c r="D117" i="1"/>
  <c r="G117" i="1"/>
  <c r="A118" i="1"/>
  <c r="E117" i="1"/>
  <c r="B118" i="1" s="1"/>
  <c r="F117" i="1"/>
  <c r="C118" i="1" s="1"/>
  <c r="H119" i="1"/>
  <c r="J118" i="1"/>
  <c r="G118" i="2" l="1"/>
  <c r="J119" i="2"/>
  <c r="K119" i="2"/>
  <c r="H120" i="2"/>
  <c r="A119" i="2"/>
  <c r="F118" i="2"/>
  <c r="C119" i="2" s="1"/>
  <c r="B119" i="2"/>
  <c r="D118" i="1"/>
  <c r="G118" i="1"/>
  <c r="A119" i="1"/>
  <c r="E118" i="1"/>
  <c r="B119" i="1" s="1"/>
  <c r="F118" i="1"/>
  <c r="C119" i="1" s="1"/>
  <c r="H120" i="1"/>
  <c r="J119" i="1"/>
  <c r="E119" i="2" l="1"/>
  <c r="D119" i="2"/>
  <c r="A120" i="2" s="1"/>
  <c r="E120" i="2" s="1"/>
  <c r="F119" i="2"/>
  <c r="C120" i="2" s="1"/>
  <c r="K120" i="2"/>
  <c r="J120" i="2"/>
  <c r="H121" i="2"/>
  <c r="G119" i="2"/>
  <c r="B120" i="2"/>
  <c r="D119" i="1"/>
  <c r="G119" i="1"/>
  <c r="H121" i="1"/>
  <c r="J120" i="1"/>
  <c r="A120" i="1"/>
  <c r="E119" i="1"/>
  <c r="B120" i="1" s="1"/>
  <c r="F119" i="1"/>
  <c r="C120" i="1" s="1"/>
  <c r="D120" i="2" l="1"/>
  <c r="F120" i="2"/>
  <c r="C121" i="2" s="1"/>
  <c r="A121" i="2"/>
  <c r="G120" i="2"/>
  <c r="B121" i="2"/>
  <c r="K121" i="2"/>
  <c r="H122" i="2"/>
  <c r="J121" i="2"/>
  <c r="D120" i="1"/>
  <c r="A121" i="1" s="1"/>
  <c r="G120" i="1"/>
  <c r="E120" i="1"/>
  <c r="B121" i="1" s="1"/>
  <c r="F120" i="1"/>
  <c r="C121" i="1" s="1"/>
  <c r="H122" i="1"/>
  <c r="J121" i="1"/>
  <c r="E121" i="2" l="1"/>
  <c r="D121" i="2"/>
  <c r="A122" i="2" s="1"/>
  <c r="E122" i="2" s="1"/>
  <c r="H123" i="2"/>
  <c r="K122" i="2"/>
  <c r="J122" i="2"/>
  <c r="G121" i="2"/>
  <c r="B122" i="2"/>
  <c r="F121" i="2"/>
  <c r="C122" i="2" s="1"/>
  <c r="D121" i="1"/>
  <c r="G121" i="1"/>
  <c r="H123" i="1"/>
  <c r="J122" i="1"/>
  <c r="F121" i="1"/>
  <c r="C122" i="1" s="1"/>
  <c r="A122" i="1"/>
  <c r="E121" i="1"/>
  <c r="B122" i="1" s="1"/>
  <c r="D122" i="2" l="1"/>
  <c r="G122" i="2"/>
  <c r="A123" i="2"/>
  <c r="F122" i="2"/>
  <c r="C123" i="2" s="1"/>
  <c r="B123" i="2"/>
  <c r="J123" i="2"/>
  <c r="K123" i="2"/>
  <c r="H124" i="2"/>
  <c r="D122" i="1"/>
  <c r="F122" i="1"/>
  <c r="C123" i="1" s="1"/>
  <c r="E122" i="1"/>
  <c r="B123" i="1" s="1"/>
  <c r="A123" i="1"/>
  <c r="H124" i="1"/>
  <c r="J123" i="1"/>
  <c r="G122" i="1"/>
  <c r="E123" i="2" l="1"/>
  <c r="D123" i="2"/>
  <c r="G123" i="2"/>
  <c r="A124" i="2"/>
  <c r="B124" i="2"/>
  <c r="F123" i="2"/>
  <c r="C124" i="2" s="1"/>
  <c r="D124" i="2" s="1"/>
  <c r="J124" i="2"/>
  <c r="K124" i="2"/>
  <c r="H125" i="2"/>
  <c r="G123" i="1"/>
  <c r="D123" i="1"/>
  <c r="A124" i="1" s="1"/>
  <c r="J124" i="1"/>
  <c r="H125" i="1"/>
  <c r="F123" i="1"/>
  <c r="C124" i="1" s="1"/>
  <c r="E123" i="1"/>
  <c r="B124" i="1" s="1"/>
  <c r="E124" i="2" l="1"/>
  <c r="G124" i="2"/>
  <c r="F124" i="2"/>
  <c r="C125" i="2" s="1"/>
  <c r="B125" i="2"/>
  <c r="A125" i="2"/>
  <c r="E125" i="2" s="1"/>
  <c r="K125" i="2"/>
  <c r="J125" i="2"/>
  <c r="H126" i="2"/>
  <c r="G124" i="1"/>
  <c r="D124" i="1"/>
  <c r="E124" i="1"/>
  <c r="B125" i="1" s="1"/>
  <c r="F124" i="1"/>
  <c r="C125" i="1" s="1"/>
  <c r="A125" i="1"/>
  <c r="H126" i="1"/>
  <c r="J125" i="1"/>
  <c r="D125" i="2" l="1"/>
  <c r="G125" i="2"/>
  <c r="B126" i="2"/>
  <c r="A126" i="2"/>
  <c r="E126" i="2" s="1"/>
  <c r="F125" i="2"/>
  <c r="C126" i="2" s="1"/>
  <c r="D126" i="2" s="1"/>
  <c r="H127" i="2"/>
  <c r="K126" i="2"/>
  <c r="J126" i="2"/>
  <c r="D125" i="1"/>
  <c r="G125" i="1"/>
  <c r="H127" i="1"/>
  <c r="J126" i="1"/>
  <c r="A126" i="1"/>
  <c r="E125" i="1"/>
  <c r="B126" i="1" s="1"/>
  <c r="F125" i="1"/>
  <c r="C126" i="1" s="1"/>
  <c r="G126" i="2" l="1"/>
  <c r="J127" i="2"/>
  <c r="K127" i="2"/>
  <c r="H128" i="2"/>
  <c r="A127" i="2"/>
  <c r="F126" i="2"/>
  <c r="C127" i="2" s="1"/>
  <c r="B127" i="2"/>
  <c r="D126" i="1"/>
  <c r="G126" i="1"/>
  <c r="A127" i="1"/>
  <c r="F126" i="1"/>
  <c r="C127" i="1" s="1"/>
  <c r="E126" i="1"/>
  <c r="B127" i="1" s="1"/>
  <c r="H128" i="1"/>
  <c r="J127" i="1"/>
  <c r="E127" i="2" l="1"/>
  <c r="D127" i="2"/>
  <c r="F127" i="2"/>
  <c r="C128" i="2" s="1"/>
  <c r="B128" i="2"/>
  <c r="A128" i="2"/>
  <c r="E128" i="2" s="1"/>
  <c r="K128" i="2"/>
  <c r="J128" i="2"/>
  <c r="H129" i="2"/>
  <c r="G127" i="2"/>
  <c r="G127" i="1"/>
  <c r="D127" i="1"/>
  <c r="H129" i="1"/>
  <c r="J128" i="1"/>
  <c r="A128" i="1"/>
  <c r="F127" i="1"/>
  <c r="C128" i="1" s="1"/>
  <c r="E127" i="1"/>
  <c r="B128" i="1" s="1"/>
  <c r="D128" i="2" l="1"/>
  <c r="G128" i="2"/>
  <c r="A129" i="2"/>
  <c r="K129" i="2"/>
  <c r="J129" i="2"/>
  <c r="H130" i="2"/>
  <c r="F128" i="2"/>
  <c r="C129" i="2" s="1"/>
  <c r="D129" i="2" s="1"/>
  <c r="B129" i="2"/>
  <c r="G128" i="1"/>
  <c r="D128" i="1"/>
  <c r="A129" i="1"/>
  <c r="F128" i="1"/>
  <c r="C129" i="1" s="1"/>
  <c r="E128" i="1"/>
  <c r="B129" i="1" s="1"/>
  <c r="H130" i="1"/>
  <c r="J129" i="1"/>
  <c r="E129" i="2" l="1"/>
  <c r="B130" i="2"/>
  <c r="A130" i="2"/>
  <c r="E130" i="2" s="1"/>
  <c r="F129" i="2"/>
  <c r="C130" i="2" s="1"/>
  <c r="D130" i="2" s="1"/>
  <c r="H131" i="2"/>
  <c r="K130" i="2"/>
  <c r="J130" i="2"/>
  <c r="G129" i="2"/>
  <c r="G129" i="1"/>
  <c r="D129" i="1"/>
  <c r="A130" i="1" s="1"/>
  <c r="J130" i="1"/>
  <c r="H131" i="1"/>
  <c r="F129" i="1"/>
  <c r="C130" i="1" s="1"/>
  <c r="E129" i="1"/>
  <c r="B130" i="1" s="1"/>
  <c r="G130" i="2" l="1"/>
  <c r="J131" i="2"/>
  <c r="H132" i="2"/>
  <c r="K131" i="2"/>
  <c r="A131" i="2"/>
  <c r="B131" i="2"/>
  <c r="F130" i="2"/>
  <c r="C131" i="2" s="1"/>
  <c r="D131" i="2" s="1"/>
  <c r="D130" i="1"/>
  <c r="F130" i="1"/>
  <c r="C131" i="1" s="1"/>
  <c r="E130" i="1"/>
  <c r="B131" i="1" s="1"/>
  <c r="A131" i="1"/>
  <c r="J131" i="1"/>
  <c r="H132" i="1"/>
  <c r="G130" i="1"/>
  <c r="E131" i="2" l="1"/>
  <c r="F131" i="2"/>
  <c r="C132" i="2" s="1"/>
  <c r="B132" i="2"/>
  <c r="A132" i="2"/>
  <c r="E132" i="2" s="1"/>
  <c r="K132" i="2"/>
  <c r="J132" i="2"/>
  <c r="H133" i="2"/>
  <c r="G131" i="2"/>
  <c r="G131" i="1"/>
  <c r="D131" i="1"/>
  <c r="A132" i="1" s="1"/>
  <c r="H133" i="1"/>
  <c r="J132" i="1"/>
  <c r="F131" i="1"/>
  <c r="C132" i="1" s="1"/>
  <c r="E131" i="1"/>
  <c r="B132" i="1" s="1"/>
  <c r="D132" i="2" l="1"/>
  <c r="G132" i="2"/>
  <c r="A133" i="2"/>
  <c r="K133" i="2"/>
  <c r="J133" i="2"/>
  <c r="H134" i="2"/>
  <c r="F132" i="2"/>
  <c r="C133" i="2" s="1"/>
  <c r="B133" i="2"/>
  <c r="G132" i="1"/>
  <c r="D132" i="1"/>
  <c r="E132" i="1"/>
  <c r="B133" i="1" s="1"/>
  <c r="F132" i="1"/>
  <c r="C133" i="1" s="1"/>
  <c r="A133" i="1"/>
  <c r="J133" i="1"/>
  <c r="H134" i="1"/>
  <c r="E133" i="2" l="1"/>
  <c r="D133" i="2"/>
  <c r="A134" i="2" s="1"/>
  <c r="E134" i="2" s="1"/>
  <c r="B134" i="2"/>
  <c r="F133" i="2"/>
  <c r="C134" i="2" s="1"/>
  <c r="H135" i="2"/>
  <c r="K134" i="2"/>
  <c r="J134" i="2"/>
  <c r="G133" i="2"/>
  <c r="D133" i="1"/>
  <c r="G133" i="1"/>
  <c r="A134" i="1"/>
  <c r="E133" i="1"/>
  <c r="B134" i="1" s="1"/>
  <c r="F133" i="1"/>
  <c r="C134" i="1" s="1"/>
  <c r="H135" i="1"/>
  <c r="J134" i="1"/>
  <c r="D134" i="2" l="1"/>
  <c r="G134" i="2"/>
  <c r="J135" i="2"/>
  <c r="H136" i="2"/>
  <c r="K135" i="2"/>
  <c r="A135" i="2"/>
  <c r="B135" i="2"/>
  <c r="F134" i="2"/>
  <c r="C135" i="2" s="1"/>
  <c r="D135" i="2" s="1"/>
  <c r="D134" i="1"/>
  <c r="G134" i="1"/>
  <c r="A135" i="1"/>
  <c r="E134" i="1"/>
  <c r="B135" i="1" s="1"/>
  <c r="F134" i="1"/>
  <c r="C135" i="1" s="1"/>
  <c r="H136" i="1"/>
  <c r="J135" i="1"/>
  <c r="E135" i="2" l="1"/>
  <c r="B136" i="2"/>
  <c r="F135" i="2"/>
  <c r="C136" i="2" s="1"/>
  <c r="A136" i="2"/>
  <c r="E136" i="2" s="1"/>
  <c r="K136" i="2"/>
  <c r="J136" i="2"/>
  <c r="H137" i="2"/>
  <c r="G135" i="2"/>
  <c r="D135" i="1"/>
  <c r="G135" i="1"/>
  <c r="H137" i="1"/>
  <c r="J136" i="1"/>
  <c r="A136" i="1"/>
  <c r="E135" i="1"/>
  <c r="B136" i="1" s="1"/>
  <c r="F135" i="1"/>
  <c r="C136" i="1" s="1"/>
  <c r="D136" i="2" l="1"/>
  <c r="G136" i="2"/>
  <c r="J137" i="2"/>
  <c r="K137" i="2"/>
  <c r="H138" i="2"/>
  <c r="F136" i="2"/>
  <c r="C137" i="2" s="1"/>
  <c r="B137" i="2"/>
  <c r="A137" i="2"/>
  <c r="E137" i="2" s="1"/>
  <c r="D136" i="1"/>
  <c r="G136" i="1"/>
  <c r="A137" i="1"/>
  <c r="E136" i="1"/>
  <c r="B137" i="1" s="1"/>
  <c r="F136" i="1"/>
  <c r="C137" i="1" s="1"/>
  <c r="H138" i="1"/>
  <c r="J137" i="1"/>
  <c r="D137" i="2" l="1"/>
  <c r="A138" i="2"/>
  <c r="H139" i="2"/>
  <c r="K138" i="2"/>
  <c r="J138" i="2"/>
  <c r="G137" i="2"/>
  <c r="B138" i="2"/>
  <c r="F137" i="2"/>
  <c r="C138" i="2" s="1"/>
  <c r="D138" i="2" s="1"/>
  <c r="D137" i="1"/>
  <c r="G137" i="1"/>
  <c r="H139" i="1"/>
  <c r="J138" i="1"/>
  <c r="F137" i="1"/>
  <c r="C138" i="1" s="1"/>
  <c r="A138" i="1"/>
  <c r="E137" i="1"/>
  <c r="B138" i="1" s="1"/>
  <c r="E138" i="2" l="1"/>
  <c r="G138" i="2"/>
  <c r="A139" i="2"/>
  <c r="F138" i="2"/>
  <c r="C139" i="2" s="1"/>
  <c r="B139" i="2"/>
  <c r="J139" i="2"/>
  <c r="H140" i="2"/>
  <c r="K139" i="2"/>
  <c r="D138" i="1"/>
  <c r="F138" i="1"/>
  <c r="C139" i="1" s="1"/>
  <c r="E138" i="1"/>
  <c r="B139" i="1" s="1"/>
  <c r="A139" i="1"/>
  <c r="H140" i="1"/>
  <c r="J139" i="1"/>
  <c r="G138" i="1"/>
  <c r="E139" i="2" l="1"/>
  <c r="D139" i="2"/>
  <c r="G139" i="2"/>
  <c r="F139" i="2"/>
  <c r="C140" i="2" s="1"/>
  <c r="B140" i="2"/>
  <c r="A140" i="2"/>
  <c r="E140" i="2" s="1"/>
  <c r="H141" i="2"/>
  <c r="K140" i="2"/>
  <c r="J140" i="2"/>
  <c r="G139" i="1"/>
  <c r="D139" i="1"/>
  <c r="A140" i="1" s="1"/>
  <c r="J140" i="1"/>
  <c r="H141" i="1"/>
  <c r="F139" i="1"/>
  <c r="C140" i="1" s="1"/>
  <c r="E139" i="1"/>
  <c r="B140" i="1" s="1"/>
  <c r="D140" i="2" l="1"/>
  <c r="G140" i="2"/>
  <c r="A141" i="2"/>
  <c r="J141" i="2"/>
  <c r="H142" i="2"/>
  <c r="K141" i="2"/>
  <c r="F140" i="2"/>
  <c r="C141" i="2" s="1"/>
  <c r="B141" i="2"/>
  <c r="G140" i="1"/>
  <c r="D140" i="1"/>
  <c r="E140" i="1"/>
  <c r="B141" i="1" s="1"/>
  <c r="F140" i="1"/>
  <c r="C141" i="1" s="1"/>
  <c r="A141" i="1"/>
  <c r="H142" i="1"/>
  <c r="J141" i="1"/>
  <c r="E141" i="2" l="1"/>
  <c r="D141" i="2"/>
  <c r="B142" i="2"/>
  <c r="A142" i="2"/>
  <c r="E142" i="2" s="1"/>
  <c r="F141" i="2"/>
  <c r="C142" i="2" s="1"/>
  <c r="D142" i="2" s="1"/>
  <c r="H143" i="2"/>
  <c r="K142" i="2"/>
  <c r="J142" i="2"/>
  <c r="G141" i="2"/>
  <c r="D141" i="1"/>
  <c r="G141" i="1"/>
  <c r="H143" i="1"/>
  <c r="J142" i="1"/>
  <c r="A142" i="1"/>
  <c r="E141" i="1"/>
  <c r="B142" i="1" s="1"/>
  <c r="F141" i="1"/>
  <c r="C142" i="1" s="1"/>
  <c r="G142" i="2" l="1"/>
  <c r="J143" i="2"/>
  <c r="H144" i="2"/>
  <c r="K143" i="2"/>
  <c r="A143" i="2"/>
  <c r="B143" i="2"/>
  <c r="F142" i="2"/>
  <c r="C143" i="2" s="1"/>
  <c r="D143" i="2" s="1"/>
  <c r="D142" i="1"/>
  <c r="G142" i="1"/>
  <c r="A143" i="1"/>
  <c r="F142" i="1"/>
  <c r="C143" i="1" s="1"/>
  <c r="E142" i="1"/>
  <c r="B143" i="1" s="1"/>
  <c r="H144" i="1"/>
  <c r="J143" i="1"/>
  <c r="E143" i="2" l="1"/>
  <c r="K144" i="2"/>
  <c r="J144" i="2"/>
  <c r="H145" i="2"/>
  <c r="B144" i="2"/>
  <c r="F143" i="2"/>
  <c r="C144" i="2" s="1"/>
  <c r="A144" i="2"/>
  <c r="E144" i="2" s="1"/>
  <c r="G143" i="2"/>
  <c r="G143" i="1"/>
  <c r="D143" i="1"/>
  <c r="H145" i="1"/>
  <c r="J144" i="1"/>
  <c r="A144" i="1"/>
  <c r="F143" i="1"/>
  <c r="C144" i="1" s="1"/>
  <c r="E143" i="1"/>
  <c r="B144" i="1" s="1"/>
  <c r="D144" i="2" l="1"/>
  <c r="G144" i="2"/>
  <c r="K145" i="2"/>
  <c r="J145" i="2"/>
  <c r="H146" i="2"/>
  <c r="F144" i="2"/>
  <c r="C145" i="2" s="1"/>
  <c r="B145" i="2"/>
  <c r="A145" i="2"/>
  <c r="E145" i="2" s="1"/>
  <c r="G144" i="1"/>
  <c r="D144" i="1"/>
  <c r="A145" i="1" s="1"/>
  <c r="F144" i="1"/>
  <c r="C145" i="1" s="1"/>
  <c r="E144" i="1"/>
  <c r="B145" i="1" s="1"/>
  <c r="H146" i="1"/>
  <c r="J145" i="1"/>
  <c r="D145" i="2" l="1"/>
  <c r="A146" i="2"/>
  <c r="H147" i="2"/>
  <c r="K146" i="2"/>
  <c r="J146" i="2"/>
  <c r="G145" i="2"/>
  <c r="B146" i="2"/>
  <c r="F145" i="2"/>
  <c r="C146" i="2" s="1"/>
  <c r="D146" i="2" s="1"/>
  <c r="G145" i="1"/>
  <c r="D145" i="1"/>
  <c r="J146" i="1"/>
  <c r="H147" i="1"/>
  <c r="F145" i="1"/>
  <c r="C146" i="1" s="1"/>
  <c r="A146" i="1"/>
  <c r="E145" i="1"/>
  <c r="B146" i="1" s="1"/>
  <c r="E146" i="2" l="1"/>
  <c r="G146" i="2"/>
  <c r="A147" i="2"/>
  <c r="F146" i="2"/>
  <c r="C147" i="2" s="1"/>
  <c r="B147" i="2"/>
  <c r="J147" i="2"/>
  <c r="H148" i="2"/>
  <c r="K147" i="2"/>
  <c r="D146" i="1"/>
  <c r="F146" i="1"/>
  <c r="C147" i="1" s="1"/>
  <c r="E146" i="1"/>
  <c r="B147" i="1" s="1"/>
  <c r="A147" i="1"/>
  <c r="J147" i="1"/>
  <c r="H148" i="1"/>
  <c r="G146" i="1"/>
  <c r="E147" i="2" l="1"/>
  <c r="D147" i="2"/>
  <c r="G147" i="2"/>
  <c r="A148" i="2"/>
  <c r="F147" i="2"/>
  <c r="C148" i="2" s="1"/>
  <c r="B148" i="2"/>
  <c r="H149" i="2"/>
  <c r="J148" i="2"/>
  <c r="K148" i="2"/>
  <c r="G147" i="1"/>
  <c r="D147" i="1"/>
  <c r="A148" i="1" s="1"/>
  <c r="H149" i="1"/>
  <c r="J148" i="1"/>
  <c r="F147" i="1"/>
  <c r="C148" i="1" s="1"/>
  <c r="E147" i="1"/>
  <c r="B148" i="1" s="1"/>
  <c r="E148" i="2" l="1"/>
  <c r="D148" i="2"/>
  <c r="A149" i="2" s="1"/>
  <c r="E149" i="2" s="1"/>
  <c r="G148" i="2"/>
  <c r="J149" i="2"/>
  <c r="H150" i="2"/>
  <c r="K149" i="2"/>
  <c r="F148" i="2"/>
  <c r="C149" i="2" s="1"/>
  <c r="B149" i="2"/>
  <c r="G148" i="1"/>
  <c r="D148" i="1"/>
  <c r="A149" i="1" s="1"/>
  <c r="E148" i="1"/>
  <c r="B149" i="1" s="1"/>
  <c r="F148" i="1"/>
  <c r="C149" i="1" s="1"/>
  <c r="J149" i="1"/>
  <c r="H150" i="1"/>
  <c r="D149" i="2" l="1"/>
  <c r="B150" i="2"/>
  <c r="A150" i="2"/>
  <c r="E150" i="2" s="1"/>
  <c r="F149" i="2"/>
  <c r="C150" i="2" s="1"/>
  <c r="H151" i="2"/>
  <c r="K150" i="2"/>
  <c r="J150" i="2"/>
  <c r="G149" i="2"/>
  <c r="D149" i="1"/>
  <c r="G149" i="1"/>
  <c r="A150" i="1"/>
  <c r="E149" i="1"/>
  <c r="B150" i="1" s="1"/>
  <c r="F149" i="1"/>
  <c r="C150" i="1" s="1"/>
  <c r="H151" i="1"/>
  <c r="J150" i="1"/>
  <c r="D150" i="2" l="1"/>
  <c r="C151" i="2"/>
  <c r="B151" i="2"/>
  <c r="G150" i="2"/>
  <c r="J151" i="2"/>
  <c r="H152" i="2"/>
  <c r="K151" i="2"/>
  <c r="A151" i="2"/>
  <c r="E151" i="2" s="1"/>
  <c r="F150" i="2"/>
  <c r="D150" i="1"/>
  <c r="G150" i="1"/>
  <c r="H152" i="1"/>
  <c r="J151" i="1"/>
  <c r="A151" i="1"/>
  <c r="E150" i="1"/>
  <c r="B151" i="1" s="1"/>
  <c r="F150" i="1"/>
  <c r="C151" i="1" s="1"/>
  <c r="D151" i="2" l="1"/>
  <c r="B152" i="2"/>
  <c r="F151" i="2"/>
  <c r="C152" i="2" s="1"/>
  <c r="A152" i="2"/>
  <c r="E152" i="2" s="1"/>
  <c r="K152" i="2"/>
  <c r="J152" i="2"/>
  <c r="H153" i="2"/>
  <c r="G151" i="2"/>
  <c r="D151" i="1"/>
  <c r="G151" i="1"/>
  <c r="A152" i="1"/>
  <c r="E151" i="1"/>
  <c r="B152" i="1" s="1"/>
  <c r="F151" i="1"/>
  <c r="C152" i="1" s="1"/>
  <c r="H153" i="1"/>
  <c r="J152" i="1"/>
  <c r="D152" i="2" l="1"/>
  <c r="J153" i="2"/>
  <c r="K153" i="2"/>
  <c r="H154" i="2"/>
  <c r="G152" i="2"/>
  <c r="F152" i="2"/>
  <c r="C153" i="2" s="1"/>
  <c r="B153" i="2"/>
  <c r="A153" i="2"/>
  <c r="E153" i="2" s="1"/>
  <c r="G152" i="1"/>
  <c r="D152" i="1"/>
  <c r="H154" i="1"/>
  <c r="J153" i="1"/>
  <c r="A153" i="1"/>
  <c r="E152" i="1"/>
  <c r="B153" i="1" s="1"/>
  <c r="F152" i="1"/>
  <c r="C153" i="1" s="1"/>
  <c r="D153" i="2" l="1"/>
  <c r="A154" i="2"/>
  <c r="G153" i="2"/>
  <c r="H155" i="2"/>
  <c r="K154" i="2"/>
  <c r="J154" i="2"/>
  <c r="B154" i="2"/>
  <c r="F153" i="2"/>
  <c r="C154" i="2" s="1"/>
  <c r="D154" i="2" s="1"/>
  <c r="G153" i="1"/>
  <c r="F153" i="1"/>
  <c r="C154" i="1" s="1"/>
  <c r="E153" i="1"/>
  <c r="B154" i="1" s="1"/>
  <c r="H155" i="1"/>
  <c r="J154" i="1"/>
  <c r="D153" i="1"/>
  <c r="A154" i="1" s="1"/>
  <c r="E154" i="2" l="1"/>
  <c r="G154" i="2"/>
  <c r="A155" i="2"/>
  <c r="F154" i="2"/>
  <c r="C155" i="2" s="1"/>
  <c r="B155" i="2"/>
  <c r="J155" i="2"/>
  <c r="H156" i="2"/>
  <c r="K155" i="2"/>
  <c r="F154" i="1"/>
  <c r="E154" i="1"/>
  <c r="G154" i="1"/>
  <c r="B155" i="1"/>
  <c r="C155" i="1"/>
  <c r="D154" i="1"/>
  <c r="A155" i="1" s="1"/>
  <c r="H156" i="1"/>
  <c r="J155" i="1"/>
  <c r="E155" i="2" l="1"/>
  <c r="D155" i="2"/>
  <c r="G155" i="2"/>
  <c r="F155" i="2"/>
  <c r="C156" i="2" s="1"/>
  <c r="A156" i="2"/>
  <c r="E156" i="2" s="1"/>
  <c r="B156" i="2"/>
  <c r="H157" i="2"/>
  <c r="K156" i="2"/>
  <c r="J156" i="2"/>
  <c r="F155" i="1"/>
  <c r="E155" i="1"/>
  <c r="B156" i="1" s="1"/>
  <c r="H157" i="1"/>
  <c r="J156" i="1"/>
  <c r="C156" i="1"/>
  <c r="D155" i="1"/>
  <c r="A156" i="1" s="1"/>
  <c r="G155" i="1"/>
  <c r="D156" i="2" l="1"/>
  <c r="G156" i="2"/>
  <c r="A157" i="2"/>
  <c r="J157" i="2"/>
  <c r="H158" i="2"/>
  <c r="K157" i="2"/>
  <c r="F156" i="2"/>
  <c r="C157" i="2" s="1"/>
  <c r="B157" i="2"/>
  <c r="F156" i="1"/>
  <c r="E156" i="1"/>
  <c r="B157" i="1"/>
  <c r="G156" i="1"/>
  <c r="C157" i="1"/>
  <c r="D156" i="1"/>
  <c r="A157" i="1" s="1"/>
  <c r="H158" i="1"/>
  <c r="J157" i="1"/>
  <c r="E157" i="2" l="1"/>
  <c r="D157" i="2"/>
  <c r="B158" i="2"/>
  <c r="A158" i="2"/>
  <c r="E158" i="2" s="1"/>
  <c r="F157" i="2"/>
  <c r="C158" i="2" s="1"/>
  <c r="D158" i="2" s="1"/>
  <c r="H159" i="2"/>
  <c r="K158" i="2"/>
  <c r="J158" i="2"/>
  <c r="G157" i="2"/>
  <c r="F157" i="1"/>
  <c r="E157" i="1"/>
  <c r="B158" i="1" s="1"/>
  <c r="H159" i="1"/>
  <c r="J158" i="1"/>
  <c r="D157" i="1"/>
  <c r="A158" i="1" s="1"/>
  <c r="C158" i="1"/>
  <c r="G157" i="1"/>
  <c r="G158" i="2" l="1"/>
  <c r="J159" i="2"/>
  <c r="H160" i="2"/>
  <c r="K159" i="2"/>
  <c r="A159" i="2"/>
  <c r="B159" i="2"/>
  <c r="F158" i="2"/>
  <c r="C159" i="2" s="1"/>
  <c r="D159" i="2" s="1"/>
  <c r="F158" i="1"/>
  <c r="E158" i="1"/>
  <c r="G158" i="1"/>
  <c r="B159" i="1"/>
  <c r="C159" i="1"/>
  <c r="D158" i="1"/>
  <c r="A159" i="1" s="1"/>
  <c r="H160" i="1"/>
  <c r="J159" i="1"/>
  <c r="E159" i="2" l="1"/>
  <c r="B160" i="2"/>
  <c r="F159" i="2"/>
  <c r="C160" i="2" s="1"/>
  <c r="A160" i="2"/>
  <c r="E160" i="2" s="1"/>
  <c r="K160" i="2"/>
  <c r="J160" i="2"/>
  <c r="H161" i="2"/>
  <c r="G159" i="2"/>
  <c r="F159" i="1"/>
  <c r="E159" i="1"/>
  <c r="B160" i="1" s="1"/>
  <c r="H161" i="1"/>
  <c r="J160" i="1"/>
  <c r="D159" i="1"/>
  <c r="A160" i="1" s="1"/>
  <c r="C160" i="1"/>
  <c r="G159" i="1"/>
  <c r="D160" i="2" l="1"/>
  <c r="G160" i="2"/>
  <c r="K161" i="2"/>
  <c r="J161" i="2"/>
  <c r="H162" i="2"/>
  <c r="F160" i="2"/>
  <c r="C161" i="2" s="1"/>
  <c r="B161" i="2"/>
  <c r="A161" i="2"/>
  <c r="E161" i="2" s="1"/>
  <c r="F160" i="1"/>
  <c r="E160" i="1"/>
  <c r="B161" i="1" s="1"/>
  <c r="G160" i="1"/>
  <c r="C161" i="1"/>
  <c r="D160" i="1"/>
  <c r="A161" i="1" s="1"/>
  <c r="H162" i="1"/>
  <c r="J161" i="1"/>
  <c r="D161" i="2" l="1"/>
  <c r="H163" i="2"/>
  <c r="J162" i="2"/>
  <c r="G161" i="2"/>
  <c r="B162" i="2"/>
  <c r="A162" i="2"/>
  <c r="E162" i="2" s="1"/>
  <c r="F161" i="2"/>
  <c r="C162" i="2" s="1"/>
  <c r="D162" i="2" s="1"/>
  <c r="F161" i="1"/>
  <c r="E161" i="1"/>
  <c r="B162" i="1" s="1"/>
  <c r="H163" i="1"/>
  <c r="J162" i="1"/>
  <c r="D161" i="1"/>
  <c r="A162" i="1" s="1"/>
  <c r="C162" i="1"/>
  <c r="G161" i="1"/>
  <c r="G162" i="2" l="1"/>
  <c r="A163" i="2"/>
  <c r="F162" i="2"/>
  <c r="C163" i="2" s="1"/>
  <c r="B163" i="2"/>
  <c r="H164" i="2"/>
  <c r="J163" i="2"/>
  <c r="E162" i="1"/>
  <c r="F162" i="1"/>
  <c r="G162" i="1"/>
  <c r="B163" i="1"/>
  <c r="C163" i="1"/>
  <c r="D162" i="1"/>
  <c r="A163" i="1" s="1"/>
  <c r="H164" i="1"/>
  <c r="J163" i="1"/>
  <c r="E163" i="2" l="1"/>
  <c r="D163" i="2"/>
  <c r="G163" i="2"/>
  <c r="H165" i="2"/>
  <c r="J164" i="2"/>
  <c r="A164" i="2"/>
  <c r="F163" i="2"/>
  <c r="C164" i="2" s="1"/>
  <c r="B164" i="2"/>
  <c r="F163" i="1"/>
  <c r="E163" i="1"/>
  <c r="B164" i="1" s="1"/>
  <c r="H165" i="1"/>
  <c r="J164" i="1"/>
  <c r="C164" i="1"/>
  <c r="D163" i="1"/>
  <c r="A164" i="1" s="1"/>
  <c r="G163" i="1"/>
  <c r="E164" i="2" l="1"/>
  <c r="D164" i="2"/>
  <c r="G164" i="2"/>
  <c r="A165" i="2"/>
  <c r="B165" i="2"/>
  <c r="F164" i="2"/>
  <c r="C165" i="2" s="1"/>
  <c r="H166" i="2"/>
  <c r="J165" i="2"/>
  <c r="F164" i="1"/>
  <c r="E164" i="1"/>
  <c r="B165" i="1"/>
  <c r="G164" i="1"/>
  <c r="C165" i="1"/>
  <c r="D164" i="1"/>
  <c r="A165" i="1" s="1"/>
  <c r="H166" i="1"/>
  <c r="J165" i="1"/>
  <c r="D165" i="2" l="1"/>
  <c r="E165" i="2"/>
  <c r="A166" i="2"/>
  <c r="G165" i="2"/>
  <c r="H167" i="2"/>
  <c r="J166" i="2"/>
  <c r="F165" i="2"/>
  <c r="C166" i="2" s="1"/>
  <c r="B166" i="2"/>
  <c r="F165" i="1"/>
  <c r="E165" i="1"/>
  <c r="B166" i="1" s="1"/>
  <c r="H167" i="1"/>
  <c r="J166" i="1"/>
  <c r="D165" i="1"/>
  <c r="A166" i="1" s="1"/>
  <c r="C166" i="1"/>
  <c r="G165" i="1"/>
  <c r="E166" i="2" l="1"/>
  <c r="D166" i="2"/>
  <c r="G166" i="2"/>
  <c r="F166" i="2"/>
  <c r="C167" i="2" s="1"/>
  <c r="B167" i="2"/>
  <c r="A167" i="2"/>
  <c r="E167" i="2" s="1"/>
  <c r="H168" i="2"/>
  <c r="J167" i="2"/>
  <c r="G166" i="1"/>
  <c r="F166" i="1"/>
  <c r="E166" i="1"/>
  <c r="B167" i="1" s="1"/>
  <c r="C167" i="1"/>
  <c r="D166" i="1"/>
  <c r="A167" i="1" s="1"/>
  <c r="H168" i="1"/>
  <c r="J167" i="1"/>
  <c r="D167" i="2" l="1"/>
  <c r="G167" i="2"/>
  <c r="A168" i="2"/>
  <c r="H169" i="2"/>
  <c r="J168" i="2"/>
  <c r="F167" i="2"/>
  <c r="C168" i="2" s="1"/>
  <c r="B168" i="2"/>
  <c r="F167" i="1"/>
  <c r="E167" i="1"/>
  <c r="G167" i="1"/>
  <c r="B168" i="1"/>
  <c r="H169" i="1"/>
  <c r="J168" i="1"/>
  <c r="C168" i="1"/>
  <c r="D167" i="1"/>
  <c r="A168" i="1" s="1"/>
  <c r="E168" i="2" l="1"/>
  <c r="D168" i="2"/>
  <c r="G168" i="2"/>
  <c r="F168" i="2"/>
  <c r="C169" i="2" s="1"/>
  <c r="B169" i="2"/>
  <c r="A169" i="2"/>
  <c r="E169" i="2" s="1"/>
  <c r="H170" i="2"/>
  <c r="J169" i="2"/>
  <c r="E168" i="1"/>
  <c r="B169" i="1" s="1"/>
  <c r="F168" i="1"/>
  <c r="C169" i="1"/>
  <c r="D168" i="1"/>
  <c r="A169" i="1" s="1"/>
  <c r="J169" i="1"/>
  <c r="H170" i="1"/>
  <c r="G168" i="1"/>
  <c r="D169" i="2" l="1"/>
  <c r="G169" i="2"/>
  <c r="A170" i="2"/>
  <c r="H171" i="2"/>
  <c r="J170" i="2"/>
  <c r="B170" i="2"/>
  <c r="F169" i="2"/>
  <c r="C170" i="2" s="1"/>
  <c r="D170" i="2" s="1"/>
  <c r="E169" i="1"/>
  <c r="F169" i="1"/>
  <c r="J170" i="1"/>
  <c r="H171" i="1"/>
  <c r="B170" i="1"/>
  <c r="G169" i="1"/>
  <c r="C170" i="1"/>
  <c r="D169" i="1"/>
  <c r="A170" i="1" s="1"/>
  <c r="E170" i="2" l="1"/>
  <c r="G170" i="2"/>
  <c r="F170" i="2"/>
  <c r="C171" i="2" s="1"/>
  <c r="B171" i="2"/>
  <c r="A171" i="2"/>
  <c r="E171" i="2" s="1"/>
  <c r="H172" i="2"/>
  <c r="J171" i="2"/>
  <c r="E170" i="1"/>
  <c r="F170" i="1"/>
  <c r="J171" i="1"/>
  <c r="H172" i="1"/>
  <c r="C171" i="1"/>
  <c r="D170" i="1"/>
  <c r="A171" i="1" s="1"/>
  <c r="G170" i="1"/>
  <c r="B171" i="1"/>
  <c r="D171" i="2" l="1"/>
  <c r="G171" i="2"/>
  <c r="A172" i="2"/>
  <c r="H173" i="2"/>
  <c r="J172" i="2"/>
  <c r="F171" i="2"/>
  <c r="C172" i="2" s="1"/>
  <c r="B172" i="2"/>
  <c r="F171" i="1"/>
  <c r="E171" i="1"/>
  <c r="D171" i="1"/>
  <c r="A172" i="1" s="1"/>
  <c r="C172" i="1"/>
  <c r="J172" i="1"/>
  <c r="H173" i="1"/>
  <c r="B172" i="1"/>
  <c r="G171" i="1"/>
  <c r="E172" i="2" l="1"/>
  <c r="D172" i="2"/>
  <c r="G172" i="2"/>
  <c r="A173" i="2"/>
  <c r="F172" i="2"/>
  <c r="C173" i="2" s="1"/>
  <c r="B173" i="2"/>
  <c r="H174" i="2"/>
  <c r="J173" i="2"/>
  <c r="E172" i="1"/>
  <c r="F172" i="1"/>
  <c r="C173" i="1" s="1"/>
  <c r="J173" i="1"/>
  <c r="H174" i="1"/>
  <c r="G172" i="1"/>
  <c r="B173" i="1"/>
  <c r="D172" i="1"/>
  <c r="A173" i="1" s="1"/>
  <c r="E173" i="2" l="1"/>
  <c r="D173" i="2"/>
  <c r="A174" i="2" s="1"/>
  <c r="E174" i="2" s="1"/>
  <c r="G173" i="2"/>
  <c r="H175" i="2"/>
  <c r="J174" i="2"/>
  <c r="F173" i="2"/>
  <c r="C174" i="2" s="1"/>
  <c r="B174" i="2"/>
  <c r="F173" i="1"/>
  <c r="E173" i="1"/>
  <c r="C174" i="1"/>
  <c r="D173" i="1"/>
  <c r="A174" i="1" s="1"/>
  <c r="G173" i="1"/>
  <c r="B174" i="1"/>
  <c r="J174" i="1"/>
  <c r="H175" i="1"/>
  <c r="D174" i="2" l="1"/>
  <c r="G174" i="2"/>
  <c r="F174" i="2"/>
  <c r="C175" i="2" s="1"/>
  <c r="B175" i="2"/>
  <c r="A175" i="2"/>
  <c r="E175" i="2" s="1"/>
  <c r="H176" i="2"/>
  <c r="J175" i="2"/>
  <c r="F174" i="1"/>
  <c r="C175" i="1" s="1"/>
  <c r="E174" i="1"/>
  <c r="B175" i="1"/>
  <c r="G174" i="1"/>
  <c r="D174" i="1"/>
  <c r="A175" i="1" s="1"/>
  <c r="J175" i="1"/>
  <c r="H176" i="1"/>
  <c r="D175" i="2" l="1"/>
  <c r="G175" i="2"/>
  <c r="A176" i="2"/>
  <c r="H177" i="2"/>
  <c r="J176" i="2"/>
  <c r="F175" i="2"/>
  <c r="C176" i="2" s="1"/>
  <c r="B176" i="2"/>
  <c r="E175" i="1"/>
  <c r="F175" i="1"/>
  <c r="C176" i="1" s="1"/>
  <c r="D175" i="1"/>
  <c r="A176" i="1" s="1"/>
  <c r="B176" i="1"/>
  <c r="G175" i="1"/>
  <c r="H177" i="1"/>
  <c r="J176" i="1"/>
  <c r="E176" i="2" l="1"/>
  <c r="D176" i="2"/>
  <c r="G176" i="2"/>
  <c r="F176" i="2"/>
  <c r="C177" i="2" s="1"/>
  <c r="B177" i="2"/>
  <c r="A177" i="2"/>
  <c r="E177" i="2" s="1"/>
  <c r="H178" i="2"/>
  <c r="J177" i="2"/>
  <c r="E176" i="1"/>
  <c r="F176" i="1"/>
  <c r="J177" i="1"/>
  <c r="H178" i="1"/>
  <c r="B177" i="1"/>
  <c r="G176" i="1"/>
  <c r="C177" i="1"/>
  <c r="D176" i="1"/>
  <c r="A177" i="1" s="1"/>
  <c r="D177" i="2" l="1"/>
  <c r="G177" i="2"/>
  <c r="A178" i="2"/>
  <c r="H179" i="2"/>
  <c r="J178" i="2"/>
  <c r="B178" i="2"/>
  <c r="F177" i="2"/>
  <c r="C178" i="2" s="1"/>
  <c r="D178" i="2" s="1"/>
  <c r="E177" i="1"/>
  <c r="F177" i="1"/>
  <c r="D177" i="1"/>
  <c r="A178" i="1" s="1"/>
  <c r="C178" i="1"/>
  <c r="B178" i="1"/>
  <c r="G177" i="1"/>
  <c r="J178" i="1"/>
  <c r="H179" i="1"/>
  <c r="E178" i="2" l="1"/>
  <c r="G178" i="2"/>
  <c r="F178" i="2"/>
  <c r="C179" i="2" s="1"/>
  <c r="B179" i="2"/>
  <c r="A179" i="2"/>
  <c r="E179" i="2" s="1"/>
  <c r="H180" i="2"/>
  <c r="J179" i="2"/>
  <c r="F178" i="1"/>
  <c r="E178" i="1"/>
  <c r="D178" i="1"/>
  <c r="A179" i="1" s="1"/>
  <c r="C179" i="1"/>
  <c r="G178" i="1"/>
  <c r="B179" i="1"/>
  <c r="J179" i="1"/>
  <c r="H180" i="1"/>
  <c r="D179" i="2" l="1"/>
  <c r="G179" i="2"/>
  <c r="F179" i="2"/>
  <c r="C180" i="2" s="1"/>
  <c r="B180" i="2"/>
  <c r="A180" i="2"/>
  <c r="E180" i="2" s="1"/>
  <c r="H181" i="2"/>
  <c r="J180" i="2"/>
  <c r="F179" i="1"/>
  <c r="E179" i="1"/>
  <c r="B180" i="1"/>
  <c r="G179" i="1"/>
  <c r="C180" i="1"/>
  <c r="D179" i="1"/>
  <c r="A180" i="1" s="1"/>
  <c r="J180" i="1"/>
  <c r="H181" i="1"/>
  <c r="D180" i="2" l="1"/>
  <c r="G180" i="2"/>
  <c r="A181" i="2"/>
  <c r="F180" i="2"/>
  <c r="C181" i="2" s="1"/>
  <c r="B181" i="2"/>
  <c r="H182" i="2"/>
  <c r="J181" i="2"/>
  <c r="E180" i="1"/>
  <c r="F180" i="1"/>
  <c r="C181" i="1"/>
  <c r="D180" i="1"/>
  <c r="A181" i="1" s="1"/>
  <c r="B181" i="1"/>
  <c r="G180" i="1"/>
  <c r="J181" i="1"/>
  <c r="H182" i="1"/>
  <c r="D181" i="2" l="1"/>
  <c r="E181" i="2"/>
  <c r="G181" i="2"/>
  <c r="J182" i="2"/>
  <c r="H183" i="2"/>
  <c r="F181" i="2"/>
  <c r="C182" i="2" s="1"/>
  <c r="A182" i="2"/>
  <c r="E182" i="2" s="1"/>
  <c r="B182" i="2"/>
  <c r="E181" i="1"/>
  <c r="F181" i="1"/>
  <c r="C182" i="1" s="1"/>
  <c r="B182" i="1"/>
  <c r="G181" i="1"/>
  <c r="D181" i="1"/>
  <c r="A182" i="1" s="1"/>
  <c r="J182" i="1"/>
  <c r="H183" i="1"/>
  <c r="D182" i="2" l="1"/>
  <c r="A183" i="2" s="1"/>
  <c r="F182" i="2"/>
  <c r="C183" i="2" s="1"/>
  <c r="B183" i="2"/>
  <c r="J183" i="2"/>
  <c r="H184" i="2"/>
  <c r="G182" i="2"/>
  <c r="F182" i="1"/>
  <c r="E182" i="1"/>
  <c r="C183" i="1"/>
  <c r="D182" i="1"/>
  <c r="A183" i="1" s="1"/>
  <c r="B183" i="1"/>
  <c r="G182" i="1"/>
  <c r="J183" i="1"/>
  <c r="H184" i="1"/>
  <c r="E183" i="2" l="1"/>
  <c r="D183" i="2"/>
  <c r="G183" i="2"/>
  <c r="J184" i="2"/>
  <c r="H185" i="2"/>
  <c r="F183" i="2"/>
  <c r="C184" i="2" s="1"/>
  <c r="A184" i="2"/>
  <c r="B184" i="2"/>
  <c r="E183" i="1"/>
  <c r="F183" i="1"/>
  <c r="B184" i="1"/>
  <c r="G183" i="1"/>
  <c r="C184" i="1"/>
  <c r="D183" i="1"/>
  <c r="A184" i="1" s="1"/>
  <c r="H185" i="1"/>
  <c r="J184" i="1"/>
  <c r="E184" i="2" l="1"/>
  <c r="D184" i="2"/>
  <c r="F184" i="2"/>
  <c r="C185" i="2" s="1"/>
  <c r="A185" i="2"/>
  <c r="B185" i="2"/>
  <c r="J185" i="2"/>
  <c r="H186" i="2"/>
  <c r="G184" i="2"/>
  <c r="F184" i="1"/>
  <c r="E184" i="1"/>
  <c r="H186" i="1"/>
  <c r="J185" i="1"/>
  <c r="C185" i="1"/>
  <c r="D184" i="1"/>
  <c r="A185" i="1" s="1"/>
  <c r="B185" i="1"/>
  <c r="G184" i="1"/>
  <c r="E185" i="2" l="1"/>
  <c r="D185" i="2"/>
  <c r="G185" i="2"/>
  <c r="A186" i="2"/>
  <c r="J186" i="2"/>
  <c r="H187" i="2"/>
  <c r="B186" i="2"/>
  <c r="F185" i="2"/>
  <c r="C186" i="2" s="1"/>
  <c r="D186" i="2" s="1"/>
  <c r="E185" i="1"/>
  <c r="F185" i="1"/>
  <c r="D185" i="1"/>
  <c r="A186" i="1" s="1"/>
  <c r="C186" i="1"/>
  <c r="H187" i="1"/>
  <c r="J186" i="1"/>
  <c r="B186" i="1"/>
  <c r="G185" i="1"/>
  <c r="E186" i="2" l="1"/>
  <c r="G186" i="2"/>
  <c r="J187" i="2"/>
  <c r="H188" i="2"/>
  <c r="B187" i="2"/>
  <c r="F186" i="2"/>
  <c r="C187" i="2"/>
  <c r="A187" i="2"/>
  <c r="E187" i="2" s="1"/>
  <c r="F186" i="1"/>
  <c r="E186" i="1"/>
  <c r="G186" i="1"/>
  <c r="B187" i="1"/>
  <c r="J187" i="1"/>
  <c r="H188" i="1"/>
  <c r="C187" i="1"/>
  <c r="D186" i="1"/>
  <c r="A187" i="1" s="1"/>
  <c r="D187" i="2" l="1"/>
  <c r="G187" i="2"/>
  <c r="A188" i="2"/>
  <c r="B188" i="2"/>
  <c r="F187" i="2"/>
  <c r="C188" i="2" s="1"/>
  <c r="D188" i="2" s="1"/>
  <c r="J188" i="2"/>
  <c r="H189" i="2"/>
  <c r="F187" i="1"/>
  <c r="E187" i="1"/>
  <c r="H189" i="1"/>
  <c r="J188" i="1"/>
  <c r="B188" i="1"/>
  <c r="G187" i="1"/>
  <c r="C188" i="1"/>
  <c r="D187" i="1"/>
  <c r="A188" i="1" s="1"/>
  <c r="E188" i="2" l="1"/>
  <c r="G188" i="2"/>
  <c r="A189" i="2"/>
  <c r="B189" i="2"/>
  <c r="F188" i="2"/>
  <c r="C189" i="2" s="1"/>
  <c r="H190" i="2"/>
  <c r="J189" i="2"/>
  <c r="D188" i="1"/>
  <c r="G188" i="1"/>
  <c r="H190" i="1"/>
  <c r="J189" i="1"/>
  <c r="E188" i="1"/>
  <c r="B189" i="1" s="1"/>
  <c r="A189" i="1"/>
  <c r="F188" i="1"/>
  <c r="C189" i="1" s="1"/>
  <c r="D189" i="2" l="1"/>
  <c r="E189" i="2"/>
  <c r="G189" i="2"/>
  <c r="J190" i="2"/>
  <c r="H191" i="2"/>
  <c r="A190" i="2"/>
  <c r="F189" i="2"/>
  <c r="C190" i="2" s="1"/>
  <c r="B190" i="2"/>
  <c r="D189" i="1"/>
  <c r="G189" i="1"/>
  <c r="A190" i="1"/>
  <c r="F189" i="1"/>
  <c r="C190" i="1" s="1"/>
  <c r="E189" i="1"/>
  <c r="B190" i="1" s="1"/>
  <c r="H191" i="1"/>
  <c r="J190" i="1"/>
  <c r="E190" i="2" l="1"/>
  <c r="D190" i="2"/>
  <c r="A191" i="2" s="1"/>
  <c r="E191" i="2" s="1"/>
  <c r="B191" i="2"/>
  <c r="F190" i="2"/>
  <c r="C191" i="2" s="1"/>
  <c r="J191" i="2"/>
  <c r="H192" i="2"/>
  <c r="G190" i="2"/>
  <c r="G190" i="1"/>
  <c r="D190" i="1"/>
  <c r="J191" i="1"/>
  <c r="H192" i="1"/>
  <c r="A191" i="1"/>
  <c r="F190" i="1"/>
  <c r="C191" i="1" s="1"/>
  <c r="E190" i="1"/>
  <c r="B191" i="1" s="1"/>
  <c r="D191" i="2" l="1"/>
  <c r="G191" i="2"/>
  <c r="J192" i="2"/>
  <c r="H193" i="2"/>
  <c r="A192" i="2"/>
  <c r="F191" i="2"/>
  <c r="C192" i="2" s="1"/>
  <c r="B192" i="2"/>
  <c r="G191" i="1"/>
  <c r="D191" i="1"/>
  <c r="A192" i="1"/>
  <c r="F191" i="1"/>
  <c r="C192" i="1" s="1"/>
  <c r="E191" i="1"/>
  <c r="B192" i="1" s="1"/>
  <c r="H193" i="1"/>
  <c r="J192" i="1"/>
  <c r="E192" i="2" l="1"/>
  <c r="D192" i="2"/>
  <c r="F192" i="2"/>
  <c r="C193" i="2" s="1"/>
  <c r="A193" i="2"/>
  <c r="J193" i="2"/>
  <c r="H194" i="2"/>
  <c r="B193" i="2"/>
  <c r="G192" i="2"/>
  <c r="G192" i="1"/>
  <c r="D192" i="1"/>
  <c r="E192" i="1"/>
  <c r="B193" i="1" s="1"/>
  <c r="A193" i="1"/>
  <c r="F192" i="1"/>
  <c r="C193" i="1" s="1"/>
  <c r="H194" i="1"/>
  <c r="J193" i="1"/>
  <c r="E193" i="2" l="1"/>
  <c r="D193" i="2"/>
  <c r="G193" i="2"/>
  <c r="J194" i="2"/>
  <c r="H195" i="2"/>
  <c r="B194" i="2"/>
  <c r="A194" i="2"/>
  <c r="E194" i="2" s="1"/>
  <c r="F193" i="2"/>
  <c r="C194" i="2" s="1"/>
  <c r="D194" i="2" s="1"/>
  <c r="D193" i="1"/>
  <c r="A194" i="1" s="1"/>
  <c r="G193" i="1"/>
  <c r="J194" i="1"/>
  <c r="H195" i="1"/>
  <c r="F193" i="1"/>
  <c r="C194" i="1" s="1"/>
  <c r="E193" i="1"/>
  <c r="B194" i="1" s="1"/>
  <c r="A195" i="2" l="1"/>
  <c r="G194" i="2"/>
  <c r="J195" i="2"/>
  <c r="H196" i="2"/>
  <c r="F194" i="2"/>
  <c r="C195" i="2" s="1"/>
  <c r="B195" i="2"/>
  <c r="G194" i="1"/>
  <c r="D194" i="1"/>
  <c r="F194" i="1"/>
  <c r="C195" i="1" s="1"/>
  <c r="A195" i="1"/>
  <c r="E194" i="1"/>
  <c r="B195" i="1" s="1"/>
  <c r="J195" i="1"/>
  <c r="H196" i="1"/>
  <c r="E195" i="2" l="1"/>
  <c r="D195" i="2"/>
  <c r="A196" i="2"/>
  <c r="F195" i="2"/>
  <c r="C196" i="2" s="1"/>
  <c r="H197" i="2"/>
  <c r="J196" i="2"/>
  <c r="B196" i="2"/>
  <c r="G195" i="2"/>
  <c r="G195" i="1"/>
  <c r="D195" i="1"/>
  <c r="F195" i="1"/>
  <c r="C196" i="1" s="1"/>
  <c r="A196" i="1"/>
  <c r="E195" i="1"/>
  <c r="B196" i="1" s="1"/>
  <c r="H197" i="1"/>
  <c r="J196" i="1"/>
  <c r="E196" i="2" l="1"/>
  <c r="D196" i="2"/>
  <c r="G196" i="2"/>
  <c r="H198" i="2"/>
  <c r="J197" i="2"/>
  <c r="A197" i="2"/>
  <c r="B197" i="2"/>
  <c r="F196" i="2"/>
  <c r="C197" i="2" s="1"/>
  <c r="D197" i="2" s="1"/>
  <c r="G196" i="1"/>
  <c r="D196" i="1"/>
  <c r="A197" i="1" s="1"/>
  <c r="H198" i="1"/>
  <c r="J197" i="1"/>
  <c r="E196" i="1"/>
  <c r="B197" i="1" s="1"/>
  <c r="F196" i="1"/>
  <c r="C197" i="1" s="1"/>
  <c r="E197" i="2" l="1"/>
  <c r="G197" i="2"/>
  <c r="B198" i="2"/>
  <c r="F197" i="2"/>
  <c r="C198" i="2" s="1"/>
  <c r="H199" i="2"/>
  <c r="J198" i="2"/>
  <c r="A198" i="2"/>
  <c r="E198" i="2" s="1"/>
  <c r="D197" i="1"/>
  <c r="G197" i="1"/>
  <c r="F197" i="1"/>
  <c r="C198" i="1" s="1"/>
  <c r="E197" i="1"/>
  <c r="B198" i="1" s="1"/>
  <c r="A198" i="1"/>
  <c r="J198" i="1"/>
  <c r="H199" i="1"/>
  <c r="D198" i="2" l="1"/>
  <c r="F198" i="2"/>
  <c r="A199" i="2"/>
  <c r="C199" i="2"/>
  <c r="G198" i="2"/>
  <c r="B199" i="2"/>
  <c r="J199" i="2"/>
  <c r="H200" i="2"/>
  <c r="G198" i="1"/>
  <c r="D198" i="1"/>
  <c r="A199" i="1"/>
  <c r="F198" i="1"/>
  <c r="C199" i="1" s="1"/>
  <c r="E198" i="1"/>
  <c r="B199" i="1" s="1"/>
  <c r="J199" i="1"/>
  <c r="H200" i="1"/>
  <c r="E199" i="2" l="1"/>
  <c r="D199" i="2"/>
  <c r="A200" i="2" s="1"/>
  <c r="E200" i="2" s="1"/>
  <c r="F199" i="2"/>
  <c r="G199" i="2"/>
  <c r="B200" i="2"/>
  <c r="C200" i="2"/>
  <c r="J200" i="2"/>
  <c r="H201" i="2"/>
  <c r="G199" i="1"/>
  <c r="D199" i="1"/>
  <c r="A200" i="1"/>
  <c r="E199" i="1"/>
  <c r="B200" i="1" s="1"/>
  <c r="F199" i="1"/>
  <c r="C200" i="1" s="1"/>
  <c r="H201" i="1"/>
  <c r="J200" i="1"/>
  <c r="D200" i="2" l="1"/>
  <c r="F200" i="2"/>
  <c r="A201" i="2"/>
  <c r="C201" i="2"/>
  <c r="B201" i="2"/>
  <c r="G200" i="2"/>
  <c r="J201" i="2"/>
  <c r="H202" i="2"/>
  <c r="D200" i="1"/>
  <c r="G200" i="1"/>
  <c r="E200" i="1"/>
  <c r="B201" i="1" s="1"/>
  <c r="F200" i="1"/>
  <c r="C201" i="1" s="1"/>
  <c r="A201" i="1"/>
  <c r="H202" i="1"/>
  <c r="J201" i="1"/>
  <c r="E201" i="2" l="1"/>
  <c r="D201" i="2"/>
  <c r="F201" i="2"/>
  <c r="B202" i="2"/>
  <c r="G201" i="2"/>
  <c r="C202" i="2"/>
  <c r="A202" i="2"/>
  <c r="E202" i="2" s="1"/>
  <c r="J202" i="2"/>
  <c r="H203" i="2"/>
  <c r="D201" i="1"/>
  <c r="G201" i="1"/>
  <c r="J202" i="1"/>
  <c r="H203" i="1"/>
  <c r="F201" i="1"/>
  <c r="C202" i="1" s="1"/>
  <c r="E201" i="1"/>
  <c r="B202" i="1" s="1"/>
  <c r="A202" i="1"/>
  <c r="D202" i="2" l="1"/>
  <c r="F202" i="2"/>
  <c r="C203" i="2"/>
  <c r="A203" i="2"/>
  <c r="B203" i="2"/>
  <c r="G202" i="2"/>
  <c r="J203" i="2"/>
  <c r="H204" i="2"/>
  <c r="G202" i="1"/>
  <c r="D202" i="1"/>
  <c r="C203" i="1"/>
  <c r="H204" i="1"/>
  <c r="J203" i="1"/>
  <c r="A203" i="1"/>
  <c r="E202" i="1"/>
  <c r="B203" i="1" s="1"/>
  <c r="F202" i="1"/>
  <c r="E203" i="2" l="1"/>
  <c r="D203" i="2"/>
  <c r="F203" i="2"/>
  <c r="B204" i="2"/>
  <c r="G203" i="2"/>
  <c r="A204" i="2"/>
  <c r="E204" i="2" s="1"/>
  <c r="C204" i="2"/>
  <c r="D204" i="2" s="1"/>
  <c r="H205" i="2"/>
  <c r="J204" i="2"/>
  <c r="G203" i="1"/>
  <c r="F203" i="1"/>
  <c r="C204" i="1" s="1"/>
  <c r="E203" i="1"/>
  <c r="B204" i="1" s="1"/>
  <c r="H205" i="1"/>
  <c r="J204" i="1"/>
  <c r="D203" i="1"/>
  <c r="A204" i="1" s="1"/>
  <c r="F204" i="2" l="1"/>
  <c r="B205" i="2"/>
  <c r="H206" i="2"/>
  <c r="J205" i="2"/>
  <c r="A205" i="2"/>
  <c r="E205" i="2" s="1"/>
  <c r="C205" i="2"/>
  <c r="D205" i="2" s="1"/>
  <c r="G204" i="2"/>
  <c r="E204" i="1"/>
  <c r="F204" i="1"/>
  <c r="G204" i="1"/>
  <c r="B205" i="1"/>
  <c r="C205" i="1"/>
  <c r="D204" i="1"/>
  <c r="A205" i="1" s="1"/>
  <c r="J205" i="1"/>
  <c r="H206" i="1"/>
  <c r="F205" i="2" l="1"/>
  <c r="B206" i="2"/>
  <c r="G205" i="2"/>
  <c r="A206" i="2"/>
  <c r="E206" i="2" s="1"/>
  <c r="C206" i="2"/>
  <c r="J206" i="2"/>
  <c r="H207" i="2"/>
  <c r="F205" i="1"/>
  <c r="C206" i="1" s="1"/>
  <c r="E205" i="1"/>
  <c r="D205" i="1"/>
  <c r="A206" i="1" s="1"/>
  <c r="G205" i="1"/>
  <c r="B206" i="1"/>
  <c r="H207" i="1"/>
  <c r="J206" i="1"/>
  <c r="D206" i="2" l="1"/>
  <c r="F206" i="2"/>
  <c r="A207" i="2"/>
  <c r="C207" i="2"/>
  <c r="G206" i="2"/>
  <c r="B207" i="2"/>
  <c r="J207" i="2"/>
  <c r="H208" i="2"/>
  <c r="F206" i="1"/>
  <c r="E206" i="1"/>
  <c r="B207" i="1" s="1"/>
  <c r="D206" i="1"/>
  <c r="A207" i="1" s="1"/>
  <c r="C207" i="1"/>
  <c r="H208" i="1"/>
  <c r="J207" i="1"/>
  <c r="G206" i="1"/>
  <c r="E207" i="2" l="1"/>
  <c r="D207" i="2"/>
  <c r="F207" i="2"/>
  <c r="G207" i="2"/>
  <c r="B208" i="2"/>
  <c r="C208" i="2"/>
  <c r="A208" i="2"/>
  <c r="E208" i="2" s="1"/>
  <c r="J208" i="2"/>
  <c r="H209" i="2"/>
  <c r="E207" i="1"/>
  <c r="F207" i="1"/>
  <c r="G207" i="1"/>
  <c r="B208" i="1"/>
  <c r="D207" i="1"/>
  <c r="A208" i="1" s="1"/>
  <c r="C208" i="1"/>
  <c r="H209" i="1"/>
  <c r="J208" i="1"/>
  <c r="D208" i="2" l="1"/>
  <c r="F208" i="2"/>
  <c r="C209" i="2"/>
  <c r="A209" i="2"/>
  <c r="B209" i="2"/>
  <c r="G208" i="2"/>
  <c r="J209" i="2"/>
  <c r="H210" i="2"/>
  <c r="F208" i="1"/>
  <c r="E208" i="1"/>
  <c r="B209" i="1" s="1"/>
  <c r="D208" i="1"/>
  <c r="A209" i="1" s="1"/>
  <c r="C209" i="1"/>
  <c r="H210" i="1"/>
  <c r="J209" i="1"/>
  <c r="G208" i="1"/>
  <c r="E209" i="2" l="1"/>
  <c r="D209" i="2"/>
  <c r="F209" i="2"/>
  <c r="B210" i="2"/>
  <c r="G209" i="2"/>
  <c r="C210" i="2"/>
  <c r="A210" i="2"/>
  <c r="E210" i="2" s="1"/>
  <c r="H211" i="2"/>
  <c r="J210" i="2"/>
  <c r="F209" i="1"/>
  <c r="E209" i="1"/>
  <c r="B210" i="1"/>
  <c r="G209" i="1"/>
  <c r="D209" i="1"/>
  <c r="A210" i="1" s="1"/>
  <c r="C210" i="1"/>
  <c r="H211" i="1"/>
  <c r="J210" i="1"/>
  <c r="D210" i="2" l="1"/>
  <c r="F210" i="2"/>
  <c r="C211" i="2" s="1"/>
  <c r="H212" i="2"/>
  <c r="J211" i="2"/>
  <c r="A211" i="2"/>
  <c r="E211" i="2" s="1"/>
  <c r="B211" i="2"/>
  <c r="G210" i="2"/>
  <c r="F210" i="1"/>
  <c r="E210" i="1"/>
  <c r="B211" i="1" s="1"/>
  <c r="D210" i="1"/>
  <c r="A211" i="1" s="1"/>
  <c r="C211" i="1"/>
  <c r="J211" i="1"/>
  <c r="H212" i="1"/>
  <c r="G210" i="1"/>
  <c r="D211" i="2" l="1"/>
  <c r="F211" i="2"/>
  <c r="A212" i="2"/>
  <c r="C212" i="2"/>
  <c r="B212" i="2"/>
  <c r="G211" i="2"/>
  <c r="H213" i="2"/>
  <c r="J212" i="2"/>
  <c r="F211" i="1"/>
  <c r="E211" i="1"/>
  <c r="B212" i="1"/>
  <c r="G211" i="1"/>
  <c r="D211" i="1"/>
  <c r="A212" i="1" s="1"/>
  <c r="C212" i="1"/>
  <c r="H213" i="1"/>
  <c r="J212" i="1"/>
  <c r="E212" i="2" l="1"/>
  <c r="D212" i="2"/>
  <c r="A213" i="2" s="1"/>
  <c r="E213" i="2" s="1"/>
  <c r="F212" i="2"/>
  <c r="B213" i="2"/>
  <c r="C213" i="2"/>
  <c r="H214" i="2"/>
  <c r="J213" i="2"/>
  <c r="G212" i="2"/>
  <c r="E212" i="1"/>
  <c r="F212" i="1"/>
  <c r="C213" i="1" s="1"/>
  <c r="H214" i="1"/>
  <c r="J213" i="1"/>
  <c r="B213" i="1"/>
  <c r="G212" i="1"/>
  <c r="D212" i="1"/>
  <c r="A213" i="1" s="1"/>
  <c r="D213" i="2" l="1"/>
  <c r="F213" i="2"/>
  <c r="B214" i="2"/>
  <c r="G213" i="2"/>
  <c r="J214" i="2"/>
  <c r="H215" i="2"/>
  <c r="C214" i="2"/>
  <c r="A214" i="2"/>
  <c r="E214" i="2" s="1"/>
  <c r="E213" i="1"/>
  <c r="F213" i="1"/>
  <c r="C214" i="1" s="1"/>
  <c r="D213" i="1"/>
  <c r="A214" i="1" s="1"/>
  <c r="G213" i="1"/>
  <c r="B214" i="1"/>
  <c r="H215" i="1"/>
  <c r="J214" i="1"/>
  <c r="D214" i="2" l="1"/>
  <c r="F214" i="2"/>
  <c r="B215" i="2"/>
  <c r="C215" i="2"/>
  <c r="A215" i="2"/>
  <c r="E215" i="2" s="1"/>
  <c r="J215" i="2"/>
  <c r="H216" i="2"/>
  <c r="G214" i="2"/>
  <c r="E214" i="1"/>
  <c r="B215" i="1" s="1"/>
  <c r="F214" i="1"/>
  <c r="C215" i="1" s="1"/>
  <c r="G214" i="1"/>
  <c r="D214" i="1"/>
  <c r="A215" i="1" s="1"/>
  <c r="J215" i="1"/>
  <c r="H216" i="1"/>
  <c r="D215" i="2" l="1"/>
  <c r="F215" i="2"/>
  <c r="C216" i="2" s="1"/>
  <c r="A216" i="2"/>
  <c r="E216" i="2" s="1"/>
  <c r="G215" i="2"/>
  <c r="B216" i="2"/>
  <c r="H217" i="2"/>
  <c r="J216" i="2"/>
  <c r="E215" i="1"/>
  <c r="F215" i="1"/>
  <c r="G215" i="1"/>
  <c r="B216" i="1"/>
  <c r="D215" i="1"/>
  <c r="A216" i="1" s="1"/>
  <c r="C216" i="1"/>
  <c r="H217" i="1"/>
  <c r="J216" i="1"/>
  <c r="D216" i="2" l="1"/>
  <c r="H218" i="2"/>
  <c r="J217" i="2"/>
  <c r="G216" i="2"/>
  <c r="F216" i="2"/>
  <c r="C217" i="2" s="1"/>
  <c r="B217" i="2"/>
  <c r="A217" i="2"/>
  <c r="E217" i="2" s="1"/>
  <c r="E216" i="1"/>
  <c r="B217" i="1" s="1"/>
  <c r="F216" i="1"/>
  <c r="J217" i="1"/>
  <c r="H218" i="1"/>
  <c r="C217" i="1"/>
  <c r="D216" i="1"/>
  <c r="A217" i="1" s="1"/>
  <c r="G216" i="1"/>
  <c r="D217" i="2" l="1"/>
  <c r="G217" i="2"/>
  <c r="A218" i="2"/>
  <c r="H219" i="2"/>
  <c r="J218" i="2"/>
  <c r="B218" i="2"/>
  <c r="F217" i="2"/>
  <c r="C218" i="2" s="1"/>
  <c r="D218" i="2" s="1"/>
  <c r="E217" i="1"/>
  <c r="F217" i="1"/>
  <c r="B218" i="1"/>
  <c r="G217" i="1"/>
  <c r="J218" i="1"/>
  <c r="H219" i="1"/>
  <c r="C218" i="1"/>
  <c r="D217" i="1"/>
  <c r="A218" i="1" s="1"/>
  <c r="E218" i="2" l="1"/>
  <c r="G218" i="2"/>
  <c r="F218" i="2"/>
  <c r="C219" i="2" s="1"/>
  <c r="B219" i="2"/>
  <c r="A219" i="2"/>
  <c r="E219" i="2" s="1"/>
  <c r="J219" i="2"/>
  <c r="H220" i="2"/>
  <c r="E218" i="1"/>
  <c r="F218" i="1"/>
  <c r="H220" i="1"/>
  <c r="J219" i="1"/>
  <c r="C219" i="1"/>
  <c r="D218" i="1"/>
  <c r="A219" i="1" s="1"/>
  <c r="G218" i="1"/>
  <c r="B219" i="1"/>
  <c r="D219" i="2" l="1"/>
  <c r="G219" i="2"/>
  <c r="A220" i="2"/>
  <c r="F219" i="2"/>
  <c r="C220" i="2" s="1"/>
  <c r="B220" i="2"/>
  <c r="H221" i="2"/>
  <c r="J220" i="2"/>
  <c r="F219" i="1"/>
  <c r="E219" i="1"/>
  <c r="B220" i="1" s="1"/>
  <c r="D219" i="1"/>
  <c r="A220" i="1" s="1"/>
  <c r="C220" i="1"/>
  <c r="H221" i="1"/>
  <c r="J220" i="1"/>
  <c r="G219" i="1"/>
  <c r="D220" i="2" l="1"/>
  <c r="E220" i="2"/>
  <c r="G220" i="2"/>
  <c r="H222" i="2"/>
  <c r="J221" i="2"/>
  <c r="A221" i="2"/>
  <c r="F220" i="2"/>
  <c r="C221" i="2" s="1"/>
  <c r="B221" i="2"/>
  <c r="E220" i="1"/>
  <c r="F220" i="1"/>
  <c r="C221" i="1" s="1"/>
  <c r="G220" i="1"/>
  <c r="B221" i="1"/>
  <c r="H222" i="1"/>
  <c r="J221" i="1"/>
  <c r="D220" i="1"/>
  <c r="A221" i="1" s="1"/>
  <c r="E221" i="2" l="1"/>
  <c r="D221" i="2"/>
  <c r="A222" i="2" s="1"/>
  <c r="E222" i="2" s="1"/>
  <c r="G221" i="2"/>
  <c r="F221" i="2"/>
  <c r="C222" i="2" s="1"/>
  <c r="B222" i="2"/>
  <c r="H223" i="2"/>
  <c r="J222" i="2"/>
  <c r="F221" i="1"/>
  <c r="E221" i="1"/>
  <c r="B222" i="1" s="1"/>
  <c r="C222" i="1"/>
  <c r="D221" i="1"/>
  <c r="A222" i="1" s="1"/>
  <c r="J222" i="1"/>
  <c r="H223" i="1"/>
  <c r="G221" i="1"/>
  <c r="D222" i="2" l="1"/>
  <c r="G222" i="2"/>
  <c r="H224" i="2"/>
  <c r="J223" i="2"/>
  <c r="B223" i="2"/>
  <c r="A223" i="2"/>
  <c r="E223" i="2" s="1"/>
  <c r="F222" i="2"/>
  <c r="C223" i="2" s="1"/>
  <c r="D223" i="2" s="1"/>
  <c r="F222" i="1"/>
  <c r="E222" i="1"/>
  <c r="B223" i="1"/>
  <c r="G222" i="1"/>
  <c r="J223" i="1"/>
  <c r="H224" i="1"/>
  <c r="D222" i="1"/>
  <c r="A223" i="1" s="1"/>
  <c r="C223" i="1"/>
  <c r="G223" i="2" l="1"/>
  <c r="F223" i="2"/>
  <c r="C224" i="2" s="1"/>
  <c r="B224" i="2"/>
  <c r="J224" i="2"/>
  <c r="H225" i="2"/>
  <c r="A224" i="2"/>
  <c r="E224" i="2" s="1"/>
  <c r="F223" i="1"/>
  <c r="C224" i="1" s="1"/>
  <c r="E223" i="1"/>
  <c r="H225" i="1"/>
  <c r="J224" i="1"/>
  <c r="B224" i="1"/>
  <c r="G223" i="1"/>
  <c r="D223" i="1"/>
  <c r="A224" i="1" s="1"/>
  <c r="D224" i="2" l="1"/>
  <c r="F224" i="2"/>
  <c r="B225" i="2"/>
  <c r="G224" i="2"/>
  <c r="C225" i="2"/>
  <c r="A225" i="2"/>
  <c r="E225" i="2" s="1"/>
  <c r="J225" i="2"/>
  <c r="H226" i="2"/>
  <c r="F224" i="1"/>
  <c r="E224" i="1"/>
  <c r="C225" i="1"/>
  <c r="D224" i="1"/>
  <c r="A225" i="1" s="1"/>
  <c r="B225" i="1"/>
  <c r="G224" i="1"/>
  <c r="H226" i="1"/>
  <c r="J225" i="1"/>
  <c r="D225" i="2" l="1"/>
  <c r="F225" i="2"/>
  <c r="C226" i="2"/>
  <c r="A226" i="2"/>
  <c r="B226" i="2"/>
  <c r="G225" i="2"/>
  <c r="H227" i="2"/>
  <c r="J226" i="2"/>
  <c r="F225" i="1"/>
  <c r="E225" i="1"/>
  <c r="A226" i="1"/>
  <c r="H227" i="1"/>
  <c r="J226" i="1"/>
  <c r="B226" i="1"/>
  <c r="G225" i="1"/>
  <c r="C226" i="1"/>
  <c r="D225" i="1"/>
  <c r="E226" i="2" l="1"/>
  <c r="D226" i="2"/>
  <c r="A227" i="2" s="1"/>
  <c r="E227" i="2" s="1"/>
  <c r="F226" i="2"/>
  <c r="H228" i="2"/>
  <c r="J227" i="2"/>
  <c r="B227" i="2"/>
  <c r="G226" i="2"/>
  <c r="C227" i="2"/>
  <c r="D226" i="1"/>
  <c r="G226" i="1"/>
  <c r="H228" i="1"/>
  <c r="J227" i="1"/>
  <c r="F226" i="1"/>
  <c r="C227" i="1" s="1"/>
  <c r="E226" i="1"/>
  <c r="B227" i="1" s="1"/>
  <c r="A227" i="1"/>
  <c r="D227" i="2" l="1"/>
  <c r="F227" i="2"/>
  <c r="C228" i="2" s="1"/>
  <c r="A228" i="2"/>
  <c r="B228" i="2"/>
  <c r="G227" i="2"/>
  <c r="H229" i="2"/>
  <c r="J228" i="2"/>
  <c r="G227" i="1"/>
  <c r="D227" i="1"/>
  <c r="A228" i="1" s="1"/>
  <c r="H229" i="1"/>
  <c r="J228" i="1"/>
  <c r="F227" i="1"/>
  <c r="C228" i="1" s="1"/>
  <c r="E227" i="1"/>
  <c r="B228" i="1" s="1"/>
  <c r="E228" i="2" l="1"/>
  <c r="D228" i="2"/>
  <c r="A229" i="2" s="1"/>
  <c r="E229" i="2" s="1"/>
  <c r="F228" i="2"/>
  <c r="H230" i="2"/>
  <c r="J229" i="2"/>
  <c r="B229" i="2"/>
  <c r="G228" i="2"/>
  <c r="C229" i="2"/>
  <c r="G228" i="1"/>
  <c r="E228" i="1"/>
  <c r="B229" i="1" s="1"/>
  <c r="F228" i="1"/>
  <c r="D228" i="1"/>
  <c r="A229" i="1" s="1"/>
  <c r="C229" i="1"/>
  <c r="J229" i="1"/>
  <c r="H230" i="1"/>
  <c r="D229" i="2" l="1"/>
  <c r="F229" i="2"/>
  <c r="A230" i="2"/>
  <c r="C230" i="2"/>
  <c r="G229" i="2"/>
  <c r="B230" i="2"/>
  <c r="J230" i="2"/>
  <c r="H231" i="2"/>
  <c r="F229" i="1"/>
  <c r="E229" i="1"/>
  <c r="B230" i="1" s="1"/>
  <c r="G229" i="1"/>
  <c r="C230" i="1"/>
  <c r="D229" i="1"/>
  <c r="A230" i="1" s="1"/>
  <c r="J230" i="1"/>
  <c r="H231" i="1"/>
  <c r="E230" i="2" l="1"/>
  <c r="D230" i="2"/>
  <c r="F230" i="2"/>
  <c r="G230" i="2"/>
  <c r="B231" i="2"/>
  <c r="A231" i="2"/>
  <c r="C231" i="2"/>
  <c r="D231" i="2" s="1"/>
  <c r="J231" i="2"/>
  <c r="H232" i="2"/>
  <c r="F230" i="1"/>
  <c r="E230" i="1"/>
  <c r="C231" i="1"/>
  <c r="D230" i="1"/>
  <c r="A231" i="1" s="1"/>
  <c r="B231" i="1"/>
  <c r="G230" i="1"/>
  <c r="J231" i="1"/>
  <c r="H232" i="1"/>
  <c r="E231" i="2" l="1"/>
  <c r="F231" i="2"/>
  <c r="C232" i="2"/>
  <c r="A232" i="2"/>
  <c r="G231" i="2"/>
  <c r="B232" i="2"/>
  <c r="H233" i="2"/>
  <c r="J232" i="2"/>
  <c r="F231" i="1"/>
  <c r="E231" i="1"/>
  <c r="G231" i="1"/>
  <c r="B232" i="1"/>
  <c r="C232" i="1"/>
  <c r="D231" i="1"/>
  <c r="A232" i="1" s="1"/>
  <c r="H233" i="1"/>
  <c r="J232" i="1"/>
  <c r="E232" i="2" l="1"/>
  <c r="D232" i="2"/>
  <c r="F232" i="2"/>
  <c r="C233" i="2" s="1"/>
  <c r="D233" i="2" s="1"/>
  <c r="B233" i="2"/>
  <c r="A233" i="2"/>
  <c r="E233" i="2" s="1"/>
  <c r="H234" i="2"/>
  <c r="J233" i="2"/>
  <c r="G232" i="2"/>
  <c r="E232" i="1"/>
  <c r="F232" i="1"/>
  <c r="C233" i="1"/>
  <c r="D232" i="1"/>
  <c r="A233" i="1" s="1"/>
  <c r="J233" i="1"/>
  <c r="H234" i="1"/>
  <c r="G232" i="1"/>
  <c r="B233" i="1"/>
  <c r="A234" i="2" l="1"/>
  <c r="G233" i="2"/>
  <c r="J234" i="2"/>
  <c r="H235" i="2"/>
  <c r="B234" i="2"/>
  <c r="F233" i="2"/>
  <c r="C234" i="2" s="1"/>
  <c r="D234" i="2" s="1"/>
  <c r="E233" i="1"/>
  <c r="F233" i="1"/>
  <c r="H235" i="1"/>
  <c r="J234" i="1"/>
  <c r="D233" i="1"/>
  <c r="A234" i="1" s="1"/>
  <c r="C234" i="1"/>
  <c r="G233" i="1"/>
  <c r="B234" i="1"/>
  <c r="E234" i="2" l="1"/>
  <c r="G234" i="2"/>
  <c r="A235" i="2"/>
  <c r="B235" i="2"/>
  <c r="F234" i="2"/>
  <c r="C235" i="2" s="1"/>
  <c r="D235" i="2" s="1"/>
  <c r="H236" i="2"/>
  <c r="J235" i="2"/>
  <c r="F234" i="1"/>
  <c r="C235" i="1" s="1"/>
  <c r="E234" i="1"/>
  <c r="B235" i="1" s="1"/>
  <c r="D234" i="1"/>
  <c r="A235" i="1" s="1"/>
  <c r="J235" i="1"/>
  <c r="H236" i="1"/>
  <c r="G234" i="1"/>
  <c r="E235" i="2" l="1"/>
  <c r="A236" i="2"/>
  <c r="G235" i="2"/>
  <c r="H237" i="2"/>
  <c r="J236" i="2"/>
  <c r="B236" i="2"/>
  <c r="F235" i="2"/>
  <c r="C236" i="2" s="1"/>
  <c r="D236" i="2" s="1"/>
  <c r="F235" i="1"/>
  <c r="E235" i="1"/>
  <c r="C236" i="1"/>
  <c r="D235" i="1"/>
  <c r="A236" i="1" s="1"/>
  <c r="J236" i="1"/>
  <c r="H237" i="1"/>
  <c r="B236" i="1"/>
  <c r="G235" i="1"/>
  <c r="E236" i="2" l="1"/>
  <c r="G236" i="2"/>
  <c r="A237" i="2"/>
  <c r="F236" i="2"/>
  <c r="C237" i="2" s="1"/>
  <c r="B237" i="2"/>
  <c r="H238" i="2"/>
  <c r="J237" i="2"/>
  <c r="E236" i="1"/>
  <c r="A237" i="1"/>
  <c r="F236" i="1"/>
  <c r="C237" i="1" s="1"/>
  <c r="B237" i="1"/>
  <c r="G236" i="1"/>
  <c r="H238" i="1"/>
  <c r="J237" i="1"/>
  <c r="D236" i="1"/>
  <c r="E237" i="2" l="1"/>
  <c r="D237" i="2"/>
  <c r="G237" i="2"/>
  <c r="H239" i="2"/>
  <c r="J238" i="2"/>
  <c r="A238" i="2"/>
  <c r="F237" i="2"/>
  <c r="C238" i="2" s="1"/>
  <c r="B238" i="2"/>
  <c r="G237" i="1"/>
  <c r="D237" i="1"/>
  <c r="A238" i="1" s="1"/>
  <c r="J238" i="1"/>
  <c r="H239" i="1"/>
  <c r="E237" i="1"/>
  <c r="B238" i="1" s="1"/>
  <c r="F237" i="1"/>
  <c r="C238" i="1" s="1"/>
  <c r="E238" i="2" l="1"/>
  <c r="D238" i="2"/>
  <c r="F238" i="2"/>
  <c r="C239" i="2" s="1"/>
  <c r="B239" i="2"/>
  <c r="A239" i="2"/>
  <c r="E239" i="2" s="1"/>
  <c r="H240" i="2"/>
  <c r="J239" i="2"/>
  <c r="G238" i="2"/>
  <c r="D238" i="1"/>
  <c r="G238" i="1"/>
  <c r="A239" i="1"/>
  <c r="F238" i="1"/>
  <c r="C239" i="1" s="1"/>
  <c r="E238" i="1"/>
  <c r="B239" i="1" s="1"/>
  <c r="H240" i="1"/>
  <c r="J239" i="1"/>
  <c r="D239" i="2" l="1"/>
  <c r="G239" i="2"/>
  <c r="A240" i="2"/>
  <c r="H241" i="2"/>
  <c r="J240" i="2"/>
  <c r="F239" i="2"/>
  <c r="C240" i="2" s="1"/>
  <c r="B240" i="2"/>
  <c r="G239" i="1"/>
  <c r="D239" i="1"/>
  <c r="H241" i="1"/>
  <c r="J240" i="1"/>
  <c r="A240" i="1"/>
  <c r="F239" i="1"/>
  <c r="C240" i="1" s="1"/>
  <c r="E239" i="1"/>
  <c r="B240" i="1" s="1"/>
  <c r="E240" i="2" l="1"/>
  <c r="D240" i="2"/>
  <c r="G240" i="2"/>
  <c r="F240" i="2"/>
  <c r="C241" i="2" s="1"/>
  <c r="B241" i="2"/>
  <c r="A241" i="2"/>
  <c r="E241" i="2" s="1"/>
  <c r="J241" i="2"/>
  <c r="H242" i="2"/>
  <c r="D240" i="1"/>
  <c r="A241" i="1"/>
  <c r="E240" i="1"/>
  <c r="B241" i="1" s="1"/>
  <c r="F240" i="1"/>
  <c r="C241" i="1" s="1"/>
  <c r="J241" i="1"/>
  <c r="H242" i="1"/>
  <c r="G240" i="1"/>
  <c r="D241" i="2" l="1"/>
  <c r="G241" i="2"/>
  <c r="B242" i="2"/>
  <c r="F241" i="2"/>
  <c r="C242" i="2" s="1"/>
  <c r="A242" i="2"/>
  <c r="E242" i="2" s="1"/>
  <c r="H243" i="2"/>
  <c r="J242" i="2"/>
  <c r="D241" i="1"/>
  <c r="G241" i="1"/>
  <c r="F241" i="1"/>
  <c r="C242" i="1" s="1"/>
  <c r="A242" i="1"/>
  <c r="E241" i="1"/>
  <c r="B242" i="1" s="1"/>
  <c r="H243" i="1"/>
  <c r="J242" i="1"/>
  <c r="D242" i="2" l="1"/>
  <c r="G242" i="2"/>
  <c r="H244" i="2"/>
  <c r="J243" i="2"/>
  <c r="A243" i="2"/>
  <c r="B243" i="2"/>
  <c r="F242" i="2"/>
  <c r="C243" i="2" s="1"/>
  <c r="D243" i="2" s="1"/>
  <c r="G242" i="1"/>
  <c r="D242" i="1"/>
  <c r="A243" i="1" s="1"/>
  <c r="F242" i="1"/>
  <c r="C243" i="1" s="1"/>
  <c r="E242" i="1"/>
  <c r="B243" i="1" s="1"/>
  <c r="J243" i="1"/>
  <c r="H244" i="1"/>
  <c r="E243" i="2" l="1"/>
  <c r="G243" i="2"/>
  <c r="A244" i="2"/>
  <c r="F243" i="2"/>
  <c r="C244" i="2" s="1"/>
  <c r="B244" i="2"/>
  <c r="H245" i="2"/>
  <c r="J244" i="2"/>
  <c r="G243" i="1"/>
  <c r="D243" i="1"/>
  <c r="F243" i="1"/>
  <c r="C244" i="1" s="1"/>
  <c r="E243" i="1"/>
  <c r="B244" i="1" s="1"/>
  <c r="A244" i="1"/>
  <c r="J244" i="1"/>
  <c r="H245" i="1"/>
  <c r="E244" i="2" l="1"/>
  <c r="B245" i="2" s="1"/>
  <c r="D244" i="2"/>
  <c r="G244" i="2"/>
  <c r="H246" i="2"/>
  <c r="J245" i="2"/>
  <c r="A245" i="2"/>
  <c r="F244" i="2"/>
  <c r="C245" i="2" s="1"/>
  <c r="G244" i="1"/>
  <c r="D244" i="1"/>
  <c r="E244" i="1"/>
  <c r="B245" i="1" s="1"/>
  <c r="A245" i="1"/>
  <c r="F244" i="1"/>
  <c r="C245" i="1" s="1"/>
  <c r="J245" i="1"/>
  <c r="H246" i="1"/>
  <c r="E245" i="2" l="1"/>
  <c r="D245" i="2"/>
  <c r="A246" i="2" s="1"/>
  <c r="E246" i="2" s="1"/>
  <c r="G245" i="2"/>
  <c r="F245" i="2"/>
  <c r="C246" i="2" s="1"/>
  <c r="B246" i="2"/>
  <c r="H247" i="2"/>
  <c r="J246" i="2"/>
  <c r="D245" i="1"/>
  <c r="G245" i="1"/>
  <c r="A246" i="1"/>
  <c r="E245" i="1"/>
  <c r="B246" i="1" s="1"/>
  <c r="F245" i="1"/>
  <c r="C246" i="1" s="1"/>
  <c r="H247" i="1"/>
  <c r="J246" i="1"/>
  <c r="D246" i="2" l="1"/>
  <c r="G246" i="2"/>
  <c r="A247" i="2"/>
  <c r="J247" i="2"/>
  <c r="H248" i="2"/>
  <c r="F246" i="2"/>
  <c r="C247" i="2" s="1"/>
  <c r="B247" i="2"/>
  <c r="D246" i="1"/>
  <c r="G246" i="1"/>
  <c r="H248" i="1"/>
  <c r="J247" i="1"/>
  <c r="A247" i="1"/>
  <c r="F246" i="1"/>
  <c r="C247" i="1" s="1"/>
  <c r="E246" i="1"/>
  <c r="B247" i="1" s="1"/>
  <c r="E247" i="2" l="1"/>
  <c r="D247" i="2"/>
  <c r="G247" i="2"/>
  <c r="F247" i="2"/>
  <c r="C248" i="2" s="1"/>
  <c r="B248" i="2"/>
  <c r="A248" i="2"/>
  <c r="E248" i="2" s="1"/>
  <c r="J248" i="2"/>
  <c r="H249" i="2"/>
  <c r="D247" i="1"/>
  <c r="A248" i="1"/>
  <c r="F247" i="1"/>
  <c r="C248" i="1" s="1"/>
  <c r="E247" i="1"/>
  <c r="H249" i="1"/>
  <c r="J248" i="1"/>
  <c r="B248" i="1"/>
  <c r="G247" i="1"/>
  <c r="D248" i="2" l="1"/>
  <c r="G248" i="2"/>
  <c r="F248" i="2"/>
  <c r="C249" i="2" s="1"/>
  <c r="B249" i="2"/>
  <c r="A249" i="2"/>
  <c r="E249" i="2" s="1"/>
  <c r="H250" i="2"/>
  <c r="J249" i="2"/>
  <c r="D248" i="1"/>
  <c r="G248" i="1"/>
  <c r="H250" i="1"/>
  <c r="J249" i="1"/>
  <c r="E248" i="1"/>
  <c r="B249" i="1" s="1"/>
  <c r="A249" i="1"/>
  <c r="F248" i="1"/>
  <c r="C249" i="1" s="1"/>
  <c r="D249" i="2" l="1"/>
  <c r="G249" i="2"/>
  <c r="A250" i="2"/>
  <c r="J250" i="2"/>
  <c r="H251" i="2"/>
  <c r="B250" i="2"/>
  <c r="F249" i="2"/>
  <c r="C250" i="2" s="1"/>
  <c r="D250" i="2" s="1"/>
  <c r="D249" i="1"/>
  <c r="G249" i="1"/>
  <c r="F249" i="1"/>
  <c r="C250" i="1" s="1"/>
  <c r="A250" i="1"/>
  <c r="E249" i="1"/>
  <c r="B250" i="1" s="1"/>
  <c r="J250" i="1"/>
  <c r="H251" i="1"/>
  <c r="E250" i="2" l="1"/>
  <c r="G250" i="2"/>
  <c r="A251" i="2"/>
  <c r="B251" i="2"/>
  <c r="F250" i="2"/>
  <c r="C251" i="2" s="1"/>
  <c r="D251" i="2" s="1"/>
  <c r="H252" i="2"/>
  <c r="J251" i="2"/>
  <c r="G250" i="1"/>
  <c r="D250" i="1"/>
  <c r="F250" i="1"/>
  <c r="C251" i="1" s="1"/>
  <c r="E250" i="1"/>
  <c r="B251" i="1" s="1"/>
  <c r="A251" i="1"/>
  <c r="J251" i="1"/>
  <c r="H252" i="1"/>
  <c r="E251" i="2" l="1"/>
  <c r="G251" i="2"/>
  <c r="H253" i="2"/>
  <c r="J252" i="2"/>
  <c r="A252" i="2"/>
  <c r="F251" i="2"/>
  <c r="C252" i="2" s="1"/>
  <c r="B252" i="2"/>
  <c r="G251" i="1"/>
  <c r="D251" i="1"/>
  <c r="F251" i="1"/>
  <c r="C252" i="1" s="1"/>
  <c r="E251" i="1"/>
  <c r="B252" i="1" s="1"/>
  <c r="A252" i="1"/>
  <c r="H253" i="1"/>
  <c r="J252" i="1"/>
  <c r="E252" i="2" l="1"/>
  <c r="D252" i="2"/>
  <c r="G252" i="2"/>
  <c r="A253" i="2"/>
  <c r="F252" i="2"/>
  <c r="C253" i="2" s="1"/>
  <c r="B253" i="2"/>
  <c r="H254" i="2"/>
  <c r="J253" i="2"/>
  <c r="G252" i="1"/>
  <c r="D252" i="1"/>
  <c r="H254" i="1"/>
  <c r="J253" i="1"/>
  <c r="E252" i="1"/>
  <c r="B253" i="1" s="1"/>
  <c r="A253" i="1"/>
  <c r="F252" i="1"/>
  <c r="C253" i="1" s="1"/>
  <c r="E253" i="2" l="1"/>
  <c r="D253" i="2"/>
  <c r="G253" i="2"/>
  <c r="H255" i="2"/>
  <c r="J254" i="2"/>
  <c r="A254" i="2"/>
  <c r="F253" i="2"/>
  <c r="C254" i="2" s="1"/>
  <c r="B254" i="2"/>
  <c r="G253" i="1"/>
  <c r="F253" i="1"/>
  <c r="E253" i="1"/>
  <c r="B254" i="1" s="1"/>
  <c r="H255" i="1"/>
  <c r="J254" i="1"/>
  <c r="C254" i="1"/>
  <c r="D253" i="1"/>
  <c r="A254" i="1" s="1"/>
  <c r="E254" i="2" l="1"/>
  <c r="D254" i="2"/>
  <c r="F254" i="2"/>
  <c r="C255" i="2" s="1"/>
  <c r="A255" i="2"/>
  <c r="G254" i="2"/>
  <c r="B255" i="2"/>
  <c r="H256" i="2"/>
  <c r="J255" i="2"/>
  <c r="G254" i="1"/>
  <c r="H256" i="1"/>
  <c r="J255" i="1"/>
  <c r="D254" i="1"/>
  <c r="A255" i="1" s="1"/>
  <c r="F254" i="1"/>
  <c r="C255" i="1" s="1"/>
  <c r="E254" i="1"/>
  <c r="B255" i="1" s="1"/>
  <c r="E255" i="2" l="1"/>
  <c r="D255" i="2"/>
  <c r="G255" i="2"/>
  <c r="F255" i="2"/>
  <c r="C256" i="2" s="1"/>
  <c r="B256" i="2"/>
  <c r="A256" i="2"/>
  <c r="E256" i="2" s="1"/>
  <c r="H257" i="2"/>
  <c r="J256" i="2"/>
  <c r="D255" i="1"/>
  <c r="G255" i="1"/>
  <c r="A256" i="1"/>
  <c r="F255" i="1"/>
  <c r="C256" i="1" s="1"/>
  <c r="E255" i="1"/>
  <c r="B256" i="1" s="1"/>
  <c r="H257" i="1"/>
  <c r="J256" i="1"/>
  <c r="D256" i="2" l="1"/>
  <c r="G256" i="2"/>
  <c r="A257" i="2"/>
  <c r="J257" i="2"/>
  <c r="H258" i="2"/>
  <c r="F256" i="2"/>
  <c r="C257" i="2" s="1"/>
  <c r="B257" i="2"/>
  <c r="G256" i="1"/>
  <c r="D256" i="1"/>
  <c r="J257" i="1"/>
  <c r="H258" i="1"/>
  <c r="E256" i="1"/>
  <c r="B257" i="1" s="1"/>
  <c r="A257" i="1"/>
  <c r="F256" i="1"/>
  <c r="C257" i="1" s="1"/>
  <c r="E257" i="2" l="1"/>
  <c r="D257" i="2"/>
  <c r="G257" i="2"/>
  <c r="B258" i="2"/>
  <c r="F257" i="2"/>
  <c r="C258" i="2" s="1"/>
  <c r="A258" i="2"/>
  <c r="E258" i="2" s="1"/>
  <c r="H259" i="2"/>
  <c r="J258" i="2"/>
  <c r="G257" i="1"/>
  <c r="F257" i="1"/>
  <c r="C258" i="1" s="1"/>
  <c r="E257" i="1"/>
  <c r="B258" i="1" s="1"/>
  <c r="J258" i="1"/>
  <c r="H259" i="1"/>
  <c r="D257" i="1"/>
  <c r="A258" i="1" s="1"/>
  <c r="D258" i="2" l="1"/>
  <c r="G258" i="2"/>
  <c r="H260" i="2"/>
  <c r="J259" i="2"/>
  <c r="A259" i="2"/>
  <c r="E259" i="2" s="1"/>
  <c r="B259" i="2"/>
  <c r="F258" i="2"/>
  <c r="C259" i="2" s="1"/>
  <c r="D259" i="2" s="1"/>
  <c r="F258" i="1"/>
  <c r="E258" i="1"/>
  <c r="G258" i="1"/>
  <c r="B259" i="1"/>
  <c r="C259" i="1"/>
  <c r="D258" i="1"/>
  <c r="A259" i="1" s="1"/>
  <c r="H260" i="1"/>
  <c r="J259" i="1"/>
  <c r="G259" i="2" l="1"/>
  <c r="A260" i="2"/>
  <c r="F259" i="2"/>
  <c r="C260" i="2" s="1"/>
  <c r="B260" i="2"/>
  <c r="H261" i="2"/>
  <c r="J260" i="2"/>
  <c r="F259" i="1"/>
  <c r="C260" i="1" s="1"/>
  <c r="E259" i="1"/>
  <c r="A260" i="1"/>
  <c r="G259" i="1"/>
  <c r="B260" i="1"/>
  <c r="J260" i="1"/>
  <c r="H261" i="1"/>
  <c r="D259" i="1"/>
  <c r="E260" i="2" l="1"/>
  <c r="D260" i="2"/>
  <c r="G260" i="2"/>
  <c r="H262" i="2"/>
  <c r="J261" i="2"/>
  <c r="A261" i="2"/>
  <c r="F260" i="2"/>
  <c r="C261" i="2" s="1"/>
  <c r="B261" i="2"/>
  <c r="D260" i="1"/>
  <c r="J261" i="1"/>
  <c r="H262" i="1"/>
  <c r="G260" i="1"/>
  <c r="E260" i="1"/>
  <c r="B261" i="1" s="1"/>
  <c r="A261" i="1"/>
  <c r="F260" i="1"/>
  <c r="C261" i="1" s="1"/>
  <c r="E261" i="2" l="1"/>
  <c r="D261" i="2"/>
  <c r="G261" i="2"/>
  <c r="A262" i="2"/>
  <c r="F261" i="2"/>
  <c r="C262" i="2" s="1"/>
  <c r="D262" i="2" s="1"/>
  <c r="B262" i="2"/>
  <c r="H263" i="2"/>
  <c r="J262" i="2"/>
  <c r="D261" i="1"/>
  <c r="G261" i="1"/>
  <c r="A262" i="1"/>
  <c r="E261" i="1"/>
  <c r="B262" i="1" s="1"/>
  <c r="F261" i="1"/>
  <c r="C262" i="1" s="1"/>
  <c r="H263" i="1"/>
  <c r="J262" i="1"/>
  <c r="E262" i="2" l="1"/>
  <c r="G262" i="2"/>
  <c r="A263" i="2"/>
  <c r="J263" i="2"/>
  <c r="H264" i="2"/>
  <c r="F262" i="2"/>
  <c r="C263" i="2" s="1"/>
  <c r="B263" i="2"/>
  <c r="D262" i="1"/>
  <c r="G262" i="1"/>
  <c r="H264" i="1"/>
  <c r="J263" i="1"/>
  <c r="A263" i="1"/>
  <c r="F262" i="1"/>
  <c r="C263" i="1" s="1"/>
  <c r="E262" i="1"/>
  <c r="B263" i="1" s="1"/>
  <c r="E263" i="2" l="1"/>
  <c r="D263" i="2"/>
  <c r="G263" i="2"/>
  <c r="F263" i="2"/>
  <c r="C264" i="2" s="1"/>
  <c r="B264" i="2"/>
  <c r="A264" i="2"/>
  <c r="E264" i="2" s="1"/>
  <c r="J264" i="2"/>
  <c r="H265" i="2"/>
  <c r="D263" i="1"/>
  <c r="A264" i="1"/>
  <c r="F263" i="1"/>
  <c r="C264" i="1" s="1"/>
  <c r="E263" i="1"/>
  <c r="B264" i="1" s="1"/>
  <c r="H265" i="1"/>
  <c r="J264" i="1"/>
  <c r="G263" i="1"/>
  <c r="D264" i="2" l="1"/>
  <c r="G264" i="2"/>
  <c r="F264" i="2"/>
  <c r="C265" i="2" s="1"/>
  <c r="B265" i="2"/>
  <c r="A265" i="2"/>
  <c r="E265" i="2" s="1"/>
  <c r="H266" i="2"/>
  <c r="J265" i="2"/>
  <c r="G264" i="1"/>
  <c r="D264" i="1"/>
  <c r="A265" i="1" s="1"/>
  <c r="H266" i="1"/>
  <c r="J265" i="1"/>
  <c r="F264" i="1"/>
  <c r="C265" i="1" s="1"/>
  <c r="E264" i="1"/>
  <c r="B265" i="1" s="1"/>
  <c r="D265" i="2" l="1"/>
  <c r="G265" i="2"/>
  <c r="A266" i="2"/>
  <c r="J266" i="2"/>
  <c r="H267" i="2"/>
  <c r="B266" i="2"/>
  <c r="F265" i="2"/>
  <c r="C266" i="2" s="1"/>
  <c r="D266" i="2" s="1"/>
  <c r="G265" i="1"/>
  <c r="D265" i="1"/>
  <c r="F265" i="1"/>
  <c r="C266" i="1" s="1"/>
  <c r="A266" i="1"/>
  <c r="E265" i="1"/>
  <c r="B266" i="1" s="1"/>
  <c r="H267" i="1"/>
  <c r="J266" i="1"/>
  <c r="E266" i="2" l="1"/>
  <c r="G266" i="2"/>
  <c r="A267" i="2"/>
  <c r="B267" i="2"/>
  <c r="F266" i="2"/>
  <c r="C267" i="2" s="1"/>
  <c r="D267" i="2" s="1"/>
  <c r="H268" i="2"/>
  <c r="J267" i="2"/>
  <c r="G266" i="1"/>
  <c r="D266" i="1"/>
  <c r="A267" i="1" s="1"/>
  <c r="J267" i="1"/>
  <c r="H268" i="1"/>
  <c r="F266" i="1"/>
  <c r="C267" i="1" s="1"/>
  <c r="E266" i="1"/>
  <c r="B267" i="1" s="1"/>
  <c r="E267" i="2" l="1"/>
  <c r="G267" i="2"/>
  <c r="A268" i="2"/>
  <c r="F267" i="2"/>
  <c r="C268" i="2" s="1"/>
  <c r="B268" i="2"/>
  <c r="H269" i="2"/>
  <c r="J268" i="2"/>
  <c r="G267" i="1"/>
  <c r="D267" i="1"/>
  <c r="F267" i="1"/>
  <c r="C268" i="1" s="1"/>
  <c r="E267" i="1"/>
  <c r="B268" i="1" s="1"/>
  <c r="A268" i="1"/>
  <c r="J268" i="1"/>
  <c r="H269" i="1"/>
  <c r="E268" i="2" l="1"/>
  <c r="D268" i="2"/>
  <c r="G268" i="2"/>
  <c r="A269" i="2"/>
  <c r="F268" i="2"/>
  <c r="C269" i="2" s="1"/>
  <c r="B269" i="2"/>
  <c r="H270" i="2"/>
  <c r="J269" i="2"/>
  <c r="G268" i="1"/>
  <c r="D268" i="1"/>
  <c r="A269" i="1" s="1"/>
  <c r="E268" i="1"/>
  <c r="B269" i="1" s="1"/>
  <c r="F268" i="1"/>
  <c r="C269" i="1" s="1"/>
  <c r="H270" i="1"/>
  <c r="J269" i="1"/>
  <c r="E269" i="2" l="1"/>
  <c r="D269" i="2"/>
  <c r="A270" i="2" s="1"/>
  <c r="E270" i="2" s="1"/>
  <c r="G269" i="2"/>
  <c r="F269" i="2"/>
  <c r="C270" i="2" s="1"/>
  <c r="B270" i="2"/>
  <c r="H271" i="2"/>
  <c r="J270" i="2"/>
  <c r="D269" i="1"/>
  <c r="G269" i="1"/>
  <c r="H271" i="1"/>
  <c r="J270" i="1"/>
  <c r="A270" i="1"/>
  <c r="E269" i="1"/>
  <c r="B270" i="1" s="1"/>
  <c r="F269" i="1"/>
  <c r="C270" i="1" s="1"/>
  <c r="D270" i="2" l="1"/>
  <c r="G270" i="2"/>
  <c r="A271" i="2"/>
  <c r="H272" i="2"/>
  <c r="J271" i="2"/>
  <c r="F270" i="2"/>
  <c r="C271" i="2" s="1"/>
  <c r="B271" i="2"/>
  <c r="D270" i="1"/>
  <c r="G270" i="1"/>
  <c r="A271" i="1"/>
  <c r="F270" i="1"/>
  <c r="C271" i="1" s="1"/>
  <c r="E270" i="1"/>
  <c r="B271" i="1" s="1"/>
  <c r="H272" i="1"/>
  <c r="J271" i="1"/>
  <c r="D271" i="2" l="1"/>
  <c r="E271" i="2"/>
  <c r="G271" i="2"/>
  <c r="F271" i="2"/>
  <c r="C272" i="2" s="1"/>
  <c r="B272" i="2"/>
  <c r="A272" i="2"/>
  <c r="E272" i="2" s="1"/>
  <c r="H273" i="2"/>
  <c r="J272" i="2"/>
  <c r="G271" i="1"/>
  <c r="D271" i="1"/>
  <c r="H273" i="1"/>
  <c r="J272" i="1"/>
  <c r="A272" i="1"/>
  <c r="E271" i="1"/>
  <c r="B272" i="1" s="1"/>
  <c r="F271" i="1"/>
  <c r="C272" i="1" s="1"/>
  <c r="D272" i="2" l="1"/>
  <c r="G272" i="2"/>
  <c r="A273" i="2"/>
  <c r="F272" i="2"/>
  <c r="C273" i="2" s="1"/>
  <c r="B273" i="2"/>
  <c r="J273" i="2"/>
  <c r="H274" i="2"/>
  <c r="G272" i="1"/>
  <c r="E272" i="1"/>
  <c r="B273" i="1" s="1"/>
  <c r="F272" i="1"/>
  <c r="H274" i="1"/>
  <c r="J273" i="1"/>
  <c r="C273" i="1"/>
  <c r="D272" i="1"/>
  <c r="A273" i="1" s="1"/>
  <c r="E273" i="2" l="1"/>
  <c r="D273" i="2"/>
  <c r="G273" i="2"/>
  <c r="B274" i="2"/>
  <c r="F273" i="2"/>
  <c r="C274" i="2" s="1"/>
  <c r="A274" i="2"/>
  <c r="E274" i="2" s="1"/>
  <c r="H275" i="2"/>
  <c r="J274" i="2"/>
  <c r="G273" i="1"/>
  <c r="F273" i="1"/>
  <c r="E273" i="1"/>
  <c r="B274" i="1" s="1"/>
  <c r="D273" i="1"/>
  <c r="A274" i="1" s="1"/>
  <c r="C274" i="1"/>
  <c r="J274" i="1"/>
  <c r="H275" i="1"/>
  <c r="D274" i="2" l="1"/>
  <c r="G274" i="2"/>
  <c r="B275" i="2"/>
  <c r="A275" i="2"/>
  <c r="E275" i="2" s="1"/>
  <c r="F274" i="2"/>
  <c r="C275" i="2" s="1"/>
  <c r="D275" i="2" s="1"/>
  <c r="J275" i="2"/>
  <c r="H276" i="2"/>
  <c r="F274" i="1"/>
  <c r="E274" i="1"/>
  <c r="G274" i="1"/>
  <c r="B275" i="1"/>
  <c r="C275" i="1"/>
  <c r="D274" i="1"/>
  <c r="A275" i="1" s="1"/>
  <c r="H276" i="1"/>
  <c r="J275" i="1"/>
  <c r="G275" i="2" l="1"/>
  <c r="B276" i="2"/>
  <c r="A276" i="2"/>
  <c r="E276" i="2" s="1"/>
  <c r="F275" i="2"/>
  <c r="C276" i="2" s="1"/>
  <c r="D276" i="2" s="1"/>
  <c r="H277" i="2"/>
  <c r="J276" i="2"/>
  <c r="F275" i="1"/>
  <c r="E275" i="1"/>
  <c r="H277" i="1"/>
  <c r="J276" i="1"/>
  <c r="C276" i="1"/>
  <c r="D275" i="1"/>
  <c r="A276" i="1" s="1"/>
  <c r="B276" i="1"/>
  <c r="G275" i="1"/>
  <c r="G276" i="2" l="1"/>
  <c r="J277" i="2"/>
  <c r="H278" i="2"/>
  <c r="B277" i="2"/>
  <c r="A277" i="2"/>
  <c r="E277" i="2" s="1"/>
  <c r="F276" i="2"/>
  <c r="C277" i="2" s="1"/>
  <c r="D277" i="2" s="1"/>
  <c r="E276" i="1"/>
  <c r="F276" i="1"/>
  <c r="B277" i="1"/>
  <c r="G276" i="1"/>
  <c r="C277" i="1"/>
  <c r="D276" i="1"/>
  <c r="A277" i="1" s="1"/>
  <c r="J277" i="1"/>
  <c r="H278" i="1"/>
  <c r="G277" i="2" l="1"/>
  <c r="F277" i="2"/>
  <c r="C278" i="2" s="1"/>
  <c r="B278" i="2"/>
  <c r="A278" i="2"/>
  <c r="E278" i="2" s="1"/>
  <c r="H279" i="2"/>
  <c r="J278" i="2"/>
  <c r="F277" i="1"/>
  <c r="E277" i="1"/>
  <c r="C278" i="1"/>
  <c r="D277" i="1"/>
  <c r="A278" i="1" s="1"/>
  <c r="B278" i="1"/>
  <c r="G277" i="1"/>
  <c r="H279" i="1"/>
  <c r="J278" i="1"/>
  <c r="D278" i="2" l="1"/>
  <c r="G278" i="2"/>
  <c r="A279" i="2"/>
  <c r="J279" i="2"/>
  <c r="H280" i="2"/>
  <c r="B279" i="2"/>
  <c r="F278" i="2"/>
  <c r="C279" i="2" s="1"/>
  <c r="D279" i="2" s="1"/>
  <c r="F278" i="1"/>
  <c r="C279" i="1" s="1"/>
  <c r="E278" i="1"/>
  <c r="B279" i="1" s="1"/>
  <c r="H280" i="1"/>
  <c r="J279" i="1"/>
  <c r="G278" i="1"/>
  <c r="D278" i="1"/>
  <c r="A279" i="1" s="1"/>
  <c r="E279" i="2" l="1"/>
  <c r="G279" i="2"/>
  <c r="B280" i="2"/>
  <c r="F279" i="2"/>
  <c r="C280" i="2" s="1"/>
  <c r="A280" i="2"/>
  <c r="E280" i="2" s="1"/>
  <c r="H281" i="2"/>
  <c r="J280" i="2"/>
  <c r="F279" i="1"/>
  <c r="E279" i="1"/>
  <c r="B280" i="1" s="1"/>
  <c r="D279" i="1"/>
  <c r="A280" i="1" s="1"/>
  <c r="C280" i="1"/>
  <c r="H281" i="1"/>
  <c r="J280" i="1"/>
  <c r="G279" i="1"/>
  <c r="D280" i="2" l="1"/>
  <c r="A281" i="2"/>
  <c r="G280" i="2"/>
  <c r="B281" i="2"/>
  <c r="F280" i="2"/>
  <c r="C281" i="2" s="1"/>
  <c r="D281" i="2" s="1"/>
  <c r="J281" i="2"/>
  <c r="H282" i="2"/>
  <c r="F280" i="1"/>
  <c r="E280" i="1"/>
  <c r="D280" i="1"/>
  <c r="A281" i="1" s="1"/>
  <c r="C281" i="1"/>
  <c r="G280" i="1"/>
  <c r="B281" i="1"/>
  <c r="J281" i="1"/>
  <c r="H282" i="1"/>
  <c r="E281" i="2" l="1"/>
  <c r="G281" i="2"/>
  <c r="A282" i="2"/>
  <c r="B282" i="2"/>
  <c r="F281" i="2"/>
  <c r="C282" i="2" s="1"/>
  <c r="D282" i="2" s="1"/>
  <c r="H283" i="2"/>
  <c r="J282" i="2"/>
  <c r="F281" i="1"/>
  <c r="E281" i="1"/>
  <c r="B282" i="1" s="1"/>
  <c r="G281" i="1"/>
  <c r="C282" i="1"/>
  <c r="D281" i="1"/>
  <c r="A282" i="1" s="1"/>
  <c r="H283" i="1"/>
  <c r="J282" i="1"/>
  <c r="E282" i="2" l="1"/>
  <c r="G282" i="2"/>
  <c r="J283" i="2"/>
  <c r="H284" i="2"/>
  <c r="B283" i="2"/>
  <c r="F282" i="2"/>
  <c r="C283" i="2" s="1"/>
  <c r="A283" i="2"/>
  <c r="E283" i="2" s="1"/>
  <c r="F282" i="1"/>
  <c r="E282" i="1"/>
  <c r="B283" i="1" s="1"/>
  <c r="A283" i="1"/>
  <c r="G282" i="1"/>
  <c r="H284" i="1"/>
  <c r="J283" i="1"/>
  <c r="C283" i="1"/>
  <c r="D282" i="1"/>
  <c r="D283" i="2" l="1"/>
  <c r="G283" i="2"/>
  <c r="J284" i="2"/>
  <c r="H285" i="2"/>
  <c r="B284" i="2"/>
  <c r="F283" i="2"/>
  <c r="C284" i="2" s="1"/>
  <c r="A284" i="2"/>
  <c r="E284" i="2" s="1"/>
  <c r="D283" i="1"/>
  <c r="A284" i="1" s="1"/>
  <c r="J284" i="1"/>
  <c r="H285" i="1"/>
  <c r="G283" i="1"/>
  <c r="F283" i="1"/>
  <c r="C284" i="1" s="1"/>
  <c r="E283" i="1"/>
  <c r="B284" i="1" s="1"/>
  <c r="D284" i="2" l="1"/>
  <c r="G284" i="2"/>
  <c r="J285" i="2"/>
  <c r="H286" i="2"/>
  <c r="B285" i="2"/>
  <c r="F284" i="2"/>
  <c r="C285" i="2" s="1"/>
  <c r="A285" i="2"/>
  <c r="E285" i="2" s="1"/>
  <c r="G284" i="1"/>
  <c r="D284" i="1"/>
  <c r="H286" i="1"/>
  <c r="J285" i="1"/>
  <c r="E284" i="1"/>
  <c r="B285" i="1" s="1"/>
  <c r="F284" i="1"/>
  <c r="C285" i="1" s="1"/>
  <c r="A285" i="1"/>
  <c r="D285" i="2" l="1"/>
  <c r="G285" i="2"/>
  <c r="J286" i="2"/>
  <c r="H287" i="2"/>
  <c r="F285" i="2"/>
  <c r="C286" i="2" s="1"/>
  <c r="B286" i="2"/>
  <c r="A286" i="2"/>
  <c r="E286" i="2" s="1"/>
  <c r="D285" i="1"/>
  <c r="G285" i="1"/>
  <c r="H287" i="1"/>
  <c r="J286" i="1"/>
  <c r="A286" i="1"/>
  <c r="E285" i="1"/>
  <c r="B286" i="1" s="1"/>
  <c r="F285" i="1"/>
  <c r="C286" i="1" s="1"/>
  <c r="D286" i="2" l="1"/>
  <c r="G286" i="2"/>
  <c r="A287" i="2"/>
  <c r="J287" i="2"/>
  <c r="H288" i="2"/>
  <c r="B287" i="2"/>
  <c r="F286" i="2"/>
  <c r="C287" i="2" s="1"/>
  <c r="D286" i="1"/>
  <c r="A287" i="1" s="1"/>
  <c r="G286" i="1"/>
  <c r="E286" i="1"/>
  <c r="B287" i="1" s="1"/>
  <c r="F286" i="1"/>
  <c r="C287" i="1" s="1"/>
  <c r="H288" i="1"/>
  <c r="J287" i="1"/>
  <c r="E287" i="2" l="1"/>
  <c r="D287" i="2"/>
  <c r="G287" i="2"/>
  <c r="F287" i="2"/>
  <c r="C288" i="2" s="1"/>
  <c r="B288" i="2"/>
  <c r="A288" i="2"/>
  <c r="E288" i="2" s="1"/>
  <c r="J288" i="2"/>
  <c r="H289" i="2"/>
  <c r="D287" i="1"/>
  <c r="G287" i="1"/>
  <c r="A288" i="1"/>
  <c r="F287" i="1"/>
  <c r="C288" i="1" s="1"/>
  <c r="E287" i="1"/>
  <c r="B288" i="1" s="1"/>
  <c r="H289" i="1"/>
  <c r="J288" i="1"/>
  <c r="D288" i="2" l="1"/>
  <c r="G288" i="2"/>
  <c r="F288" i="2"/>
  <c r="C289" i="2" s="1"/>
  <c r="B289" i="2"/>
  <c r="A289" i="2"/>
  <c r="E289" i="2" s="1"/>
  <c r="J289" i="2"/>
  <c r="H290" i="2"/>
  <c r="D288" i="1"/>
  <c r="G288" i="1"/>
  <c r="H290" i="1"/>
  <c r="J289" i="1"/>
  <c r="A289" i="1"/>
  <c r="F288" i="1"/>
  <c r="C289" i="1" s="1"/>
  <c r="E288" i="1"/>
  <c r="B289" i="1" s="1"/>
  <c r="D289" i="2" l="1"/>
  <c r="G289" i="2"/>
  <c r="A290" i="2"/>
  <c r="F289" i="2"/>
  <c r="C290" i="2" s="1"/>
  <c r="B290" i="2"/>
  <c r="H291" i="2"/>
  <c r="J290" i="2"/>
  <c r="G289" i="1"/>
  <c r="D289" i="1"/>
  <c r="A290" i="1" s="1"/>
  <c r="J290" i="1"/>
  <c r="H291" i="1"/>
  <c r="F289" i="1"/>
  <c r="C290" i="1" s="1"/>
  <c r="E289" i="1"/>
  <c r="B290" i="1" s="1"/>
  <c r="E290" i="2" l="1"/>
  <c r="D290" i="2"/>
  <c r="G290" i="2"/>
  <c r="A291" i="2"/>
  <c r="E291" i="2" s="1"/>
  <c r="H292" i="2"/>
  <c r="J291" i="2"/>
  <c r="F290" i="2"/>
  <c r="C291" i="2" s="1"/>
  <c r="B291" i="2"/>
  <c r="G290" i="1"/>
  <c r="D290" i="1"/>
  <c r="F290" i="1"/>
  <c r="C291" i="1" s="1"/>
  <c r="E290" i="1"/>
  <c r="B291" i="1" s="1"/>
  <c r="A291" i="1"/>
  <c r="J291" i="1"/>
  <c r="H292" i="1"/>
  <c r="D291" i="2" l="1"/>
  <c r="G291" i="2"/>
  <c r="F291" i="2"/>
  <c r="C292" i="2" s="1"/>
  <c r="B292" i="2"/>
  <c r="A292" i="2"/>
  <c r="E292" i="2" s="1"/>
  <c r="H293" i="2"/>
  <c r="J292" i="2"/>
  <c r="G291" i="1"/>
  <c r="D291" i="1"/>
  <c r="F291" i="1"/>
  <c r="C292" i="1" s="1"/>
  <c r="E291" i="1"/>
  <c r="B292" i="1" s="1"/>
  <c r="A292" i="1"/>
  <c r="H293" i="1"/>
  <c r="J292" i="1"/>
  <c r="D292" i="2" l="1"/>
  <c r="G292" i="2"/>
  <c r="F292" i="2"/>
  <c r="C293" i="2" s="1"/>
  <c r="B293" i="2"/>
  <c r="A293" i="2"/>
  <c r="E293" i="2" s="1"/>
  <c r="H294" i="2"/>
  <c r="J293" i="2"/>
  <c r="G292" i="1"/>
  <c r="D292" i="1"/>
  <c r="A293" i="1" s="1"/>
  <c r="H294" i="1"/>
  <c r="J293" i="1"/>
  <c r="E292" i="1"/>
  <c r="B293" i="1" s="1"/>
  <c r="F292" i="1"/>
  <c r="C293" i="1" s="1"/>
  <c r="D293" i="2" l="1"/>
  <c r="G293" i="2"/>
  <c r="A294" i="2"/>
  <c r="H295" i="2"/>
  <c r="J294" i="2"/>
  <c r="F293" i="2"/>
  <c r="C294" i="2" s="1"/>
  <c r="B294" i="2"/>
  <c r="D293" i="1"/>
  <c r="G293" i="1"/>
  <c r="A294" i="1"/>
  <c r="F293" i="1"/>
  <c r="C294" i="1" s="1"/>
  <c r="E293" i="1"/>
  <c r="B294" i="1" s="1"/>
  <c r="H295" i="1"/>
  <c r="J294" i="1"/>
  <c r="E294" i="2" l="1"/>
  <c r="D294" i="2"/>
  <c r="G294" i="2"/>
  <c r="B295" i="2"/>
  <c r="F294" i="2"/>
  <c r="C295" i="2" s="1"/>
  <c r="A295" i="2"/>
  <c r="E295" i="2" s="1"/>
  <c r="H296" i="2"/>
  <c r="J295" i="2"/>
  <c r="G294" i="1"/>
  <c r="D294" i="1"/>
  <c r="A295" i="1"/>
  <c r="F294" i="1"/>
  <c r="C295" i="1" s="1"/>
  <c r="E294" i="1"/>
  <c r="B295" i="1" s="1"/>
  <c r="J295" i="1"/>
  <c r="H296" i="1"/>
  <c r="D295" i="2" l="1"/>
  <c r="A296" i="2"/>
  <c r="G295" i="2"/>
  <c r="H297" i="2"/>
  <c r="J296" i="2"/>
  <c r="F295" i="2"/>
  <c r="C296" i="2" s="1"/>
  <c r="B296" i="2"/>
  <c r="G295" i="1"/>
  <c r="D295" i="1"/>
  <c r="A296" i="1"/>
  <c r="E295" i="1"/>
  <c r="B296" i="1" s="1"/>
  <c r="F295" i="1"/>
  <c r="C296" i="1" s="1"/>
  <c r="J296" i="1"/>
  <c r="H297" i="1"/>
  <c r="E296" i="2" l="1"/>
  <c r="D296" i="2"/>
  <c r="G296" i="2"/>
  <c r="F296" i="2"/>
  <c r="C297" i="2" s="1"/>
  <c r="B297" i="2"/>
  <c r="A297" i="2"/>
  <c r="E297" i="2" s="1"/>
  <c r="H298" i="2"/>
  <c r="J297" i="2"/>
  <c r="D296" i="1"/>
  <c r="G296" i="1"/>
  <c r="A297" i="1"/>
  <c r="F296" i="1"/>
  <c r="C297" i="1" s="1"/>
  <c r="E296" i="1"/>
  <c r="B297" i="1" s="1"/>
  <c r="J297" i="1"/>
  <c r="H298" i="1"/>
  <c r="D297" i="2" l="1"/>
  <c r="G297" i="2"/>
  <c r="H299" i="2"/>
  <c r="J298" i="2"/>
  <c r="A298" i="2"/>
  <c r="F297" i="2"/>
  <c r="C298" i="2" s="1"/>
  <c r="B298" i="2"/>
  <c r="G297" i="1"/>
  <c r="D297" i="1"/>
  <c r="A298" i="1"/>
  <c r="F297" i="1"/>
  <c r="C298" i="1" s="1"/>
  <c r="E297" i="1"/>
  <c r="B298" i="1" s="1"/>
  <c r="H299" i="1"/>
  <c r="J298" i="1"/>
  <c r="E298" i="2" l="1"/>
  <c r="D298" i="2"/>
  <c r="F298" i="2"/>
  <c r="C299" i="2" s="1"/>
  <c r="B299" i="2"/>
  <c r="A299" i="2"/>
  <c r="E299" i="2" s="1"/>
  <c r="H300" i="2"/>
  <c r="J299" i="2"/>
  <c r="G298" i="2"/>
  <c r="G298" i="1"/>
  <c r="D298" i="1"/>
  <c r="A299" i="1" s="1"/>
  <c r="H300" i="1"/>
  <c r="J299" i="1"/>
  <c r="F298" i="1"/>
  <c r="C299" i="1" s="1"/>
  <c r="E298" i="1"/>
  <c r="B299" i="1" s="1"/>
  <c r="D299" i="2" l="1"/>
  <c r="G299" i="2"/>
  <c r="F299" i="2"/>
  <c r="C300" i="2" s="1"/>
  <c r="B300" i="2"/>
  <c r="A300" i="2"/>
  <c r="E300" i="2" s="1"/>
  <c r="H301" i="2"/>
  <c r="J300" i="2"/>
  <c r="G299" i="1"/>
  <c r="D299" i="1"/>
  <c r="A300" i="1" s="1"/>
  <c r="H301" i="1"/>
  <c r="J300" i="1"/>
  <c r="F299" i="1"/>
  <c r="C300" i="1" s="1"/>
  <c r="E299" i="1"/>
  <c r="B300" i="1" s="1"/>
  <c r="D300" i="2" l="1"/>
  <c r="A301" i="2" s="1"/>
  <c r="E301" i="2" s="1"/>
  <c r="G300" i="2"/>
  <c r="H302" i="2"/>
  <c r="J301" i="2"/>
  <c r="F300" i="2"/>
  <c r="C301" i="2" s="1"/>
  <c r="B301" i="2"/>
  <c r="D300" i="1"/>
  <c r="G300" i="1"/>
  <c r="J301" i="1"/>
  <c r="H302" i="1"/>
  <c r="F300" i="1"/>
  <c r="C301" i="1" s="1"/>
  <c r="E300" i="1"/>
  <c r="B301" i="1" s="1"/>
  <c r="A301" i="1"/>
  <c r="D301" i="2" l="1"/>
  <c r="G301" i="2"/>
  <c r="F301" i="2"/>
  <c r="C302" i="2" s="1"/>
  <c r="B302" i="2"/>
  <c r="A302" i="2"/>
  <c r="E302" i="2" s="1"/>
  <c r="H303" i="2"/>
  <c r="J302" i="2"/>
  <c r="D301" i="1"/>
  <c r="A302" i="1" s="1"/>
  <c r="G301" i="1"/>
  <c r="J302" i="1"/>
  <c r="H303" i="1"/>
  <c r="F301" i="1"/>
  <c r="C302" i="1" s="1"/>
  <c r="E301" i="1"/>
  <c r="B302" i="1" s="1"/>
  <c r="D302" i="2" l="1"/>
  <c r="G302" i="2"/>
  <c r="A303" i="2"/>
  <c r="H304" i="2"/>
  <c r="J303" i="2"/>
  <c r="B303" i="2"/>
  <c r="F302" i="2"/>
  <c r="C303" i="2" s="1"/>
  <c r="D303" i="2" s="1"/>
  <c r="G302" i="1"/>
  <c r="D302" i="1"/>
  <c r="J303" i="1"/>
  <c r="H304" i="1"/>
  <c r="E302" i="1"/>
  <c r="B303" i="1" s="1"/>
  <c r="A303" i="1"/>
  <c r="F302" i="1"/>
  <c r="C303" i="1" s="1"/>
  <c r="E303" i="2" l="1"/>
  <c r="G303" i="2"/>
  <c r="F303" i="2"/>
  <c r="C304" i="2" s="1"/>
  <c r="B304" i="2"/>
  <c r="A304" i="2"/>
  <c r="E304" i="2" s="1"/>
  <c r="H305" i="2"/>
  <c r="J304" i="2"/>
  <c r="G303" i="1"/>
  <c r="A304" i="1"/>
  <c r="F303" i="1"/>
  <c r="E303" i="1"/>
  <c r="B304" i="1" s="1"/>
  <c r="H305" i="1"/>
  <c r="J304" i="1"/>
  <c r="C304" i="1"/>
  <c r="D303" i="1"/>
  <c r="D304" i="2" l="1"/>
  <c r="G304" i="2"/>
  <c r="A305" i="2"/>
  <c r="H306" i="2"/>
  <c r="J305" i="2"/>
  <c r="F304" i="2"/>
  <c r="C305" i="2" s="1"/>
  <c r="B305" i="2"/>
  <c r="G304" i="1"/>
  <c r="D304" i="1"/>
  <c r="H306" i="1"/>
  <c r="J305" i="1"/>
  <c r="A305" i="1"/>
  <c r="E304" i="1"/>
  <c r="B305" i="1" s="1"/>
  <c r="F304" i="1"/>
  <c r="C305" i="1" s="1"/>
  <c r="E305" i="2" l="1"/>
  <c r="D305" i="2"/>
  <c r="G305" i="2"/>
  <c r="A306" i="2"/>
  <c r="F305" i="2"/>
  <c r="C306" i="2" s="1"/>
  <c r="B306" i="2"/>
  <c r="H307" i="2"/>
  <c r="J306" i="2"/>
  <c r="G305" i="1"/>
  <c r="D305" i="1"/>
  <c r="A306" i="1" s="1"/>
  <c r="F305" i="1"/>
  <c r="C306" i="1" s="1"/>
  <c r="E305" i="1"/>
  <c r="B306" i="1" s="1"/>
  <c r="H307" i="1"/>
  <c r="J306" i="1"/>
  <c r="E306" i="2" l="1"/>
  <c r="D306" i="2"/>
  <c r="G306" i="2"/>
  <c r="J307" i="2"/>
  <c r="H308" i="2"/>
  <c r="F306" i="2"/>
  <c r="C307" i="2" s="1"/>
  <c r="A307" i="2"/>
  <c r="E307" i="2" s="1"/>
  <c r="B307" i="2"/>
  <c r="G306" i="1"/>
  <c r="D306" i="1"/>
  <c r="H308" i="1"/>
  <c r="J307" i="1"/>
  <c r="E306" i="1"/>
  <c r="B307" i="1" s="1"/>
  <c r="A307" i="1"/>
  <c r="F306" i="1"/>
  <c r="C307" i="1" s="1"/>
  <c r="D307" i="2" l="1"/>
  <c r="G307" i="2"/>
  <c r="F307" i="2"/>
  <c r="C308" i="2" s="1"/>
  <c r="A308" i="2"/>
  <c r="B308" i="2"/>
  <c r="J308" i="2"/>
  <c r="H309" i="2"/>
  <c r="G307" i="1"/>
  <c r="F307" i="1"/>
  <c r="C308" i="1" s="1"/>
  <c r="E307" i="1"/>
  <c r="B308" i="1" s="1"/>
  <c r="H309" i="1"/>
  <c r="J308" i="1"/>
  <c r="D307" i="1"/>
  <c r="A308" i="1" s="1"/>
  <c r="E308" i="2" l="1"/>
  <c r="D308" i="2"/>
  <c r="G308" i="2"/>
  <c r="F308" i="2"/>
  <c r="C309" i="2" s="1"/>
  <c r="A309" i="2"/>
  <c r="B309" i="2"/>
  <c r="J309" i="2"/>
  <c r="H310" i="2"/>
  <c r="F308" i="1"/>
  <c r="E308" i="1"/>
  <c r="G308" i="1"/>
  <c r="B309" i="1"/>
  <c r="C309" i="1"/>
  <c r="D308" i="1"/>
  <c r="A309" i="1" s="1"/>
  <c r="H310" i="1"/>
  <c r="J309" i="1"/>
  <c r="E309" i="2" l="1"/>
  <c r="D309" i="2"/>
  <c r="G309" i="2"/>
  <c r="F309" i="2"/>
  <c r="C310" i="2" s="1"/>
  <c r="A310" i="2"/>
  <c r="B310" i="2"/>
  <c r="J310" i="2"/>
  <c r="H311" i="2"/>
  <c r="F309" i="1"/>
  <c r="E309" i="1"/>
  <c r="B310" i="1" s="1"/>
  <c r="H311" i="1"/>
  <c r="J310" i="1"/>
  <c r="D309" i="1"/>
  <c r="A310" i="1" s="1"/>
  <c r="C310" i="1"/>
  <c r="G309" i="1"/>
  <c r="E310" i="2" l="1"/>
  <c r="D310" i="2"/>
  <c r="G310" i="2"/>
  <c r="B311" i="2"/>
  <c r="A311" i="2"/>
  <c r="E311" i="2" s="1"/>
  <c r="F310" i="2"/>
  <c r="C311" i="2" s="1"/>
  <c r="D311" i="2" s="1"/>
  <c r="J311" i="2"/>
  <c r="H312" i="2"/>
  <c r="E310" i="1"/>
  <c r="F310" i="1"/>
  <c r="B311" i="1"/>
  <c r="G310" i="1"/>
  <c r="C311" i="1"/>
  <c r="D310" i="1"/>
  <c r="A311" i="1" s="1"/>
  <c r="H312" i="1"/>
  <c r="J311" i="1"/>
  <c r="G311" i="2" l="1"/>
  <c r="A312" i="2"/>
  <c r="F311" i="2"/>
  <c r="C312" i="2" s="1"/>
  <c r="B312" i="2"/>
  <c r="J312" i="2"/>
  <c r="H313" i="2"/>
  <c r="E311" i="1"/>
  <c r="F311" i="1"/>
  <c r="C312" i="1"/>
  <c r="D311" i="1"/>
  <c r="A312" i="1" s="1"/>
  <c r="H313" i="1"/>
  <c r="J312" i="1"/>
  <c r="B312" i="1"/>
  <c r="G311" i="1"/>
  <c r="E312" i="2" l="1"/>
  <c r="D312" i="2"/>
  <c r="G312" i="2"/>
  <c r="A313" i="2"/>
  <c r="F312" i="2"/>
  <c r="C313" i="2" s="1"/>
  <c r="B313" i="2"/>
  <c r="J313" i="2"/>
  <c r="H314" i="2"/>
  <c r="F312" i="1"/>
  <c r="C313" i="1" s="1"/>
  <c r="E312" i="1"/>
  <c r="B313" i="1"/>
  <c r="G312" i="1"/>
  <c r="H314" i="1"/>
  <c r="J313" i="1"/>
  <c r="D312" i="1"/>
  <c r="A313" i="1" s="1"/>
  <c r="E313" i="2" l="1"/>
  <c r="D313" i="2"/>
  <c r="A314" i="2" s="1"/>
  <c r="E314" i="2" s="1"/>
  <c r="G313" i="2"/>
  <c r="F313" i="2"/>
  <c r="C314" i="2" s="1"/>
  <c r="B314" i="2"/>
  <c r="H315" i="2"/>
  <c r="J314" i="2"/>
  <c r="E313" i="1"/>
  <c r="B314" i="1" s="1"/>
  <c r="F313" i="1"/>
  <c r="D313" i="1"/>
  <c r="A314" i="1" s="1"/>
  <c r="C314" i="1"/>
  <c r="H315" i="1"/>
  <c r="J314" i="1"/>
  <c r="G313" i="1"/>
  <c r="D314" i="2" l="1"/>
  <c r="G314" i="2"/>
  <c r="A315" i="2"/>
  <c r="F314" i="2"/>
  <c r="C315" i="2" s="1"/>
  <c r="B315" i="2"/>
  <c r="J315" i="2"/>
  <c r="H316" i="2"/>
  <c r="F314" i="1"/>
  <c r="E314" i="1"/>
  <c r="B315" i="1"/>
  <c r="G314" i="1"/>
  <c r="J315" i="1"/>
  <c r="H316" i="1"/>
  <c r="D314" i="1"/>
  <c r="A315" i="1" s="1"/>
  <c r="C315" i="1"/>
  <c r="E315" i="2" l="1"/>
  <c r="D315" i="2"/>
  <c r="G315" i="2"/>
  <c r="A316" i="2"/>
  <c r="F315" i="2"/>
  <c r="C316" i="2" s="1"/>
  <c r="B316" i="2"/>
  <c r="J316" i="2"/>
  <c r="H317" i="2"/>
  <c r="F315" i="1"/>
  <c r="E315" i="1"/>
  <c r="J316" i="1"/>
  <c r="H317" i="1"/>
  <c r="G315" i="1"/>
  <c r="B316" i="1"/>
  <c r="D315" i="1"/>
  <c r="A316" i="1" s="1"/>
  <c r="C316" i="1"/>
  <c r="E316" i="2" l="1"/>
  <c r="D316" i="2"/>
  <c r="A317" i="2" s="1"/>
  <c r="E317" i="2" s="1"/>
  <c r="G316" i="2"/>
  <c r="F316" i="2"/>
  <c r="C317" i="2" s="1"/>
  <c r="B317" i="2"/>
  <c r="J317" i="2"/>
  <c r="H318" i="2"/>
  <c r="F316" i="1"/>
  <c r="C317" i="1" s="1"/>
  <c r="E316" i="1"/>
  <c r="B317" i="1" s="1"/>
  <c r="G316" i="1"/>
  <c r="J317" i="1"/>
  <c r="H318" i="1"/>
  <c r="D316" i="1"/>
  <c r="A317" i="1" s="1"/>
  <c r="D317" i="2" l="1"/>
  <c r="G317" i="2"/>
  <c r="F317" i="2"/>
  <c r="C318" i="2" s="1"/>
  <c r="A318" i="2"/>
  <c r="B318" i="2"/>
  <c r="J318" i="2"/>
  <c r="H319" i="2"/>
  <c r="F317" i="1"/>
  <c r="E317" i="1"/>
  <c r="B318" i="1"/>
  <c r="G317" i="1"/>
  <c r="C318" i="1"/>
  <c r="D317" i="1"/>
  <c r="A318" i="1" s="1"/>
  <c r="J318" i="1"/>
  <c r="H319" i="1"/>
  <c r="E318" i="2" l="1"/>
  <c r="D318" i="2"/>
  <c r="G318" i="2"/>
  <c r="B319" i="2"/>
  <c r="A319" i="2"/>
  <c r="E319" i="2" s="1"/>
  <c r="F318" i="2"/>
  <c r="C319" i="2" s="1"/>
  <c r="D319" i="2" s="1"/>
  <c r="J319" i="2"/>
  <c r="H320" i="2"/>
  <c r="E318" i="1"/>
  <c r="F318" i="1"/>
  <c r="D318" i="1"/>
  <c r="A319" i="1" s="1"/>
  <c r="C319" i="1"/>
  <c r="B319" i="1"/>
  <c r="G318" i="1"/>
  <c r="J319" i="1"/>
  <c r="H320" i="1"/>
  <c r="G319" i="2" l="1"/>
  <c r="A320" i="2"/>
  <c r="F319" i="2"/>
  <c r="C320" i="2" s="1"/>
  <c r="B320" i="2"/>
  <c r="J320" i="2"/>
  <c r="H321" i="2"/>
  <c r="F319" i="1"/>
  <c r="E319" i="1"/>
  <c r="G319" i="1"/>
  <c r="B320" i="1"/>
  <c r="C320" i="1"/>
  <c r="D319" i="1"/>
  <c r="A320" i="1" s="1"/>
  <c r="J320" i="1"/>
  <c r="H321" i="1"/>
  <c r="E320" i="2" l="1"/>
  <c r="D320" i="2"/>
  <c r="A321" i="2" s="1"/>
  <c r="E321" i="2" s="1"/>
  <c r="G320" i="2"/>
  <c r="F320" i="2"/>
  <c r="C321" i="2" s="1"/>
  <c r="B321" i="2"/>
  <c r="J321" i="2"/>
  <c r="H322" i="2"/>
  <c r="E320" i="1"/>
  <c r="F320" i="1"/>
  <c r="C321" i="1"/>
  <c r="D320" i="1"/>
  <c r="A321" i="1" s="1"/>
  <c r="B321" i="1"/>
  <c r="G320" i="1"/>
  <c r="J321" i="1"/>
  <c r="H322" i="1"/>
  <c r="D321" i="2" l="1"/>
  <c r="A322" i="2" s="1"/>
  <c r="G321" i="2"/>
  <c r="F321" i="2"/>
  <c r="C322" i="2" s="1"/>
  <c r="B322" i="2"/>
  <c r="H323" i="2"/>
  <c r="J322" i="2"/>
  <c r="E321" i="1"/>
  <c r="F321" i="1"/>
  <c r="G321" i="1"/>
  <c r="B322" i="1"/>
  <c r="C322" i="1"/>
  <c r="D321" i="1"/>
  <c r="A322" i="1" s="1"/>
  <c r="H323" i="1"/>
  <c r="J322" i="1"/>
  <c r="E322" i="2" l="1"/>
  <c r="D322" i="2"/>
  <c r="A323" i="2" s="1"/>
  <c r="E323" i="2" s="1"/>
  <c r="G322" i="2"/>
  <c r="J323" i="2"/>
  <c r="H324" i="2"/>
  <c r="F322" i="2"/>
  <c r="C323" i="2" s="1"/>
  <c r="B323" i="2"/>
  <c r="E322" i="1"/>
  <c r="B323" i="1" s="1"/>
  <c r="F322" i="1"/>
  <c r="D322" i="1"/>
  <c r="A323" i="1" s="1"/>
  <c r="C323" i="1"/>
  <c r="J323" i="1"/>
  <c r="H324" i="1"/>
  <c r="G322" i="1"/>
  <c r="D323" i="2" l="1"/>
  <c r="G323" i="2"/>
  <c r="A324" i="2"/>
  <c r="F323" i="2"/>
  <c r="C324" i="2" s="1"/>
  <c r="B324" i="2"/>
  <c r="J324" i="2"/>
  <c r="H325" i="2"/>
  <c r="F323" i="1"/>
  <c r="C324" i="1" s="1"/>
  <c r="E323" i="1"/>
  <c r="J324" i="1"/>
  <c r="H325" i="1"/>
  <c r="G323" i="1"/>
  <c r="B324" i="1"/>
  <c r="D323" i="1"/>
  <c r="A324" i="1" s="1"/>
  <c r="E324" i="2" l="1"/>
  <c r="D324" i="2"/>
  <c r="G324" i="2"/>
  <c r="A325" i="2"/>
  <c r="F324" i="2"/>
  <c r="C325" i="2" s="1"/>
  <c r="B325" i="2"/>
  <c r="J325" i="2"/>
  <c r="H326" i="2"/>
  <c r="E324" i="1"/>
  <c r="B325" i="1" s="1"/>
  <c r="F324" i="1"/>
  <c r="C325" i="1"/>
  <c r="D324" i="1"/>
  <c r="A325" i="1" s="1"/>
  <c r="G324" i="1"/>
  <c r="J325" i="1"/>
  <c r="H326" i="1"/>
  <c r="E325" i="2" l="1"/>
  <c r="D325" i="2"/>
  <c r="G325" i="2"/>
  <c r="F325" i="2"/>
  <c r="C326" i="2" s="1"/>
  <c r="A326" i="2"/>
  <c r="B326" i="2"/>
  <c r="J326" i="2"/>
  <c r="H327" i="2"/>
  <c r="F325" i="1"/>
  <c r="E325" i="1"/>
  <c r="G325" i="1"/>
  <c r="B326" i="1"/>
  <c r="C326" i="1"/>
  <c r="D325" i="1"/>
  <c r="A326" i="1" s="1"/>
  <c r="J326" i="1"/>
  <c r="H327" i="1"/>
  <c r="E326" i="2" l="1"/>
  <c r="D326" i="2"/>
  <c r="G326" i="2"/>
  <c r="B327" i="2"/>
  <c r="A327" i="2"/>
  <c r="E327" i="2" s="1"/>
  <c r="F326" i="2"/>
  <c r="C327" i="2" s="1"/>
  <c r="D327" i="2" s="1"/>
  <c r="J327" i="2"/>
  <c r="H328" i="2"/>
  <c r="E326" i="1"/>
  <c r="F326" i="1"/>
  <c r="D326" i="1"/>
  <c r="A327" i="1" s="1"/>
  <c r="C327" i="1"/>
  <c r="B327" i="1"/>
  <c r="G326" i="1"/>
  <c r="J327" i="1"/>
  <c r="H328" i="1"/>
  <c r="G327" i="2" l="1"/>
  <c r="A328" i="2"/>
  <c r="F327" i="2"/>
  <c r="C328" i="2" s="1"/>
  <c r="B328" i="2"/>
  <c r="J328" i="2"/>
  <c r="H329" i="2"/>
  <c r="F327" i="1"/>
  <c r="E327" i="1"/>
  <c r="B328" i="1" s="1"/>
  <c r="G327" i="1"/>
  <c r="C328" i="1"/>
  <c r="D327" i="1"/>
  <c r="A328" i="1" s="1"/>
  <c r="J328" i="1"/>
  <c r="H329" i="1"/>
  <c r="E328" i="2" l="1"/>
  <c r="D328" i="2"/>
  <c r="G328" i="2"/>
  <c r="A329" i="2"/>
  <c r="F328" i="2"/>
  <c r="C329" i="2" s="1"/>
  <c r="B329" i="2"/>
  <c r="J329" i="2"/>
  <c r="H330" i="2"/>
  <c r="E328" i="1"/>
  <c r="F328" i="1"/>
  <c r="C329" i="1"/>
  <c r="D328" i="1"/>
  <c r="A329" i="1" s="1"/>
  <c r="B329" i="1"/>
  <c r="G328" i="1"/>
  <c r="J329" i="1"/>
  <c r="H330" i="1"/>
  <c r="E329" i="2" l="1"/>
  <c r="D329" i="2"/>
  <c r="G329" i="2"/>
  <c r="A330" i="2"/>
  <c r="F329" i="2"/>
  <c r="C330" i="2" s="1"/>
  <c r="B330" i="2"/>
  <c r="H331" i="2"/>
  <c r="J330" i="2"/>
  <c r="F329" i="1"/>
  <c r="E329" i="1"/>
  <c r="B330" i="1"/>
  <c r="G329" i="1"/>
  <c r="D329" i="1"/>
  <c r="A330" i="1" s="1"/>
  <c r="C330" i="1"/>
  <c r="H331" i="1"/>
  <c r="J330" i="1"/>
  <c r="E330" i="2" l="1"/>
  <c r="D330" i="2"/>
  <c r="G330" i="2"/>
  <c r="H332" i="2"/>
  <c r="J331" i="2"/>
  <c r="A331" i="2"/>
  <c r="F330" i="2"/>
  <c r="C331" i="2" s="1"/>
  <c r="B331" i="2"/>
  <c r="F330" i="1"/>
  <c r="E330" i="1"/>
  <c r="D330" i="1"/>
  <c r="A331" i="1" s="1"/>
  <c r="C331" i="1"/>
  <c r="J331" i="1"/>
  <c r="H332" i="1"/>
  <c r="B331" i="1"/>
  <c r="G330" i="1"/>
  <c r="E331" i="2" l="1"/>
  <c r="D331" i="2"/>
  <c r="G331" i="2"/>
  <c r="J332" i="2"/>
  <c r="H333" i="2"/>
  <c r="A332" i="2"/>
  <c r="E332" i="2" s="1"/>
  <c r="F331" i="2"/>
  <c r="C332" i="2" s="1"/>
  <c r="B332" i="2"/>
  <c r="F331" i="1"/>
  <c r="E331" i="1"/>
  <c r="B332" i="1"/>
  <c r="G331" i="1"/>
  <c r="J332" i="1"/>
  <c r="H333" i="1"/>
  <c r="C332" i="1"/>
  <c r="D331" i="1"/>
  <c r="A332" i="1" s="1"/>
  <c r="D332" i="2" l="1"/>
  <c r="G332" i="2"/>
  <c r="A333" i="2"/>
  <c r="E333" i="2" s="1"/>
  <c r="F332" i="2"/>
  <c r="C333" i="2" s="1"/>
  <c r="B333" i="2"/>
  <c r="H334" i="2"/>
  <c r="J333" i="2"/>
  <c r="F332" i="1"/>
  <c r="E332" i="1"/>
  <c r="B333" i="1" s="1"/>
  <c r="C333" i="1"/>
  <c r="D332" i="1"/>
  <c r="A333" i="1" s="1"/>
  <c r="J333" i="1"/>
  <c r="H334" i="1"/>
  <c r="G332" i="1"/>
  <c r="D333" i="2" l="1"/>
  <c r="G333" i="2"/>
  <c r="F333" i="2"/>
  <c r="C334" i="2" s="1"/>
  <c r="A334" i="2"/>
  <c r="B334" i="2"/>
  <c r="J334" i="2"/>
  <c r="H335" i="2"/>
  <c r="F333" i="1"/>
  <c r="E333" i="1"/>
  <c r="B334" i="1"/>
  <c r="G333" i="1"/>
  <c r="J334" i="1"/>
  <c r="H335" i="1"/>
  <c r="D333" i="1"/>
  <c r="A334" i="1" s="1"/>
  <c r="C334" i="1"/>
  <c r="E334" i="2" l="1"/>
  <c r="D334" i="2"/>
  <c r="G334" i="2"/>
  <c r="B335" i="2"/>
  <c r="A335" i="2"/>
  <c r="E335" i="2" s="1"/>
  <c r="F334" i="2"/>
  <c r="C335" i="2" s="1"/>
  <c r="D335" i="2" s="1"/>
  <c r="H336" i="2"/>
  <c r="J335" i="2"/>
  <c r="E334" i="1"/>
  <c r="F334" i="1"/>
  <c r="C335" i="1" s="1"/>
  <c r="J335" i="1"/>
  <c r="H336" i="1"/>
  <c r="B335" i="1"/>
  <c r="G334" i="1"/>
  <c r="D334" i="1"/>
  <c r="A335" i="1" s="1"/>
  <c r="G335" i="2" l="1"/>
  <c r="J336" i="2"/>
  <c r="H337" i="2"/>
  <c r="A336" i="2"/>
  <c r="B336" i="2"/>
  <c r="F335" i="2"/>
  <c r="C336" i="2" s="1"/>
  <c r="D336" i="2" s="1"/>
  <c r="F335" i="1"/>
  <c r="E335" i="1"/>
  <c r="C336" i="1"/>
  <c r="D335" i="1"/>
  <c r="A336" i="1" s="1"/>
  <c r="B336" i="1"/>
  <c r="G335" i="1"/>
  <c r="J336" i="1"/>
  <c r="H337" i="1"/>
  <c r="E336" i="2" l="1"/>
  <c r="G336" i="2"/>
  <c r="A337" i="2"/>
  <c r="B337" i="2"/>
  <c r="F336" i="2"/>
  <c r="C337" i="2" s="1"/>
  <c r="D337" i="2" s="1"/>
  <c r="H338" i="2"/>
  <c r="J337" i="2"/>
  <c r="E336" i="1"/>
  <c r="F336" i="1"/>
  <c r="C337" i="1" s="1"/>
  <c r="B337" i="1"/>
  <c r="G336" i="1"/>
  <c r="D336" i="1"/>
  <c r="A337" i="1" s="1"/>
  <c r="J337" i="1"/>
  <c r="H338" i="1"/>
  <c r="E337" i="2" l="1"/>
  <c r="G337" i="2"/>
  <c r="A338" i="2"/>
  <c r="B338" i="2"/>
  <c r="F337" i="2"/>
  <c r="C338" i="2" s="1"/>
  <c r="D338" i="2" s="1"/>
  <c r="H339" i="2"/>
  <c r="J338" i="2"/>
  <c r="F337" i="1"/>
  <c r="C338" i="1" s="1"/>
  <c r="E337" i="1"/>
  <c r="D337" i="1"/>
  <c r="A338" i="1" s="1"/>
  <c r="B338" i="1"/>
  <c r="G337" i="1"/>
  <c r="H339" i="1"/>
  <c r="J338" i="1"/>
  <c r="E338" i="2" l="1"/>
  <c r="G338" i="2"/>
  <c r="H340" i="2"/>
  <c r="J339" i="2"/>
  <c r="B339" i="2"/>
  <c r="A339" i="2"/>
  <c r="E339" i="2" s="1"/>
  <c r="F338" i="2"/>
  <c r="C339" i="2" s="1"/>
  <c r="D339" i="2" s="1"/>
  <c r="E338" i="1"/>
  <c r="F338" i="1"/>
  <c r="H340" i="1"/>
  <c r="J339" i="1"/>
  <c r="B339" i="1"/>
  <c r="G338" i="1"/>
  <c r="C339" i="1"/>
  <c r="D338" i="1"/>
  <c r="A339" i="1" s="1"/>
  <c r="G339" i="2" l="1"/>
  <c r="B340" i="2"/>
  <c r="F339" i="2"/>
  <c r="C340" i="2" s="1"/>
  <c r="J340" i="2"/>
  <c r="H341" i="2"/>
  <c r="A340" i="2"/>
  <c r="E340" i="2" s="1"/>
  <c r="F339" i="1"/>
  <c r="E339" i="1"/>
  <c r="B340" i="1" s="1"/>
  <c r="G339" i="1"/>
  <c r="C340" i="1"/>
  <c r="D339" i="1"/>
  <c r="A340" i="1" s="1"/>
  <c r="J340" i="1"/>
  <c r="H341" i="1"/>
  <c r="D340" i="2" l="1"/>
  <c r="F340" i="2"/>
  <c r="A341" i="2"/>
  <c r="C341" i="2"/>
  <c r="G340" i="2"/>
  <c r="B341" i="2"/>
  <c r="H342" i="2"/>
  <c r="J341" i="2"/>
  <c r="F340" i="1"/>
  <c r="E340" i="1"/>
  <c r="C341" i="1"/>
  <c r="D340" i="1"/>
  <c r="A341" i="1" s="1"/>
  <c r="G340" i="1"/>
  <c r="B341" i="1"/>
  <c r="H342" i="1"/>
  <c r="J341" i="1"/>
  <c r="E341" i="2" l="1"/>
  <c r="D341" i="2"/>
  <c r="F341" i="2"/>
  <c r="J342" i="2"/>
  <c r="H343" i="2"/>
  <c r="A342" i="2"/>
  <c r="C342" i="2"/>
  <c r="B342" i="2"/>
  <c r="G341" i="2"/>
  <c r="F341" i="1"/>
  <c r="C342" i="1" s="1"/>
  <c r="A342" i="1"/>
  <c r="E341" i="1"/>
  <c r="J342" i="1"/>
  <c r="H343" i="1"/>
  <c r="B342" i="1"/>
  <c r="G341" i="1"/>
  <c r="D341" i="1"/>
  <c r="E342" i="2" l="1"/>
  <c r="D342" i="2"/>
  <c r="B343" i="2"/>
  <c r="F342" i="2"/>
  <c r="G342" i="2"/>
  <c r="A343" i="2"/>
  <c r="E343" i="2" s="1"/>
  <c r="C343" i="2"/>
  <c r="D343" i="2" s="1"/>
  <c r="H344" i="2"/>
  <c r="J343" i="2"/>
  <c r="D342" i="1"/>
  <c r="A343" i="1" s="1"/>
  <c r="G342" i="1"/>
  <c r="J343" i="1"/>
  <c r="H344" i="1"/>
  <c r="E342" i="1"/>
  <c r="B343" i="1" s="1"/>
  <c r="F342" i="1"/>
  <c r="C343" i="1" s="1"/>
  <c r="F343" i="2" l="1"/>
  <c r="A344" i="2"/>
  <c r="B344" i="2"/>
  <c r="G343" i="2"/>
  <c r="J344" i="2"/>
  <c r="H345" i="2"/>
  <c r="C344" i="2"/>
  <c r="D344" i="2" s="1"/>
  <c r="D343" i="1"/>
  <c r="G343" i="1"/>
  <c r="A344" i="1"/>
  <c r="E343" i="1"/>
  <c r="B344" i="1" s="1"/>
  <c r="F343" i="1"/>
  <c r="C344" i="1" s="1"/>
  <c r="H345" i="1"/>
  <c r="J344" i="1"/>
  <c r="E344" i="2" l="1"/>
  <c r="F344" i="2"/>
  <c r="C345" i="2"/>
  <c r="A345" i="2"/>
  <c r="H346" i="2"/>
  <c r="J345" i="2"/>
  <c r="B345" i="2"/>
  <c r="G344" i="2"/>
  <c r="D344" i="1"/>
  <c r="G344" i="1"/>
  <c r="J345" i="1"/>
  <c r="H346" i="1"/>
  <c r="A345" i="1"/>
  <c r="F344" i="1"/>
  <c r="C345" i="1" s="1"/>
  <c r="E344" i="1"/>
  <c r="B345" i="1" s="1"/>
  <c r="E345" i="2" l="1"/>
  <c r="D345" i="2"/>
  <c r="A346" i="2" s="1"/>
  <c r="E346" i="2" s="1"/>
  <c r="F345" i="2"/>
  <c r="B346" i="2"/>
  <c r="G345" i="2"/>
  <c r="H347" i="2"/>
  <c r="J346" i="2"/>
  <c r="C346" i="2"/>
  <c r="D345" i="1"/>
  <c r="A346" i="1"/>
  <c r="E345" i="1"/>
  <c r="B346" i="1" s="1"/>
  <c r="F345" i="1"/>
  <c r="C346" i="1" s="1"/>
  <c r="H347" i="1"/>
  <c r="J346" i="1"/>
  <c r="G345" i="1"/>
  <c r="D346" i="2" l="1"/>
  <c r="F346" i="2"/>
  <c r="C347" i="2" s="1"/>
  <c r="A347" i="2"/>
  <c r="H348" i="2"/>
  <c r="J347" i="2"/>
  <c r="B347" i="2"/>
  <c r="G346" i="2"/>
  <c r="D346" i="1"/>
  <c r="G346" i="1"/>
  <c r="H348" i="1"/>
  <c r="J347" i="1"/>
  <c r="A347" i="1"/>
  <c r="F346" i="1"/>
  <c r="C347" i="1" s="1"/>
  <c r="E346" i="1"/>
  <c r="B347" i="1" s="1"/>
  <c r="E347" i="2" l="1"/>
  <c r="D347" i="2"/>
  <c r="F347" i="2"/>
  <c r="C348" i="2" s="1"/>
  <c r="G347" i="2"/>
  <c r="B348" i="2"/>
  <c r="H349" i="2"/>
  <c r="J348" i="2"/>
  <c r="A348" i="2"/>
  <c r="E348" i="2" s="1"/>
  <c r="D347" i="1"/>
  <c r="F347" i="1"/>
  <c r="C348" i="1" s="1"/>
  <c r="E347" i="1"/>
  <c r="A348" i="1"/>
  <c r="J348" i="1"/>
  <c r="H349" i="1"/>
  <c r="B348" i="1"/>
  <c r="G347" i="1"/>
  <c r="D348" i="2" l="1"/>
  <c r="F348" i="2"/>
  <c r="B349" i="2"/>
  <c r="C349" i="2"/>
  <c r="A349" i="2"/>
  <c r="E349" i="2" s="1"/>
  <c r="H350" i="2"/>
  <c r="J349" i="2"/>
  <c r="G348" i="2"/>
  <c r="D348" i="1"/>
  <c r="G348" i="1"/>
  <c r="H350" i="1"/>
  <c r="J349" i="1"/>
  <c r="A349" i="1"/>
  <c r="F348" i="1"/>
  <c r="C349" i="1" s="1"/>
  <c r="E348" i="1"/>
  <c r="B349" i="1" s="1"/>
  <c r="D349" i="2" l="1"/>
  <c r="F349" i="2"/>
  <c r="C350" i="2" s="1"/>
  <c r="A350" i="2"/>
  <c r="G349" i="2"/>
  <c r="B350" i="2"/>
  <c r="J350" i="2"/>
  <c r="H351" i="2"/>
  <c r="D349" i="1"/>
  <c r="F349" i="1"/>
  <c r="C350" i="1" s="1"/>
  <c r="E349" i="1"/>
  <c r="A350" i="1"/>
  <c r="J350" i="1"/>
  <c r="H351" i="1"/>
  <c r="B350" i="1"/>
  <c r="G349" i="1"/>
  <c r="D350" i="2" l="1"/>
  <c r="E350" i="2"/>
  <c r="A351" i="2"/>
  <c r="H352" i="2"/>
  <c r="J351" i="2"/>
  <c r="G350" i="2"/>
  <c r="F350" i="2"/>
  <c r="C351" i="2" s="1"/>
  <c r="B351" i="2"/>
  <c r="D350" i="1"/>
  <c r="G350" i="1"/>
  <c r="H352" i="1"/>
  <c r="J351" i="1"/>
  <c r="E350" i="1"/>
  <c r="B351" i="1" s="1"/>
  <c r="F350" i="1"/>
  <c r="C351" i="1" s="1"/>
  <c r="A351" i="1"/>
  <c r="E351" i="2" l="1"/>
  <c r="D351" i="2"/>
  <c r="G351" i="2"/>
  <c r="B352" i="2"/>
  <c r="F351" i="2"/>
  <c r="C352" i="2" s="1"/>
  <c r="A352" i="2"/>
  <c r="E352" i="2" s="1"/>
  <c r="H353" i="2"/>
  <c r="J352" i="2"/>
  <c r="D351" i="1"/>
  <c r="G351" i="1"/>
  <c r="J352" i="1"/>
  <c r="H353" i="1"/>
  <c r="E351" i="1"/>
  <c r="B352" i="1" s="1"/>
  <c r="A352" i="1"/>
  <c r="F351" i="1"/>
  <c r="C352" i="1" s="1"/>
  <c r="D352" i="2" l="1"/>
  <c r="G352" i="2"/>
  <c r="H354" i="2"/>
  <c r="J353" i="2"/>
  <c r="A353" i="2"/>
  <c r="B353" i="2"/>
  <c r="F352" i="2"/>
  <c r="C353" i="2" s="1"/>
  <c r="D353" i="2" s="1"/>
  <c r="D352" i="1"/>
  <c r="G352" i="1"/>
  <c r="E352" i="1"/>
  <c r="B353" i="1" s="1"/>
  <c r="A353" i="1"/>
  <c r="F352" i="1"/>
  <c r="C353" i="1" s="1"/>
  <c r="H354" i="1"/>
  <c r="J353" i="1"/>
  <c r="E353" i="2" l="1"/>
  <c r="G353" i="2"/>
  <c r="A354" i="2"/>
  <c r="F353" i="2"/>
  <c r="C354" i="2" s="1"/>
  <c r="B354" i="2"/>
  <c r="H355" i="2"/>
  <c r="J354" i="2"/>
  <c r="D353" i="1"/>
  <c r="G353" i="1"/>
  <c r="H355" i="1"/>
  <c r="J354" i="1"/>
  <c r="A354" i="1"/>
  <c r="E353" i="1"/>
  <c r="B354" i="1" s="1"/>
  <c r="F353" i="1"/>
  <c r="C354" i="1" s="1"/>
  <c r="E354" i="2" l="1"/>
  <c r="D354" i="2"/>
  <c r="G354" i="2"/>
  <c r="H356" i="2"/>
  <c r="J355" i="2"/>
  <c r="A355" i="2"/>
  <c r="B355" i="2"/>
  <c r="F354" i="2"/>
  <c r="C355" i="2" s="1"/>
  <c r="D355" i="2" s="1"/>
  <c r="D354" i="1"/>
  <c r="G354" i="1"/>
  <c r="E354" i="1"/>
  <c r="B355" i="1" s="1"/>
  <c r="F354" i="1"/>
  <c r="C355" i="1" s="1"/>
  <c r="A355" i="1"/>
  <c r="H356" i="1"/>
  <c r="J355" i="1"/>
  <c r="E355" i="2" l="1"/>
  <c r="G355" i="2"/>
  <c r="F355" i="2"/>
  <c r="B356" i="2"/>
  <c r="H357" i="2"/>
  <c r="J356" i="2"/>
  <c r="C356" i="2"/>
  <c r="A356" i="2"/>
  <c r="E356" i="2" s="1"/>
  <c r="D355" i="1"/>
  <c r="A356" i="1" s="1"/>
  <c r="G355" i="1"/>
  <c r="J356" i="1"/>
  <c r="H357" i="1"/>
  <c r="E355" i="1"/>
  <c r="B356" i="1" s="1"/>
  <c r="F355" i="1"/>
  <c r="C356" i="1" s="1"/>
  <c r="D356" i="2" l="1"/>
  <c r="G356" i="2"/>
  <c r="J357" i="2"/>
  <c r="H358" i="2"/>
  <c r="F356" i="2"/>
  <c r="C357" i="2" s="1"/>
  <c r="A357" i="2"/>
  <c r="E357" i="2" s="1"/>
  <c r="B357" i="2"/>
  <c r="D356" i="1"/>
  <c r="G356" i="1"/>
  <c r="H358" i="1"/>
  <c r="J357" i="1"/>
  <c r="E356" i="1"/>
  <c r="B357" i="1" s="1"/>
  <c r="F356" i="1"/>
  <c r="C357" i="1" s="1"/>
  <c r="A357" i="1"/>
  <c r="D357" i="2" l="1"/>
  <c r="F357" i="2"/>
  <c r="C358" i="2" s="1"/>
  <c r="B358" i="2"/>
  <c r="A358" i="2"/>
  <c r="E358" i="2" s="1"/>
  <c r="H359" i="2"/>
  <c r="J358" i="2"/>
  <c r="G357" i="2"/>
  <c r="D357" i="1"/>
  <c r="A358" i="1" s="1"/>
  <c r="G357" i="1"/>
  <c r="J358" i="1"/>
  <c r="H359" i="1"/>
  <c r="F357" i="1"/>
  <c r="C358" i="1" s="1"/>
  <c r="E357" i="1"/>
  <c r="B358" i="1" s="1"/>
  <c r="D358" i="2" l="1"/>
  <c r="G358" i="2"/>
  <c r="A359" i="2"/>
  <c r="J359" i="2"/>
  <c r="H360" i="2"/>
  <c r="F358" i="2"/>
  <c r="C359" i="2" s="1"/>
  <c r="B359" i="2"/>
  <c r="G358" i="1"/>
  <c r="D358" i="1"/>
  <c r="A359" i="1" s="1"/>
  <c r="H360" i="1"/>
  <c r="J359" i="1"/>
  <c r="E358" i="1"/>
  <c r="B359" i="1" s="1"/>
  <c r="F358" i="1"/>
  <c r="C359" i="1" s="1"/>
  <c r="E359" i="2" l="1"/>
  <c r="B360" i="2" s="1"/>
  <c r="D359" i="2"/>
  <c r="A360" i="2" s="1"/>
  <c r="E360" i="2" s="1"/>
  <c r="G359" i="2"/>
  <c r="F359" i="2"/>
  <c r="C360" i="2" s="1"/>
  <c r="J360" i="2"/>
  <c r="H361" i="2"/>
  <c r="D359" i="1"/>
  <c r="G359" i="1"/>
  <c r="F359" i="1"/>
  <c r="C360" i="1" s="1"/>
  <c r="E359" i="1"/>
  <c r="B360" i="1" s="1"/>
  <c r="A360" i="1"/>
  <c r="J360" i="1"/>
  <c r="H361" i="1"/>
  <c r="D360" i="2" l="1"/>
  <c r="G360" i="2"/>
  <c r="A361" i="2"/>
  <c r="B361" i="2"/>
  <c r="F360" i="2"/>
  <c r="C361" i="2" s="1"/>
  <c r="D361" i="2" s="1"/>
  <c r="H362" i="2"/>
  <c r="J361" i="2"/>
  <c r="G360" i="1"/>
  <c r="D360" i="1"/>
  <c r="F360" i="1"/>
  <c r="C361" i="1" s="1"/>
  <c r="E360" i="1"/>
  <c r="B361" i="1" s="1"/>
  <c r="A361" i="1"/>
  <c r="H362" i="1"/>
  <c r="J361" i="1"/>
  <c r="E361" i="2" l="1"/>
  <c r="G361" i="2"/>
  <c r="H363" i="2"/>
  <c r="J362" i="2"/>
  <c r="A362" i="2"/>
  <c r="F361" i="2"/>
  <c r="C362" i="2" s="1"/>
  <c r="B362" i="2"/>
  <c r="G361" i="1"/>
  <c r="D361" i="1"/>
  <c r="A362" i="1"/>
  <c r="F361" i="1"/>
  <c r="C362" i="1" s="1"/>
  <c r="E361" i="1"/>
  <c r="B362" i="1" s="1"/>
  <c r="H363" i="1"/>
  <c r="J362" i="1"/>
  <c r="E362" i="2" l="1"/>
  <c r="D362" i="2"/>
  <c r="A363" i="2"/>
  <c r="F362" i="2"/>
  <c r="C363" i="2" s="1"/>
  <c r="H364" i="2"/>
  <c r="J363" i="2"/>
  <c r="B363" i="2"/>
  <c r="G362" i="2"/>
  <c r="G362" i="1"/>
  <c r="D362" i="1"/>
  <c r="A363" i="1" s="1"/>
  <c r="H364" i="1"/>
  <c r="J363" i="1"/>
  <c r="F362" i="1"/>
  <c r="C363" i="1" s="1"/>
  <c r="E362" i="1"/>
  <c r="B363" i="1" s="1"/>
  <c r="E363" i="2" l="1"/>
  <c r="D363" i="2"/>
  <c r="G363" i="2"/>
  <c r="H365" i="2"/>
  <c r="J364" i="2"/>
  <c r="A364" i="2"/>
  <c r="B364" i="2"/>
  <c r="F363" i="2"/>
  <c r="C364" i="2" s="1"/>
  <c r="D364" i="2" s="1"/>
  <c r="G363" i="1"/>
  <c r="D363" i="1"/>
  <c r="F363" i="1"/>
  <c r="C364" i="1" s="1"/>
  <c r="E363" i="1"/>
  <c r="B364" i="1" s="1"/>
  <c r="A364" i="1"/>
  <c r="J364" i="1"/>
  <c r="H365" i="1"/>
  <c r="E364" i="2" l="1"/>
  <c r="G364" i="2"/>
  <c r="F364" i="2"/>
  <c r="B365" i="2"/>
  <c r="H366" i="2"/>
  <c r="J365" i="2"/>
  <c r="C365" i="2"/>
  <c r="A365" i="2"/>
  <c r="E365" i="2" s="1"/>
  <c r="G364" i="1"/>
  <c r="D364" i="1"/>
  <c r="F364" i="1"/>
  <c r="C365" i="1" s="1"/>
  <c r="E364" i="1"/>
  <c r="B365" i="1" s="1"/>
  <c r="A365" i="1"/>
  <c r="H366" i="1"/>
  <c r="J365" i="1"/>
  <c r="D365" i="2" l="1"/>
  <c r="G365" i="2"/>
  <c r="A366" i="2"/>
  <c r="J366" i="2"/>
  <c r="H367" i="2"/>
  <c r="F365" i="2"/>
  <c r="C366" i="2" s="1"/>
  <c r="B366" i="2"/>
  <c r="G365" i="1"/>
  <c r="D365" i="1"/>
  <c r="A366" i="1" s="1"/>
  <c r="J366" i="1"/>
  <c r="H367" i="1"/>
  <c r="F365" i="1"/>
  <c r="C366" i="1" s="1"/>
  <c r="E365" i="1"/>
  <c r="B366" i="1" s="1"/>
  <c r="E366" i="2" l="1"/>
  <c r="D366" i="2"/>
  <c r="G366" i="2"/>
  <c r="F366" i="2"/>
  <c r="C367" i="2" s="1"/>
  <c r="B367" i="2"/>
  <c r="A367" i="2"/>
  <c r="E367" i="2" s="1"/>
  <c r="H368" i="2"/>
  <c r="J367" i="2"/>
  <c r="G366" i="1"/>
  <c r="D366" i="1"/>
  <c r="E366" i="1"/>
  <c r="B367" i="1" s="1"/>
  <c r="F366" i="1"/>
  <c r="C367" i="1" s="1"/>
  <c r="A367" i="1"/>
  <c r="H368" i="1"/>
  <c r="J367" i="1"/>
  <c r="D367" i="2" l="1"/>
  <c r="G367" i="2"/>
  <c r="A368" i="2"/>
  <c r="H369" i="2"/>
  <c r="J368" i="2"/>
  <c r="B368" i="2"/>
  <c r="F367" i="2"/>
  <c r="C368" i="2" s="1"/>
  <c r="D368" i="2" s="1"/>
  <c r="D367" i="1"/>
  <c r="A368" i="1" s="1"/>
  <c r="G367" i="1"/>
  <c r="J368" i="1"/>
  <c r="H369" i="1"/>
  <c r="F367" i="1"/>
  <c r="C368" i="1" s="1"/>
  <c r="E367" i="1"/>
  <c r="B368" i="1" s="1"/>
  <c r="E368" i="2" l="1"/>
  <c r="G368" i="2"/>
  <c r="A369" i="2"/>
  <c r="B369" i="2"/>
  <c r="F368" i="2"/>
  <c r="C369" i="2" s="1"/>
  <c r="D369" i="2" s="1"/>
  <c r="H370" i="2"/>
  <c r="J369" i="2"/>
  <c r="G368" i="1"/>
  <c r="D368" i="1"/>
  <c r="F368" i="1"/>
  <c r="C369" i="1" s="1"/>
  <c r="E368" i="1"/>
  <c r="B369" i="1" s="1"/>
  <c r="A369" i="1"/>
  <c r="H370" i="1"/>
  <c r="J369" i="1"/>
  <c r="E369" i="2" l="1"/>
  <c r="G369" i="2"/>
  <c r="H371" i="2"/>
  <c r="J370" i="2"/>
  <c r="A370" i="2"/>
  <c r="F369" i="2"/>
  <c r="C370" i="2" s="1"/>
  <c r="B370" i="2"/>
  <c r="G369" i="1"/>
  <c r="D369" i="1"/>
  <c r="H371" i="1"/>
  <c r="J370" i="1"/>
  <c r="A370" i="1"/>
  <c r="F369" i="1"/>
  <c r="C370" i="1" s="1"/>
  <c r="E369" i="1"/>
  <c r="B370" i="1" s="1"/>
  <c r="E370" i="2" l="1"/>
  <c r="D370" i="2"/>
  <c r="A371" i="2" s="1"/>
  <c r="E371" i="2" s="1"/>
  <c r="F370" i="2"/>
  <c r="C371" i="2" s="1"/>
  <c r="H372" i="2"/>
  <c r="J371" i="2"/>
  <c r="B371" i="2"/>
  <c r="G370" i="2"/>
  <c r="D370" i="1"/>
  <c r="F370" i="1"/>
  <c r="C371" i="1" s="1"/>
  <c r="E370" i="1"/>
  <c r="B371" i="1" s="1"/>
  <c r="A371" i="1"/>
  <c r="H372" i="1"/>
  <c r="J371" i="1"/>
  <c r="G370" i="1"/>
  <c r="D371" i="2" l="1"/>
  <c r="G371" i="2"/>
  <c r="H373" i="2"/>
  <c r="J372" i="2"/>
  <c r="A372" i="2"/>
  <c r="F371" i="2"/>
  <c r="C372" i="2" s="1"/>
  <c r="B372" i="2"/>
  <c r="D371" i="1"/>
  <c r="H373" i="1"/>
  <c r="J372" i="1"/>
  <c r="F371" i="1"/>
  <c r="C372" i="1" s="1"/>
  <c r="E371" i="1"/>
  <c r="B372" i="1" s="1"/>
  <c r="A372" i="1"/>
  <c r="G371" i="1"/>
  <c r="E372" i="2" l="1"/>
  <c r="D372" i="2"/>
  <c r="F372" i="2"/>
  <c r="C373" i="2" s="1"/>
  <c r="A373" i="2"/>
  <c r="B373" i="2"/>
  <c r="J373" i="2"/>
  <c r="H374" i="2"/>
  <c r="G372" i="2"/>
  <c r="D372" i="1"/>
  <c r="G372" i="1"/>
  <c r="F372" i="1"/>
  <c r="C373" i="1" s="1"/>
  <c r="E372" i="1"/>
  <c r="B373" i="1" s="1"/>
  <c r="A373" i="1"/>
  <c r="H374" i="1"/>
  <c r="J373" i="1"/>
  <c r="E373" i="2" l="1"/>
  <c r="D373" i="2"/>
  <c r="A374" i="2" s="1"/>
  <c r="E374" i="2" s="1"/>
  <c r="G373" i="2"/>
  <c r="H375" i="2"/>
  <c r="J374" i="2"/>
  <c r="F373" i="2"/>
  <c r="C374" i="2" s="1"/>
  <c r="B374" i="2"/>
  <c r="G373" i="1"/>
  <c r="D373" i="1"/>
  <c r="A374" i="1" s="1"/>
  <c r="H375" i="1"/>
  <c r="J374" i="1"/>
  <c r="F373" i="1"/>
  <c r="C374" i="1" s="1"/>
  <c r="E373" i="1"/>
  <c r="B374" i="1" s="1"/>
  <c r="D374" i="2" l="1"/>
  <c r="G374" i="2"/>
  <c r="F374" i="2"/>
  <c r="C375" i="2" s="1"/>
  <c r="B375" i="2"/>
  <c r="A375" i="2"/>
  <c r="E375" i="2" s="1"/>
  <c r="J375" i="2"/>
  <c r="H376" i="2"/>
  <c r="G374" i="1"/>
  <c r="D374" i="1"/>
  <c r="E374" i="1"/>
  <c r="B375" i="1" s="1"/>
  <c r="F374" i="1"/>
  <c r="C375" i="1" s="1"/>
  <c r="A375" i="1"/>
  <c r="H376" i="1"/>
  <c r="J375" i="1"/>
  <c r="D375" i="2" l="1"/>
  <c r="G375" i="2"/>
  <c r="B376" i="2"/>
  <c r="F375" i="2"/>
  <c r="C376" i="2" s="1"/>
  <c r="A376" i="2"/>
  <c r="E376" i="2" s="1"/>
  <c r="J376" i="2"/>
  <c r="H377" i="2"/>
  <c r="D375" i="1"/>
  <c r="A376" i="1" s="1"/>
  <c r="G375" i="1"/>
  <c r="H377" i="1"/>
  <c r="J376" i="1"/>
  <c r="F375" i="1"/>
  <c r="C376" i="1" s="1"/>
  <c r="E375" i="1"/>
  <c r="B376" i="1" s="1"/>
  <c r="D376" i="2" l="1"/>
  <c r="G376" i="2"/>
  <c r="A377" i="2"/>
  <c r="B377" i="2"/>
  <c r="F376" i="2"/>
  <c r="C377" i="2" s="1"/>
  <c r="D377" i="2" s="1"/>
  <c r="H378" i="2"/>
  <c r="J377" i="2"/>
  <c r="G376" i="1"/>
  <c r="D376" i="1"/>
  <c r="F376" i="1"/>
  <c r="C377" i="1" s="1"/>
  <c r="E376" i="1"/>
  <c r="B377" i="1" s="1"/>
  <c r="A377" i="1"/>
  <c r="H378" i="1"/>
  <c r="J377" i="1"/>
  <c r="E377" i="2" l="1"/>
  <c r="G377" i="2"/>
  <c r="H379" i="2"/>
  <c r="J378" i="2"/>
  <c r="A378" i="2"/>
  <c r="F377" i="2"/>
  <c r="C378" i="2" s="1"/>
  <c r="B378" i="2"/>
  <c r="G377" i="1"/>
  <c r="D377" i="1"/>
  <c r="H379" i="1"/>
  <c r="J378" i="1"/>
  <c r="A378" i="1"/>
  <c r="F377" i="1"/>
  <c r="C378" i="1" s="1"/>
  <c r="E377" i="1"/>
  <c r="B378" i="1" s="1"/>
  <c r="E378" i="2" l="1"/>
  <c r="D378" i="2"/>
  <c r="A379" i="2"/>
  <c r="F378" i="2"/>
  <c r="C379" i="2" s="1"/>
  <c r="H380" i="2"/>
  <c r="J379" i="2"/>
  <c r="B379" i="2"/>
  <c r="G378" i="2"/>
  <c r="G378" i="1"/>
  <c r="D378" i="1"/>
  <c r="A379" i="1" s="1"/>
  <c r="J379" i="1"/>
  <c r="H380" i="1"/>
  <c r="F378" i="1"/>
  <c r="C379" i="1" s="1"/>
  <c r="E378" i="1"/>
  <c r="B379" i="1" s="1"/>
  <c r="E379" i="2" l="1"/>
  <c r="D379" i="2"/>
  <c r="G379" i="2"/>
  <c r="H381" i="2"/>
  <c r="J380" i="2"/>
  <c r="A380" i="2"/>
  <c r="B380" i="2"/>
  <c r="F379" i="2"/>
  <c r="C380" i="2" s="1"/>
  <c r="D380" i="2" s="1"/>
  <c r="G379" i="1"/>
  <c r="D379" i="1"/>
  <c r="A380" i="1" s="1"/>
  <c r="F379" i="1"/>
  <c r="C380" i="1" s="1"/>
  <c r="E379" i="1"/>
  <c r="B380" i="1" s="1"/>
  <c r="J380" i="1"/>
  <c r="H381" i="1"/>
  <c r="E380" i="2" l="1"/>
  <c r="G380" i="2"/>
  <c r="F380" i="2"/>
  <c r="B381" i="2"/>
  <c r="H382" i="2"/>
  <c r="J381" i="2"/>
  <c r="C381" i="2"/>
  <c r="A381" i="2"/>
  <c r="E381" i="2" s="1"/>
  <c r="G380" i="1"/>
  <c r="D380" i="1"/>
  <c r="F380" i="1"/>
  <c r="C381" i="1" s="1"/>
  <c r="E380" i="1"/>
  <c r="B381" i="1" s="1"/>
  <c r="A381" i="1"/>
  <c r="J381" i="1"/>
  <c r="H382" i="1"/>
  <c r="D381" i="2" l="1"/>
  <c r="G381" i="2"/>
  <c r="A382" i="2"/>
  <c r="J382" i="2"/>
  <c r="H383" i="2"/>
  <c r="F381" i="2"/>
  <c r="C382" i="2" s="1"/>
  <c r="B382" i="2"/>
  <c r="G381" i="1"/>
  <c r="D381" i="1"/>
  <c r="F381" i="1"/>
  <c r="C382" i="1" s="1"/>
  <c r="E381" i="1"/>
  <c r="B382" i="1" s="1"/>
  <c r="A382" i="1"/>
  <c r="J382" i="1"/>
  <c r="H383" i="1"/>
  <c r="E382" i="2" l="1"/>
  <c r="D382" i="2"/>
  <c r="G382" i="2"/>
  <c r="F382" i="2"/>
  <c r="C383" i="2" s="1"/>
  <c r="B383" i="2"/>
  <c r="A383" i="2"/>
  <c r="E383" i="2" s="1"/>
  <c r="H384" i="2"/>
  <c r="J383" i="2"/>
  <c r="G382" i="1"/>
  <c r="D382" i="1"/>
  <c r="E382" i="1"/>
  <c r="B383" i="1" s="1"/>
  <c r="F382" i="1"/>
  <c r="C383" i="1" s="1"/>
  <c r="A383" i="1"/>
  <c r="J383" i="1"/>
  <c r="H384" i="1"/>
  <c r="D383" i="2" l="1"/>
  <c r="G383" i="2"/>
  <c r="A384" i="2"/>
  <c r="H385" i="2"/>
  <c r="J384" i="2"/>
  <c r="B384" i="2"/>
  <c r="F383" i="2"/>
  <c r="C384" i="2" s="1"/>
  <c r="D384" i="2" s="1"/>
  <c r="D383" i="1"/>
  <c r="G383" i="1"/>
  <c r="F383" i="1"/>
  <c r="C384" i="1" s="1"/>
  <c r="A384" i="1"/>
  <c r="E383" i="1"/>
  <c r="B384" i="1" s="1"/>
  <c r="J384" i="1"/>
  <c r="H385" i="1"/>
  <c r="E384" i="2" l="1"/>
  <c r="G384" i="2"/>
  <c r="A385" i="2"/>
  <c r="B385" i="2"/>
  <c r="F384" i="2"/>
  <c r="C385" i="2" s="1"/>
  <c r="D385" i="2" s="1"/>
  <c r="H386" i="2"/>
  <c r="J385" i="2"/>
  <c r="G384" i="1"/>
  <c r="D384" i="1"/>
  <c r="F384" i="1"/>
  <c r="C385" i="1" s="1"/>
  <c r="A385" i="1"/>
  <c r="E384" i="1"/>
  <c r="B385" i="1" s="1"/>
  <c r="J385" i="1"/>
  <c r="H386" i="1"/>
  <c r="E385" i="2" l="1"/>
  <c r="G385" i="2"/>
  <c r="H387" i="2"/>
  <c r="J386" i="2"/>
  <c r="A386" i="2"/>
  <c r="F385" i="2"/>
  <c r="C386" i="2" s="1"/>
  <c r="B386" i="2"/>
  <c r="G385" i="1"/>
  <c r="D385" i="1"/>
  <c r="A386" i="1"/>
  <c r="F385" i="1"/>
  <c r="C386" i="1" s="1"/>
  <c r="E385" i="1"/>
  <c r="B386" i="1" s="1"/>
  <c r="H387" i="1"/>
  <c r="J386" i="1"/>
  <c r="E386" i="2" l="1"/>
  <c r="D386" i="2"/>
  <c r="A387" i="2"/>
  <c r="F386" i="2"/>
  <c r="C387" i="2" s="1"/>
  <c r="H388" i="2"/>
  <c r="J387" i="2"/>
  <c r="B387" i="2"/>
  <c r="G386" i="2"/>
  <c r="G386" i="1"/>
  <c r="D386" i="1"/>
  <c r="J387" i="1"/>
  <c r="H388" i="1"/>
  <c r="A387" i="1"/>
  <c r="F386" i="1"/>
  <c r="C387" i="1" s="1"/>
  <c r="E386" i="1"/>
  <c r="B387" i="1" s="1"/>
  <c r="E387" i="2" l="1"/>
  <c r="D387" i="2"/>
  <c r="G387" i="2"/>
  <c r="H389" i="2"/>
  <c r="J388" i="2"/>
  <c r="A388" i="2"/>
  <c r="F387" i="2"/>
  <c r="C388" i="2" s="1"/>
  <c r="B388" i="2"/>
  <c r="D387" i="1"/>
  <c r="A388" i="1"/>
  <c r="F387" i="1"/>
  <c r="C388" i="1" s="1"/>
  <c r="E387" i="1"/>
  <c r="B388" i="1" s="1"/>
  <c r="J388" i="1"/>
  <c r="H389" i="1"/>
  <c r="G387" i="1"/>
  <c r="E388" i="2" l="1"/>
  <c r="D388" i="2"/>
  <c r="F388" i="2"/>
  <c r="C389" i="2" s="1"/>
  <c r="A389" i="2"/>
  <c r="B389" i="2"/>
  <c r="J389" i="2"/>
  <c r="H390" i="2"/>
  <c r="G388" i="2"/>
  <c r="G388" i="1"/>
  <c r="D388" i="1"/>
  <c r="J389" i="1"/>
  <c r="H390" i="1"/>
  <c r="A389" i="1"/>
  <c r="F388" i="1"/>
  <c r="C389" i="1" s="1"/>
  <c r="E388" i="1"/>
  <c r="B389" i="1" s="1"/>
  <c r="E389" i="2" l="1"/>
  <c r="D389" i="2"/>
  <c r="G389" i="2"/>
  <c r="A390" i="2"/>
  <c r="H391" i="2"/>
  <c r="J390" i="2"/>
  <c r="F389" i="2"/>
  <c r="C390" i="2" s="1"/>
  <c r="B390" i="2"/>
  <c r="D389" i="1"/>
  <c r="A390" i="1" s="1"/>
  <c r="F389" i="1"/>
  <c r="C390" i="1" s="1"/>
  <c r="E389" i="1"/>
  <c r="B390" i="1" s="1"/>
  <c r="J390" i="1"/>
  <c r="H391" i="1"/>
  <c r="G389" i="1"/>
  <c r="E390" i="2" l="1"/>
  <c r="D390" i="2"/>
  <c r="G390" i="2"/>
  <c r="F390" i="2"/>
  <c r="C391" i="2" s="1"/>
  <c r="B391" i="2"/>
  <c r="A391" i="2"/>
  <c r="E391" i="2" s="1"/>
  <c r="J391" i="2"/>
  <c r="H392" i="2"/>
  <c r="G390" i="1"/>
  <c r="D390" i="1"/>
  <c r="J391" i="1"/>
  <c r="H392" i="1"/>
  <c r="E390" i="1"/>
  <c r="B391" i="1" s="1"/>
  <c r="A391" i="1"/>
  <c r="F390" i="1"/>
  <c r="C391" i="1" s="1"/>
  <c r="D391" i="2" l="1"/>
  <c r="G391" i="2"/>
  <c r="B392" i="2"/>
  <c r="F391" i="2"/>
  <c r="C392" i="2" s="1"/>
  <c r="A392" i="2"/>
  <c r="E392" i="2" s="1"/>
  <c r="J392" i="2"/>
  <c r="H393" i="2"/>
  <c r="G391" i="1"/>
  <c r="E391" i="1"/>
  <c r="B392" i="1" s="1"/>
  <c r="F391" i="1"/>
  <c r="J392" i="1"/>
  <c r="H393" i="1"/>
  <c r="C392" i="1"/>
  <c r="D391" i="1"/>
  <c r="A392" i="1" s="1"/>
  <c r="D392" i="2" l="1"/>
  <c r="A393" i="2"/>
  <c r="G392" i="2"/>
  <c r="B393" i="2"/>
  <c r="F392" i="2"/>
  <c r="C393" i="2" s="1"/>
  <c r="D393" i="2" s="1"/>
  <c r="H394" i="2"/>
  <c r="J393" i="2"/>
  <c r="G392" i="1"/>
  <c r="D392" i="1"/>
  <c r="A393" i="1" s="1"/>
  <c r="J393" i="1"/>
  <c r="H394" i="1"/>
  <c r="E392" i="1"/>
  <c r="B393" i="1" s="1"/>
  <c r="F392" i="1"/>
  <c r="C393" i="1" s="1"/>
  <c r="E393" i="2" l="1"/>
  <c r="G393" i="2"/>
  <c r="H395" i="2"/>
  <c r="J394" i="2"/>
  <c r="A394" i="2"/>
  <c r="F393" i="2"/>
  <c r="C394" i="2" s="1"/>
  <c r="B394" i="2"/>
  <c r="G393" i="1"/>
  <c r="E393" i="1"/>
  <c r="B394" i="1" s="1"/>
  <c r="F393" i="1"/>
  <c r="C394" i="1" s="1"/>
  <c r="H395" i="1"/>
  <c r="J394" i="1"/>
  <c r="D393" i="1"/>
  <c r="A394" i="1" s="1"/>
  <c r="D394" i="2" l="1"/>
  <c r="E394" i="2"/>
  <c r="A395" i="2"/>
  <c r="E395" i="2" s="1"/>
  <c r="F394" i="2"/>
  <c r="C395" i="2" s="1"/>
  <c r="H396" i="2"/>
  <c r="J395" i="2"/>
  <c r="B395" i="2"/>
  <c r="G394" i="2"/>
  <c r="F394" i="1"/>
  <c r="E394" i="1"/>
  <c r="C395" i="1"/>
  <c r="D394" i="1"/>
  <c r="A395" i="1" s="1"/>
  <c r="B395" i="1"/>
  <c r="G394" i="1"/>
  <c r="J395" i="1"/>
  <c r="H396" i="1"/>
  <c r="D395" i="2" l="1"/>
  <c r="G395" i="2"/>
  <c r="H397" i="2"/>
  <c r="J396" i="2"/>
  <c r="A396" i="2"/>
  <c r="B396" i="2"/>
  <c r="F395" i="2"/>
  <c r="C396" i="2" s="1"/>
  <c r="E395" i="1"/>
  <c r="B396" i="1" s="1"/>
  <c r="F395" i="1"/>
  <c r="G395" i="1"/>
  <c r="D395" i="1"/>
  <c r="A396" i="1" s="1"/>
  <c r="C396" i="1"/>
  <c r="J396" i="1"/>
  <c r="H397" i="1"/>
  <c r="E396" i="2" l="1"/>
  <c r="D396" i="2"/>
  <c r="G396" i="2"/>
  <c r="F396" i="2"/>
  <c r="B397" i="2"/>
  <c r="C397" i="2"/>
  <c r="A397" i="2"/>
  <c r="E397" i="2" s="1"/>
  <c r="H398" i="2"/>
  <c r="J397" i="2"/>
  <c r="F396" i="1"/>
  <c r="E396" i="1"/>
  <c r="C397" i="1"/>
  <c r="D396" i="1"/>
  <c r="A397" i="1" s="1"/>
  <c r="G396" i="1"/>
  <c r="B397" i="1"/>
  <c r="J397" i="1"/>
  <c r="H398" i="1"/>
  <c r="D397" i="2" l="1"/>
  <c r="F397" i="2"/>
  <c r="C398" i="2" s="1"/>
  <c r="G397" i="2"/>
  <c r="B398" i="2"/>
  <c r="H399" i="2"/>
  <c r="J398" i="2"/>
  <c r="A398" i="2"/>
  <c r="E398" i="2" s="1"/>
  <c r="F397" i="1"/>
  <c r="E397" i="1"/>
  <c r="B398" i="1"/>
  <c r="G397" i="1"/>
  <c r="D397" i="1"/>
  <c r="A398" i="1" s="1"/>
  <c r="C398" i="1"/>
  <c r="J398" i="1"/>
  <c r="H399" i="1"/>
  <c r="D398" i="2" l="1"/>
  <c r="F398" i="2"/>
  <c r="B399" i="2"/>
  <c r="C399" i="2"/>
  <c r="A399" i="2"/>
  <c r="E399" i="2" s="1"/>
  <c r="J399" i="2"/>
  <c r="H400" i="2"/>
  <c r="G398" i="2"/>
  <c r="E398" i="1"/>
  <c r="F398" i="1"/>
  <c r="C399" i="1" s="1"/>
  <c r="D398" i="1"/>
  <c r="A399" i="1" s="1"/>
  <c r="B399" i="1"/>
  <c r="G398" i="1"/>
  <c r="J399" i="1"/>
  <c r="H400" i="1"/>
  <c r="D399" i="2" l="1"/>
  <c r="F399" i="2"/>
  <c r="B400" i="2"/>
  <c r="G399" i="2"/>
  <c r="J400" i="2"/>
  <c r="H401" i="2"/>
  <c r="A400" i="2"/>
  <c r="E400" i="2" s="1"/>
  <c r="C400" i="2"/>
  <c r="D400" i="2" s="1"/>
  <c r="F399" i="1"/>
  <c r="E399" i="1"/>
  <c r="B400" i="1"/>
  <c r="G399" i="1"/>
  <c r="C400" i="1"/>
  <c r="D399" i="1"/>
  <c r="A400" i="1" s="1"/>
  <c r="J400" i="1"/>
  <c r="H401" i="1"/>
  <c r="F400" i="2" l="1"/>
  <c r="A401" i="2"/>
  <c r="B401" i="2"/>
  <c r="J401" i="2"/>
  <c r="H402" i="2"/>
  <c r="G400" i="2"/>
  <c r="C401" i="2"/>
  <c r="D401" i="2" s="1"/>
  <c r="F400" i="1"/>
  <c r="E400" i="1"/>
  <c r="C401" i="1"/>
  <c r="D400" i="1"/>
  <c r="A401" i="1" s="1"/>
  <c r="B401" i="1"/>
  <c r="G400" i="1"/>
  <c r="J401" i="1"/>
  <c r="H402" i="1"/>
  <c r="E401" i="2" l="1"/>
  <c r="G401" i="2"/>
  <c r="J402" i="2"/>
  <c r="H403" i="2"/>
  <c r="F401" i="2"/>
  <c r="C402" i="2" s="1"/>
  <c r="A402" i="2"/>
  <c r="B402" i="2"/>
  <c r="F401" i="1"/>
  <c r="E401" i="1"/>
  <c r="B402" i="1" s="1"/>
  <c r="G401" i="1"/>
  <c r="D401" i="1"/>
  <c r="A402" i="1" s="1"/>
  <c r="C402" i="1"/>
  <c r="H403" i="1"/>
  <c r="J402" i="1"/>
  <c r="E402" i="2" l="1"/>
  <c r="D402" i="2"/>
  <c r="B403" i="2"/>
  <c r="A403" i="2"/>
  <c r="E403" i="2" s="1"/>
  <c r="F402" i="2"/>
  <c r="C403" i="2" s="1"/>
  <c r="J403" i="2"/>
  <c r="H404" i="2"/>
  <c r="G402" i="2"/>
  <c r="E402" i="1"/>
  <c r="B403" i="1" s="1"/>
  <c r="F402" i="1"/>
  <c r="C403" i="1" s="1"/>
  <c r="G402" i="1"/>
  <c r="D402" i="1"/>
  <c r="A403" i="1" s="1"/>
  <c r="H404" i="1"/>
  <c r="J403" i="1"/>
  <c r="D403" i="2" l="1"/>
  <c r="G403" i="2"/>
  <c r="A404" i="2"/>
  <c r="E404" i="2" s="1"/>
  <c r="B404" i="2"/>
  <c r="F403" i="2"/>
  <c r="C404" i="2" s="1"/>
  <c r="D404" i="2" s="1"/>
  <c r="J404" i="2"/>
  <c r="H405" i="2"/>
  <c r="F403" i="1"/>
  <c r="E403" i="1"/>
  <c r="D403" i="1"/>
  <c r="A404" i="1" s="1"/>
  <c r="C404" i="1"/>
  <c r="H405" i="1"/>
  <c r="J404" i="1"/>
  <c r="B404" i="1"/>
  <c r="G403" i="1"/>
  <c r="A405" i="2" l="1"/>
  <c r="G404" i="2"/>
  <c r="F404" i="2"/>
  <c r="C405" i="2" s="1"/>
  <c r="B405" i="2"/>
  <c r="J405" i="2"/>
  <c r="H406" i="2"/>
  <c r="F404" i="1"/>
  <c r="C405" i="1" s="1"/>
  <c r="E404" i="1"/>
  <c r="G404" i="1"/>
  <c r="B405" i="1"/>
  <c r="J405" i="1"/>
  <c r="H406" i="1"/>
  <c r="D404" i="1"/>
  <c r="A405" i="1" s="1"/>
  <c r="E405" i="2" l="1"/>
  <c r="D405" i="2"/>
  <c r="G405" i="2"/>
  <c r="A406" i="2"/>
  <c r="B406" i="2"/>
  <c r="F405" i="2"/>
  <c r="C406" i="2" s="1"/>
  <c r="D406" i="2" s="1"/>
  <c r="H407" i="2"/>
  <c r="J406" i="2"/>
  <c r="F405" i="1"/>
  <c r="E405" i="1"/>
  <c r="B406" i="1" s="1"/>
  <c r="C406" i="1"/>
  <c r="D405" i="1"/>
  <c r="A406" i="1" s="1"/>
  <c r="J406" i="1"/>
  <c r="H407" i="1"/>
  <c r="G405" i="1"/>
  <c r="E406" i="2" l="1"/>
  <c r="G406" i="2"/>
  <c r="J407" i="2"/>
  <c r="H408" i="2"/>
  <c r="A407" i="2"/>
  <c r="F406" i="2"/>
  <c r="C407" i="2" s="1"/>
  <c r="B407" i="2"/>
  <c r="E406" i="1"/>
  <c r="B407" i="1" s="1"/>
  <c r="F406" i="1"/>
  <c r="G406" i="1"/>
  <c r="J407" i="1"/>
  <c r="H408" i="1"/>
  <c r="D406" i="1"/>
  <c r="A407" i="1" s="1"/>
  <c r="C407" i="1"/>
  <c r="E407" i="2" l="1"/>
  <c r="D407" i="2"/>
  <c r="A408" i="2" s="1"/>
  <c r="B408" i="2"/>
  <c r="F407" i="2"/>
  <c r="C408" i="2" s="1"/>
  <c r="J408" i="2"/>
  <c r="H409" i="2"/>
  <c r="G407" i="2"/>
  <c r="F407" i="1"/>
  <c r="E407" i="1"/>
  <c r="B408" i="1"/>
  <c r="G407" i="1"/>
  <c r="J408" i="1"/>
  <c r="H409" i="1"/>
  <c r="C408" i="1"/>
  <c r="D407" i="1"/>
  <c r="A408" i="1" s="1"/>
  <c r="E408" i="2" l="1"/>
  <c r="D408" i="2"/>
  <c r="G408" i="2"/>
  <c r="J409" i="2"/>
  <c r="H410" i="2"/>
  <c r="A409" i="2"/>
  <c r="F408" i="2"/>
  <c r="C409" i="2" s="1"/>
  <c r="B409" i="2"/>
  <c r="F408" i="1"/>
  <c r="E408" i="1"/>
  <c r="D408" i="1"/>
  <c r="A409" i="1" s="1"/>
  <c r="C409" i="1"/>
  <c r="H410" i="1"/>
  <c r="J409" i="1"/>
  <c r="B409" i="1"/>
  <c r="G408" i="1"/>
  <c r="E409" i="2" l="1"/>
  <c r="D409" i="2"/>
  <c r="F409" i="2"/>
  <c r="C410" i="2" s="1"/>
  <c r="A410" i="2"/>
  <c r="J410" i="2"/>
  <c r="H411" i="2"/>
  <c r="B410" i="2"/>
  <c r="G409" i="2"/>
  <c r="E409" i="1"/>
  <c r="F409" i="1"/>
  <c r="C410" i="1" s="1"/>
  <c r="B410" i="1"/>
  <c r="G409" i="1"/>
  <c r="H411" i="1"/>
  <c r="J410" i="1"/>
  <c r="D409" i="1"/>
  <c r="A410" i="1" s="1"/>
  <c r="E410" i="2" l="1"/>
  <c r="D410" i="2"/>
  <c r="A411" i="2" s="1"/>
  <c r="E411" i="2" s="1"/>
  <c r="G410" i="2"/>
  <c r="J411" i="2"/>
  <c r="H412" i="2"/>
  <c r="B411" i="2"/>
  <c r="F410" i="2"/>
  <c r="C411" i="2" s="1"/>
  <c r="F410" i="1"/>
  <c r="E410" i="1"/>
  <c r="D410" i="1"/>
  <c r="A411" i="1" s="1"/>
  <c r="C411" i="1"/>
  <c r="H412" i="1"/>
  <c r="J411" i="1"/>
  <c r="B411" i="1"/>
  <c r="G410" i="1"/>
  <c r="D411" i="2" l="1"/>
  <c r="G411" i="2"/>
  <c r="J412" i="2"/>
  <c r="H413" i="2"/>
  <c r="A412" i="2"/>
  <c r="B412" i="2"/>
  <c r="F411" i="2"/>
  <c r="C412" i="2" s="1"/>
  <c r="F411" i="1"/>
  <c r="E411" i="1"/>
  <c r="B412" i="1"/>
  <c r="G411" i="1"/>
  <c r="J412" i="1"/>
  <c r="H413" i="1"/>
  <c r="D411" i="1"/>
  <c r="A412" i="1" s="1"/>
  <c r="C412" i="1"/>
  <c r="E412" i="2" l="1"/>
  <c r="D412" i="2"/>
  <c r="G412" i="2"/>
  <c r="A413" i="2"/>
  <c r="F412" i="2"/>
  <c r="C413" i="2" s="1"/>
  <c r="B413" i="2"/>
  <c r="J413" i="2"/>
  <c r="H414" i="2"/>
  <c r="F412" i="1"/>
  <c r="C413" i="1" s="1"/>
  <c r="E412" i="1"/>
  <c r="B413" i="1" s="1"/>
  <c r="A413" i="1"/>
  <c r="J413" i="1"/>
  <c r="H414" i="1"/>
  <c r="G412" i="1"/>
  <c r="D412" i="1"/>
  <c r="E413" i="2" l="1"/>
  <c r="D413" i="2"/>
  <c r="G413" i="2"/>
  <c r="A414" i="2"/>
  <c r="B414" i="2"/>
  <c r="F413" i="2"/>
  <c r="C414" i="2" s="1"/>
  <c r="D414" i="2" s="1"/>
  <c r="H415" i="2"/>
  <c r="J414" i="2"/>
  <c r="D413" i="1"/>
  <c r="G413" i="1"/>
  <c r="J414" i="1"/>
  <c r="H415" i="1"/>
  <c r="F413" i="1"/>
  <c r="C414" i="1" s="1"/>
  <c r="A414" i="1"/>
  <c r="E413" i="1"/>
  <c r="B414" i="1" s="1"/>
  <c r="E414" i="2" l="1"/>
  <c r="G414" i="2"/>
  <c r="A415" i="2"/>
  <c r="F414" i="2"/>
  <c r="C415" i="2" s="1"/>
  <c r="B415" i="2"/>
  <c r="J415" i="2"/>
  <c r="H416" i="2"/>
  <c r="D414" i="1"/>
  <c r="E414" i="1"/>
  <c r="B415" i="1" s="1"/>
  <c r="A415" i="1"/>
  <c r="F414" i="1"/>
  <c r="C415" i="1" s="1"/>
  <c r="J415" i="1"/>
  <c r="H416" i="1"/>
  <c r="G414" i="1"/>
  <c r="E415" i="2" l="1"/>
  <c r="D415" i="2"/>
  <c r="G415" i="2"/>
  <c r="A416" i="2"/>
  <c r="B416" i="2"/>
  <c r="F415" i="2"/>
  <c r="C416" i="2" s="1"/>
  <c r="D416" i="2" s="1"/>
  <c r="J416" i="2"/>
  <c r="H417" i="2"/>
  <c r="D415" i="1"/>
  <c r="G415" i="1"/>
  <c r="H417" i="1"/>
  <c r="J416" i="1"/>
  <c r="A416" i="1"/>
  <c r="F415" i="1"/>
  <c r="C416" i="1" s="1"/>
  <c r="E415" i="1"/>
  <c r="B416" i="1" s="1"/>
  <c r="E416" i="2" l="1"/>
  <c r="G416" i="2"/>
  <c r="A417" i="2"/>
  <c r="F416" i="2"/>
  <c r="C417" i="2" s="1"/>
  <c r="B417" i="2"/>
  <c r="J417" i="2"/>
  <c r="H418" i="2"/>
  <c r="D416" i="1"/>
  <c r="E416" i="1"/>
  <c r="A417" i="1"/>
  <c r="F416" i="1"/>
  <c r="C417" i="1" s="1"/>
  <c r="J417" i="1"/>
  <c r="H418" i="1"/>
  <c r="B417" i="1"/>
  <c r="G416" i="1"/>
  <c r="E417" i="2" l="1"/>
  <c r="D417" i="2"/>
  <c r="G417" i="2"/>
  <c r="F417" i="2"/>
  <c r="C418" i="2" s="1"/>
  <c r="A418" i="2"/>
  <c r="E418" i="2" s="1"/>
  <c r="B418" i="2"/>
  <c r="H419" i="2"/>
  <c r="J418" i="2"/>
  <c r="D417" i="1"/>
  <c r="G417" i="1"/>
  <c r="H419" i="1"/>
  <c r="J418" i="1"/>
  <c r="A418" i="1"/>
  <c r="F417" i="1"/>
  <c r="C418" i="1" s="1"/>
  <c r="E417" i="1"/>
  <c r="B418" i="1" s="1"/>
  <c r="D418" i="2" l="1"/>
  <c r="G418" i="2"/>
  <c r="J419" i="2"/>
  <c r="H420" i="2"/>
  <c r="B419" i="2"/>
  <c r="A419" i="2"/>
  <c r="E419" i="2" s="1"/>
  <c r="F418" i="2"/>
  <c r="C419" i="2" s="1"/>
  <c r="D419" i="2" s="1"/>
  <c r="D418" i="1"/>
  <c r="F418" i="1"/>
  <c r="C419" i="1" s="1"/>
  <c r="E418" i="1"/>
  <c r="A419" i="1"/>
  <c r="J419" i="1"/>
  <c r="H420" i="1"/>
  <c r="G418" i="1"/>
  <c r="B419" i="1"/>
  <c r="G419" i="2" l="1"/>
  <c r="B420" i="2"/>
  <c r="F419" i="2"/>
  <c r="H421" i="2"/>
  <c r="J420" i="2"/>
  <c r="C420" i="2"/>
  <c r="A420" i="2"/>
  <c r="E420" i="2" s="1"/>
  <c r="D419" i="1"/>
  <c r="F419" i="1"/>
  <c r="C420" i="1" s="1"/>
  <c r="E419" i="1"/>
  <c r="B420" i="1" s="1"/>
  <c r="A420" i="1"/>
  <c r="J420" i="1"/>
  <c r="H421" i="1"/>
  <c r="G419" i="1"/>
  <c r="D420" i="2" l="1"/>
  <c r="G420" i="2"/>
  <c r="H422" i="2"/>
  <c r="J421" i="2"/>
  <c r="A421" i="2"/>
  <c r="F420" i="2"/>
  <c r="C421" i="2" s="1"/>
  <c r="B421" i="2"/>
  <c r="G420" i="1"/>
  <c r="D420" i="1"/>
  <c r="J421" i="1"/>
  <c r="H422" i="1"/>
  <c r="A421" i="1"/>
  <c r="F420" i="1"/>
  <c r="C421" i="1" s="1"/>
  <c r="E420" i="1"/>
  <c r="B421" i="1" s="1"/>
  <c r="E421" i="2" l="1"/>
  <c r="B422" i="2" s="1"/>
  <c r="D421" i="2"/>
  <c r="G421" i="2"/>
  <c r="A422" i="2"/>
  <c r="F421" i="2"/>
  <c r="C422" i="2" s="1"/>
  <c r="H423" i="2"/>
  <c r="J422" i="2"/>
  <c r="D421" i="1"/>
  <c r="F421" i="1"/>
  <c r="C422" i="1" s="1"/>
  <c r="A422" i="1"/>
  <c r="E421" i="1"/>
  <c r="J422" i="1"/>
  <c r="H423" i="1"/>
  <c r="B422" i="1"/>
  <c r="G421" i="1"/>
  <c r="E422" i="2" l="1"/>
  <c r="D422" i="2"/>
  <c r="G422" i="2"/>
  <c r="J423" i="2"/>
  <c r="H424" i="2"/>
  <c r="A423" i="2"/>
  <c r="F422" i="2"/>
  <c r="C423" i="2" s="1"/>
  <c r="B423" i="2"/>
  <c r="D422" i="1"/>
  <c r="A423" i="1" s="1"/>
  <c r="G422" i="1"/>
  <c r="H424" i="1"/>
  <c r="J423" i="1"/>
  <c r="E422" i="1"/>
  <c r="B423" i="1" s="1"/>
  <c r="F422" i="1"/>
  <c r="C423" i="1" s="1"/>
  <c r="E423" i="2" l="1"/>
  <c r="D423" i="2"/>
  <c r="A424" i="2"/>
  <c r="F423" i="2"/>
  <c r="C424" i="2" s="1"/>
  <c r="B424" i="2"/>
  <c r="H425" i="2"/>
  <c r="J424" i="2"/>
  <c r="G423" i="2"/>
  <c r="D423" i="1"/>
  <c r="G423" i="1"/>
  <c r="E423" i="1"/>
  <c r="B424" i="1" s="1"/>
  <c r="A424" i="1"/>
  <c r="F423" i="1"/>
  <c r="C424" i="1" s="1"/>
  <c r="J424" i="1"/>
  <c r="H425" i="1"/>
  <c r="E424" i="2" l="1"/>
  <c r="D424" i="2"/>
  <c r="G424" i="2"/>
  <c r="H426" i="2"/>
  <c r="J425" i="2"/>
  <c r="F424" i="2"/>
  <c r="C425" i="2" s="1"/>
  <c r="A425" i="2"/>
  <c r="B425" i="2"/>
  <c r="D424" i="1"/>
  <c r="G424" i="1"/>
  <c r="F424" i="1"/>
  <c r="C425" i="1" s="1"/>
  <c r="E424" i="1"/>
  <c r="B425" i="1" s="1"/>
  <c r="A425" i="1"/>
  <c r="H426" i="1"/>
  <c r="J425" i="1"/>
  <c r="E425" i="2" l="1"/>
  <c r="D425" i="2"/>
  <c r="G425" i="2"/>
  <c r="F425" i="2"/>
  <c r="C426" i="2" s="1"/>
  <c r="B426" i="2"/>
  <c r="A426" i="2"/>
  <c r="E426" i="2" s="1"/>
  <c r="H427" i="2"/>
  <c r="J426" i="2"/>
  <c r="G425" i="1"/>
  <c r="B426" i="1"/>
  <c r="D425" i="1"/>
  <c r="H427" i="1"/>
  <c r="J426" i="1"/>
  <c r="A426" i="1"/>
  <c r="F425" i="1"/>
  <c r="C426" i="1" s="1"/>
  <c r="E425" i="1"/>
  <c r="D426" i="2" l="1"/>
  <c r="G426" i="2"/>
  <c r="A427" i="2"/>
  <c r="H428" i="2"/>
  <c r="J427" i="2"/>
  <c r="B427" i="2"/>
  <c r="F426" i="2"/>
  <c r="C427" i="2" s="1"/>
  <c r="D427" i="2" s="1"/>
  <c r="D426" i="1"/>
  <c r="F426" i="1"/>
  <c r="C427" i="1" s="1"/>
  <c r="E426" i="1"/>
  <c r="B427" i="1" s="1"/>
  <c r="A427" i="1"/>
  <c r="J427" i="1"/>
  <c r="H428" i="1"/>
  <c r="G426" i="1"/>
  <c r="E427" i="2" l="1"/>
  <c r="G427" i="2"/>
  <c r="F427" i="2"/>
  <c r="C428" i="2" s="1"/>
  <c r="B428" i="2"/>
  <c r="A428" i="2"/>
  <c r="E428" i="2" s="1"/>
  <c r="H429" i="2"/>
  <c r="J428" i="2"/>
  <c r="G427" i="1"/>
  <c r="B428" i="1"/>
  <c r="D427" i="1"/>
  <c r="J428" i="1"/>
  <c r="H429" i="1"/>
  <c r="A428" i="1"/>
  <c r="F427" i="1"/>
  <c r="C428" i="1" s="1"/>
  <c r="E427" i="1"/>
  <c r="D428" i="2" l="1"/>
  <c r="G428" i="2"/>
  <c r="A429" i="2"/>
  <c r="F428" i="2"/>
  <c r="C429" i="2" s="1"/>
  <c r="B429" i="2"/>
  <c r="H430" i="2"/>
  <c r="J429" i="2"/>
  <c r="E428" i="1"/>
  <c r="F428" i="1"/>
  <c r="C429" i="1" s="1"/>
  <c r="G428" i="1"/>
  <c r="B429" i="1"/>
  <c r="J429" i="1"/>
  <c r="H430" i="1"/>
  <c r="D428" i="1"/>
  <c r="A429" i="1" s="1"/>
  <c r="E429" i="2" l="1"/>
  <c r="D429" i="2"/>
  <c r="G429" i="2"/>
  <c r="H431" i="2"/>
  <c r="J430" i="2"/>
  <c r="A430" i="2"/>
  <c r="B430" i="2"/>
  <c r="F429" i="2"/>
  <c r="C430" i="2" s="1"/>
  <c r="D430" i="2" s="1"/>
  <c r="D429" i="1"/>
  <c r="F429" i="1"/>
  <c r="C430" i="1" s="1"/>
  <c r="A430" i="1"/>
  <c r="E429" i="1"/>
  <c r="H431" i="1"/>
  <c r="J430" i="1"/>
  <c r="B430" i="1"/>
  <c r="G429" i="1"/>
  <c r="E430" i="2" l="1"/>
  <c r="G430" i="2"/>
  <c r="F430" i="2"/>
  <c r="B431" i="2"/>
  <c r="H432" i="2"/>
  <c r="J431" i="2"/>
  <c r="C431" i="2"/>
  <c r="A431" i="2"/>
  <c r="E431" i="2" s="1"/>
  <c r="D430" i="1"/>
  <c r="G430" i="1"/>
  <c r="J431" i="1"/>
  <c r="H432" i="1"/>
  <c r="E430" i="1"/>
  <c r="B431" i="1" s="1"/>
  <c r="A431" i="1"/>
  <c r="F430" i="1"/>
  <c r="C431" i="1" s="1"/>
  <c r="D431" i="2" l="1"/>
  <c r="G431" i="2"/>
  <c r="A432" i="2"/>
  <c r="H433" i="2"/>
  <c r="J432" i="2"/>
  <c r="F431" i="2"/>
  <c r="C432" i="2" s="1"/>
  <c r="B432" i="2"/>
  <c r="G431" i="1"/>
  <c r="H433" i="1"/>
  <c r="J432" i="1"/>
  <c r="E431" i="1"/>
  <c r="B432" i="1" s="1"/>
  <c r="F431" i="1"/>
  <c r="C432" i="1"/>
  <c r="D431" i="1"/>
  <c r="A432" i="1" s="1"/>
  <c r="E432" i="2" l="1"/>
  <c r="D432" i="2"/>
  <c r="G432" i="2"/>
  <c r="F432" i="2"/>
  <c r="C433" i="2" s="1"/>
  <c r="B433" i="2"/>
  <c r="A433" i="2"/>
  <c r="E433" i="2" s="1"/>
  <c r="J433" i="2"/>
  <c r="H434" i="2"/>
  <c r="G432" i="1"/>
  <c r="E432" i="1"/>
  <c r="B433" i="1" s="1"/>
  <c r="F432" i="1"/>
  <c r="D432" i="1"/>
  <c r="A433" i="1" s="1"/>
  <c r="C433" i="1"/>
  <c r="H434" i="1"/>
  <c r="J433" i="1"/>
  <c r="D433" i="2" l="1"/>
  <c r="G433" i="2"/>
  <c r="F433" i="2"/>
  <c r="C434" i="2" s="1"/>
  <c r="B434" i="2"/>
  <c r="A434" i="2"/>
  <c r="E434" i="2" s="1"/>
  <c r="J434" i="2"/>
  <c r="H435" i="2"/>
  <c r="E433" i="1"/>
  <c r="F433" i="1"/>
  <c r="C434" i="1" s="1"/>
  <c r="G433" i="1"/>
  <c r="B434" i="1"/>
  <c r="H435" i="1"/>
  <c r="J434" i="1"/>
  <c r="D433" i="1"/>
  <c r="A434" i="1" s="1"/>
  <c r="D434" i="2" l="1"/>
  <c r="G434" i="2"/>
  <c r="B435" i="2"/>
  <c r="A435" i="2"/>
  <c r="E435" i="2" s="1"/>
  <c r="F434" i="2"/>
  <c r="C435" i="2" s="1"/>
  <c r="D435" i="2" s="1"/>
  <c r="H436" i="2"/>
  <c r="J435" i="2"/>
  <c r="E434" i="1"/>
  <c r="B435" i="1" s="1"/>
  <c r="F434" i="1"/>
  <c r="C435" i="1" s="1"/>
  <c r="D434" i="1"/>
  <c r="A435" i="1" s="1"/>
  <c r="G434" i="1"/>
  <c r="J435" i="1"/>
  <c r="H436" i="1"/>
  <c r="G435" i="2" l="1"/>
  <c r="H437" i="2"/>
  <c r="J436" i="2"/>
  <c r="A436" i="2"/>
  <c r="B436" i="2"/>
  <c r="F435" i="2"/>
  <c r="C436" i="2" s="1"/>
  <c r="D436" i="2" s="1"/>
  <c r="E435" i="1"/>
  <c r="F435" i="1"/>
  <c r="B436" i="1"/>
  <c r="G435" i="1"/>
  <c r="C436" i="1"/>
  <c r="D435" i="1"/>
  <c r="A436" i="1" s="1"/>
  <c r="J436" i="1"/>
  <c r="H437" i="1"/>
  <c r="E436" i="2" l="1"/>
  <c r="G436" i="2"/>
  <c r="A437" i="2"/>
  <c r="F436" i="2"/>
  <c r="C437" i="2" s="1"/>
  <c r="B437" i="2"/>
  <c r="H438" i="2"/>
  <c r="J437" i="2"/>
  <c r="E436" i="1"/>
  <c r="B437" i="1" s="1"/>
  <c r="F436" i="1"/>
  <c r="C437" i="1"/>
  <c r="D436" i="1"/>
  <c r="A437" i="1" s="1"/>
  <c r="G436" i="1"/>
  <c r="H438" i="1"/>
  <c r="J437" i="1"/>
  <c r="E437" i="2" l="1"/>
  <c r="D437" i="2"/>
  <c r="G437" i="2"/>
  <c r="H439" i="2"/>
  <c r="J438" i="2"/>
  <c r="A438" i="2"/>
  <c r="B438" i="2"/>
  <c r="F437" i="2"/>
  <c r="C438" i="2" s="1"/>
  <c r="D438" i="2" s="1"/>
  <c r="F437" i="1"/>
  <c r="E437" i="1"/>
  <c r="A438" i="1"/>
  <c r="J438" i="1"/>
  <c r="H439" i="1"/>
  <c r="B438" i="1"/>
  <c r="G437" i="1"/>
  <c r="C438" i="1"/>
  <c r="D437" i="1"/>
  <c r="E438" i="2" l="1"/>
  <c r="G438" i="2"/>
  <c r="F438" i="2"/>
  <c r="B439" i="2"/>
  <c r="H440" i="2"/>
  <c r="J439" i="2"/>
  <c r="C439" i="2"/>
  <c r="A439" i="2"/>
  <c r="E439" i="2" s="1"/>
  <c r="D438" i="1"/>
  <c r="A439" i="1" s="1"/>
  <c r="G438" i="1"/>
  <c r="H440" i="1"/>
  <c r="J439" i="1"/>
  <c r="E438" i="1"/>
  <c r="B439" i="1" s="1"/>
  <c r="F438" i="1"/>
  <c r="C439" i="1" s="1"/>
  <c r="D439" i="2" l="1"/>
  <c r="G439" i="2"/>
  <c r="J440" i="2"/>
  <c r="H441" i="2"/>
  <c r="F439" i="2"/>
  <c r="C440" i="2" s="1"/>
  <c r="B440" i="2"/>
  <c r="A440" i="2"/>
  <c r="E440" i="2" s="1"/>
  <c r="D439" i="1"/>
  <c r="A440" i="1" s="1"/>
  <c r="G439" i="1"/>
  <c r="H441" i="1"/>
  <c r="J440" i="1"/>
  <c r="F439" i="1"/>
  <c r="C440" i="1" s="1"/>
  <c r="E439" i="1"/>
  <c r="B440" i="1" s="1"/>
  <c r="D440" i="2" l="1"/>
  <c r="G440" i="2"/>
  <c r="A441" i="2"/>
  <c r="H442" i="2"/>
  <c r="J441" i="2"/>
  <c r="F440" i="2"/>
  <c r="C441" i="2" s="1"/>
  <c r="B441" i="2"/>
  <c r="G440" i="1"/>
  <c r="D440" i="1"/>
  <c r="F440" i="1"/>
  <c r="C441" i="1" s="1"/>
  <c r="E440" i="1"/>
  <c r="B441" i="1" s="1"/>
  <c r="A441" i="1"/>
  <c r="J441" i="1"/>
  <c r="H442" i="1"/>
  <c r="E441" i="2" l="1"/>
  <c r="D441" i="2"/>
  <c r="G441" i="2"/>
  <c r="F441" i="2"/>
  <c r="C442" i="2" s="1"/>
  <c r="B442" i="2"/>
  <c r="A442" i="2"/>
  <c r="E442" i="2" s="1"/>
  <c r="H443" i="2"/>
  <c r="J442" i="2"/>
  <c r="G441" i="1"/>
  <c r="D441" i="1"/>
  <c r="A442" i="1"/>
  <c r="F441" i="1"/>
  <c r="C442" i="1" s="1"/>
  <c r="E441" i="1"/>
  <c r="B442" i="1" s="1"/>
  <c r="H443" i="1"/>
  <c r="J442" i="1"/>
  <c r="D442" i="2" l="1"/>
  <c r="G442" i="2"/>
  <c r="A443" i="2"/>
  <c r="H444" i="2"/>
  <c r="J443" i="2"/>
  <c r="B443" i="2"/>
  <c r="F442" i="2"/>
  <c r="C443" i="2" s="1"/>
  <c r="D443" i="2" s="1"/>
  <c r="G442" i="1"/>
  <c r="D442" i="1"/>
  <c r="A443" i="1" s="1"/>
  <c r="H444" i="1"/>
  <c r="J443" i="1"/>
  <c r="F442" i="1"/>
  <c r="C443" i="1" s="1"/>
  <c r="E442" i="1"/>
  <c r="B443" i="1" s="1"/>
  <c r="E443" i="2" l="1"/>
  <c r="G443" i="2"/>
  <c r="A444" i="2"/>
  <c r="F443" i="2"/>
  <c r="C444" i="2" s="1"/>
  <c r="B444" i="2"/>
  <c r="H445" i="2"/>
  <c r="J444" i="2"/>
  <c r="D443" i="1"/>
  <c r="A444" i="1" s="1"/>
  <c r="G443" i="1"/>
  <c r="F443" i="1"/>
  <c r="C444" i="1" s="1"/>
  <c r="E443" i="1"/>
  <c r="B444" i="1" s="1"/>
  <c r="J444" i="1"/>
  <c r="H445" i="1"/>
  <c r="E444" i="2" l="1"/>
  <c r="D444" i="2"/>
  <c r="G444" i="2"/>
  <c r="H446" i="2"/>
  <c r="J445" i="2"/>
  <c r="A445" i="2"/>
  <c r="F444" i="2"/>
  <c r="C445" i="2" s="1"/>
  <c r="B445" i="2"/>
  <c r="G444" i="1"/>
  <c r="D444" i="1"/>
  <c r="F444" i="1"/>
  <c r="C445" i="1" s="1"/>
  <c r="E444" i="1"/>
  <c r="B445" i="1" s="1"/>
  <c r="A445" i="1"/>
  <c r="J445" i="1"/>
  <c r="H446" i="1"/>
  <c r="E445" i="2" l="1"/>
  <c r="D445" i="2"/>
  <c r="G445" i="2"/>
  <c r="A446" i="2"/>
  <c r="B446" i="2"/>
  <c r="F445" i="2"/>
  <c r="C446" i="2" s="1"/>
  <c r="D446" i="2" s="1"/>
  <c r="H447" i="2"/>
  <c r="J446" i="2"/>
  <c r="G445" i="1"/>
  <c r="D445" i="1"/>
  <c r="F445" i="1"/>
  <c r="C446" i="1" s="1"/>
  <c r="E445" i="1"/>
  <c r="B446" i="1" s="1"/>
  <c r="A446" i="1"/>
  <c r="H447" i="1"/>
  <c r="J446" i="1"/>
  <c r="E446" i="2" l="1"/>
  <c r="G446" i="2"/>
  <c r="J447" i="2"/>
  <c r="H448" i="2"/>
  <c r="F446" i="2"/>
  <c r="C447" i="2" s="1"/>
  <c r="B447" i="2"/>
  <c r="A447" i="2"/>
  <c r="E447" i="2" s="1"/>
  <c r="G446" i="1"/>
  <c r="D446" i="1"/>
  <c r="A447" i="1" s="1"/>
  <c r="J447" i="1"/>
  <c r="H448" i="1"/>
  <c r="E446" i="1"/>
  <c r="B447" i="1" s="1"/>
  <c r="F446" i="1"/>
  <c r="C447" i="1" s="1"/>
  <c r="D447" i="2" l="1"/>
  <c r="G447" i="2"/>
  <c r="H449" i="2"/>
  <c r="J448" i="2"/>
  <c r="F447" i="2"/>
  <c r="C448" i="2" s="1"/>
  <c r="A448" i="2"/>
  <c r="B448" i="2"/>
  <c r="D447" i="1"/>
  <c r="G447" i="1"/>
  <c r="F447" i="1"/>
  <c r="C448" i="1" s="1"/>
  <c r="E447" i="1"/>
  <c r="B448" i="1" s="1"/>
  <c r="A448" i="1"/>
  <c r="H449" i="1"/>
  <c r="J448" i="1"/>
  <c r="E448" i="2" l="1"/>
  <c r="D448" i="2"/>
  <c r="F448" i="2"/>
  <c r="C449" i="2" s="1"/>
  <c r="B449" i="2"/>
  <c r="A449" i="2"/>
  <c r="E449" i="2" s="1"/>
  <c r="H450" i="2"/>
  <c r="J449" i="2"/>
  <c r="G448" i="2"/>
  <c r="G448" i="1"/>
  <c r="D448" i="1"/>
  <c r="A449" i="1" s="1"/>
  <c r="H450" i="1"/>
  <c r="J449" i="1"/>
  <c r="F448" i="1"/>
  <c r="C449" i="1" s="1"/>
  <c r="E448" i="1"/>
  <c r="B449" i="1" s="1"/>
  <c r="D449" i="2" l="1"/>
  <c r="G449" i="2"/>
  <c r="A450" i="2"/>
  <c r="J450" i="2"/>
  <c r="H451" i="2"/>
  <c r="F449" i="2"/>
  <c r="C450" i="2" s="1"/>
  <c r="B450" i="2"/>
  <c r="D449" i="1"/>
  <c r="G449" i="1"/>
  <c r="A450" i="1"/>
  <c r="F449" i="1"/>
  <c r="C450" i="1" s="1"/>
  <c r="E449" i="1"/>
  <c r="B450" i="1" s="1"/>
  <c r="H451" i="1"/>
  <c r="J450" i="1"/>
  <c r="E450" i="2" l="1"/>
  <c r="D450" i="2"/>
  <c r="G450" i="2"/>
  <c r="B451" i="2"/>
  <c r="F450" i="2"/>
  <c r="C451" i="2" s="1"/>
  <c r="A451" i="2"/>
  <c r="E451" i="2" s="1"/>
  <c r="H452" i="2"/>
  <c r="J451" i="2"/>
  <c r="G450" i="1"/>
  <c r="D450" i="1"/>
  <c r="A451" i="1" s="1"/>
  <c r="H452" i="1"/>
  <c r="J451" i="1"/>
  <c r="F450" i="1"/>
  <c r="C451" i="1" s="1"/>
  <c r="E450" i="1"/>
  <c r="B451" i="1" s="1"/>
  <c r="D451" i="2" l="1"/>
  <c r="G451" i="2"/>
  <c r="A452" i="2"/>
  <c r="B452" i="2"/>
  <c r="F451" i="2"/>
  <c r="C452" i="2" s="1"/>
  <c r="H453" i="2"/>
  <c r="J452" i="2"/>
  <c r="G451" i="1"/>
  <c r="D451" i="1"/>
  <c r="F451" i="1"/>
  <c r="C452" i="1" s="1"/>
  <c r="E451" i="1"/>
  <c r="B452" i="1" s="1"/>
  <c r="A452" i="1"/>
  <c r="H453" i="1"/>
  <c r="J452" i="1"/>
  <c r="D452" i="2" l="1"/>
  <c r="E452" i="2"/>
  <c r="G452" i="2"/>
  <c r="H454" i="2"/>
  <c r="J453" i="2"/>
  <c r="A453" i="2"/>
  <c r="F452" i="2"/>
  <c r="C453" i="2" s="1"/>
  <c r="B453" i="2"/>
  <c r="G452" i="1"/>
  <c r="D452" i="1"/>
  <c r="A453" i="1" s="1"/>
  <c r="F452" i="1"/>
  <c r="C453" i="1" s="1"/>
  <c r="E452" i="1"/>
  <c r="B453" i="1" s="1"/>
  <c r="H454" i="1"/>
  <c r="J453" i="1"/>
  <c r="E453" i="2" l="1"/>
  <c r="D453" i="2"/>
  <c r="A454" i="2"/>
  <c r="F453" i="2"/>
  <c r="C454" i="2" s="1"/>
  <c r="B454" i="2"/>
  <c r="H455" i="2"/>
  <c r="J454" i="2"/>
  <c r="G453" i="2"/>
  <c r="G453" i="1"/>
  <c r="D453" i="1"/>
  <c r="A454" i="1" s="1"/>
  <c r="H455" i="1"/>
  <c r="J454" i="1"/>
  <c r="F453" i="1"/>
  <c r="C454" i="1" s="1"/>
  <c r="E453" i="1"/>
  <c r="B454" i="1" s="1"/>
  <c r="E454" i="2" l="1"/>
  <c r="D454" i="2"/>
  <c r="G454" i="2"/>
  <c r="H456" i="2"/>
  <c r="J455" i="2"/>
  <c r="A455" i="2"/>
  <c r="F454" i="2"/>
  <c r="C455" i="2" s="1"/>
  <c r="B455" i="2"/>
  <c r="G454" i="1"/>
  <c r="D454" i="1"/>
  <c r="E454" i="1"/>
  <c r="B455" i="1" s="1"/>
  <c r="F454" i="1"/>
  <c r="C455" i="1" s="1"/>
  <c r="A455" i="1"/>
  <c r="H456" i="1"/>
  <c r="J455" i="1"/>
  <c r="E455" i="2" l="1"/>
  <c r="D455" i="2"/>
  <c r="G455" i="2"/>
  <c r="A456" i="2"/>
  <c r="J456" i="2"/>
  <c r="H457" i="2"/>
  <c r="F455" i="2"/>
  <c r="C456" i="2" s="1"/>
  <c r="B456" i="2"/>
  <c r="D455" i="1"/>
  <c r="G455" i="1"/>
  <c r="H457" i="1"/>
  <c r="J456" i="1"/>
  <c r="F455" i="1"/>
  <c r="C456" i="1" s="1"/>
  <c r="A456" i="1"/>
  <c r="E455" i="1"/>
  <c r="B456" i="1" s="1"/>
  <c r="E456" i="2" l="1"/>
  <c r="D456" i="2"/>
  <c r="G456" i="2"/>
  <c r="F456" i="2"/>
  <c r="C457" i="2" s="1"/>
  <c r="B457" i="2"/>
  <c r="A457" i="2"/>
  <c r="E457" i="2" s="1"/>
  <c r="J457" i="2"/>
  <c r="H458" i="2"/>
  <c r="D456" i="1"/>
  <c r="F456" i="1"/>
  <c r="C457" i="1" s="1"/>
  <c r="A457" i="1"/>
  <c r="E456" i="1"/>
  <c r="H458" i="1"/>
  <c r="J457" i="1"/>
  <c r="B457" i="1"/>
  <c r="G456" i="1"/>
  <c r="D457" i="2" l="1"/>
  <c r="G457" i="2"/>
  <c r="F457" i="2"/>
  <c r="C458" i="2" s="1"/>
  <c r="B458" i="2"/>
  <c r="A458" i="2"/>
  <c r="E458" i="2" s="1"/>
  <c r="H459" i="2"/>
  <c r="J458" i="2"/>
  <c r="D457" i="1"/>
  <c r="H459" i="1"/>
  <c r="J458" i="1"/>
  <c r="A458" i="1"/>
  <c r="F457" i="1"/>
  <c r="C458" i="1" s="1"/>
  <c r="E457" i="1"/>
  <c r="B458" i="1" s="1"/>
  <c r="G457" i="1"/>
  <c r="D458" i="2" l="1"/>
  <c r="G458" i="2"/>
  <c r="B459" i="2"/>
  <c r="F458" i="2"/>
  <c r="C459" i="2" s="1"/>
  <c r="A459" i="2"/>
  <c r="E459" i="2" s="1"/>
  <c r="J459" i="2"/>
  <c r="H460" i="2"/>
  <c r="G458" i="1"/>
  <c r="D458" i="1"/>
  <c r="F458" i="1"/>
  <c r="C459" i="1" s="1"/>
  <c r="A459" i="1"/>
  <c r="E458" i="1"/>
  <c r="B459" i="1" s="1"/>
  <c r="J459" i="1"/>
  <c r="H460" i="1"/>
  <c r="D459" i="2" l="1"/>
  <c r="G459" i="2"/>
  <c r="A460" i="2"/>
  <c r="E460" i="2" s="1"/>
  <c r="B460" i="2"/>
  <c r="F459" i="2"/>
  <c r="C460" i="2" s="1"/>
  <c r="D460" i="2" s="1"/>
  <c r="H461" i="2"/>
  <c r="J460" i="2"/>
  <c r="G459" i="1"/>
  <c r="D459" i="1"/>
  <c r="F459" i="1"/>
  <c r="C460" i="1" s="1"/>
  <c r="A460" i="1"/>
  <c r="E459" i="1"/>
  <c r="B460" i="1" s="1"/>
  <c r="J460" i="1"/>
  <c r="H461" i="1"/>
  <c r="G460" i="2" l="1"/>
  <c r="H462" i="2"/>
  <c r="J461" i="2"/>
  <c r="A461" i="2"/>
  <c r="B461" i="2"/>
  <c r="F460" i="2"/>
  <c r="C461" i="2" s="1"/>
  <c r="D461" i="2" s="1"/>
  <c r="G460" i="1"/>
  <c r="D460" i="1"/>
  <c r="F460" i="1"/>
  <c r="C461" i="1" s="1"/>
  <c r="A461" i="1"/>
  <c r="E460" i="1"/>
  <c r="B461" i="1" s="1"/>
  <c r="J461" i="1"/>
  <c r="H462" i="1"/>
  <c r="E461" i="2" l="1"/>
  <c r="G461" i="2"/>
  <c r="A462" i="2"/>
  <c r="F461" i="2"/>
  <c r="C462" i="2" s="1"/>
  <c r="B462" i="2"/>
  <c r="H463" i="2"/>
  <c r="J462" i="2"/>
  <c r="G461" i="1"/>
  <c r="D461" i="1"/>
  <c r="F461" i="1"/>
  <c r="C462" i="1" s="1"/>
  <c r="A462" i="1"/>
  <c r="E461" i="1"/>
  <c r="B462" i="1" s="1"/>
  <c r="J462" i="1"/>
  <c r="H463" i="1"/>
  <c r="E462" i="2" l="1"/>
  <c r="D462" i="2"/>
  <c r="G462" i="2"/>
  <c r="H464" i="2"/>
  <c r="J463" i="2"/>
  <c r="A463" i="2"/>
  <c r="B463" i="2"/>
  <c r="F462" i="2"/>
  <c r="C463" i="2" s="1"/>
  <c r="D463" i="2" s="1"/>
  <c r="G462" i="1"/>
  <c r="D462" i="1"/>
  <c r="E462" i="1"/>
  <c r="B463" i="1" s="1"/>
  <c r="A463" i="1"/>
  <c r="F462" i="1"/>
  <c r="C463" i="1" s="1"/>
  <c r="J463" i="1"/>
  <c r="H464" i="1"/>
  <c r="E463" i="2" l="1"/>
  <c r="G463" i="2"/>
  <c r="F463" i="2"/>
  <c r="C464" i="2" s="1"/>
  <c r="B464" i="2"/>
  <c r="J464" i="2"/>
  <c r="H465" i="2"/>
  <c r="A464" i="2"/>
  <c r="E464" i="2" s="1"/>
  <c r="D463" i="1"/>
  <c r="G463" i="1"/>
  <c r="E463" i="1"/>
  <c r="B464" i="1" s="1"/>
  <c r="A464" i="1"/>
  <c r="F463" i="1"/>
  <c r="C464" i="1" s="1"/>
  <c r="H465" i="1"/>
  <c r="J464" i="1"/>
  <c r="D464" i="2" l="1"/>
  <c r="F464" i="2"/>
  <c r="G464" i="2"/>
  <c r="B465" i="2"/>
  <c r="C465" i="2"/>
  <c r="A465" i="2"/>
  <c r="E465" i="2" s="1"/>
  <c r="H466" i="2"/>
  <c r="J465" i="2"/>
  <c r="D464" i="1"/>
  <c r="G464" i="1"/>
  <c r="H466" i="1"/>
  <c r="J465" i="1"/>
  <c r="A465" i="1"/>
  <c r="E464" i="1"/>
  <c r="B465" i="1" s="1"/>
  <c r="F464" i="1"/>
  <c r="C465" i="1" s="1"/>
  <c r="D465" i="2" l="1"/>
  <c r="F465" i="2"/>
  <c r="B466" i="2"/>
  <c r="J466" i="2"/>
  <c r="H467" i="2"/>
  <c r="C466" i="2"/>
  <c r="A466" i="2"/>
  <c r="E466" i="2" s="1"/>
  <c r="G465" i="2"/>
  <c r="G465" i="1"/>
  <c r="F465" i="1"/>
  <c r="E465" i="1"/>
  <c r="B466" i="1" s="1"/>
  <c r="H467" i="1"/>
  <c r="J466" i="1"/>
  <c r="C466" i="1"/>
  <c r="D465" i="1"/>
  <c r="A466" i="1" s="1"/>
  <c r="D466" i="2" l="1"/>
  <c r="F466" i="2"/>
  <c r="B467" i="2"/>
  <c r="G466" i="2"/>
  <c r="C467" i="2"/>
  <c r="A467" i="2"/>
  <c r="E467" i="2" s="1"/>
  <c r="H468" i="2"/>
  <c r="J467" i="2"/>
  <c r="G466" i="1"/>
  <c r="D466" i="1"/>
  <c r="A467" i="1" s="1"/>
  <c r="H468" i="1"/>
  <c r="J467" i="1"/>
  <c r="F466" i="1"/>
  <c r="C467" i="1" s="1"/>
  <c r="E466" i="1"/>
  <c r="B467" i="1" s="1"/>
  <c r="D467" i="2" l="1"/>
  <c r="F467" i="2"/>
  <c r="H469" i="2"/>
  <c r="J468" i="2"/>
  <c r="C468" i="2"/>
  <c r="A468" i="2"/>
  <c r="B468" i="2"/>
  <c r="G467" i="2"/>
  <c r="G467" i="1"/>
  <c r="D467" i="1"/>
  <c r="F467" i="1"/>
  <c r="C468" i="1" s="1"/>
  <c r="E467" i="1"/>
  <c r="B468" i="1" s="1"/>
  <c r="A468" i="1"/>
  <c r="H469" i="1"/>
  <c r="J468" i="1"/>
  <c r="E468" i="2" l="1"/>
  <c r="D468" i="2"/>
  <c r="A469" i="2" s="1"/>
  <c r="E469" i="2" s="1"/>
  <c r="F468" i="2"/>
  <c r="B469" i="2"/>
  <c r="G468" i="2"/>
  <c r="C469" i="2"/>
  <c r="H470" i="2"/>
  <c r="J469" i="2"/>
  <c r="G468" i="1"/>
  <c r="D468" i="1"/>
  <c r="A469" i="1" s="1"/>
  <c r="F468" i="1"/>
  <c r="C469" i="1" s="1"/>
  <c r="E468" i="1"/>
  <c r="B469" i="1" s="1"/>
  <c r="J469" i="1"/>
  <c r="H470" i="1"/>
  <c r="D469" i="2" l="1"/>
  <c r="F469" i="2"/>
  <c r="C470" i="2" s="1"/>
  <c r="H471" i="2"/>
  <c r="J470" i="2"/>
  <c r="A470" i="2"/>
  <c r="E470" i="2" s="1"/>
  <c r="B470" i="2"/>
  <c r="G469" i="2"/>
  <c r="G469" i="1"/>
  <c r="D469" i="1"/>
  <c r="F469" i="1"/>
  <c r="C470" i="1" s="1"/>
  <c r="E469" i="1"/>
  <c r="B470" i="1" s="1"/>
  <c r="A470" i="1"/>
  <c r="H471" i="1"/>
  <c r="J470" i="1"/>
  <c r="D470" i="2" l="1"/>
  <c r="F470" i="2"/>
  <c r="G470" i="2"/>
  <c r="B471" i="2"/>
  <c r="A471" i="2"/>
  <c r="E471" i="2" s="1"/>
  <c r="C471" i="2"/>
  <c r="D471" i="2" s="1"/>
  <c r="H472" i="2"/>
  <c r="J471" i="2"/>
  <c r="G470" i="1"/>
  <c r="C471" i="1"/>
  <c r="D470" i="1"/>
  <c r="A471" i="1" s="1"/>
  <c r="H472" i="1"/>
  <c r="J471" i="1"/>
  <c r="E470" i="1"/>
  <c r="B471" i="1" s="1"/>
  <c r="F470" i="1"/>
  <c r="F471" i="2" l="1"/>
  <c r="B472" i="2"/>
  <c r="H473" i="2"/>
  <c r="J472" i="2"/>
  <c r="C472" i="2"/>
  <c r="A472" i="2"/>
  <c r="E472" i="2" s="1"/>
  <c r="G471" i="2"/>
  <c r="G471" i="1"/>
  <c r="F471" i="1"/>
  <c r="E471" i="1"/>
  <c r="B472" i="1" s="1"/>
  <c r="H473" i="1"/>
  <c r="J472" i="1"/>
  <c r="C472" i="1"/>
  <c r="D471" i="1"/>
  <c r="A472" i="1" s="1"/>
  <c r="D472" i="2" l="1"/>
  <c r="F472" i="2"/>
  <c r="G472" i="2"/>
  <c r="B473" i="2"/>
  <c r="A473" i="2"/>
  <c r="E473" i="2" s="1"/>
  <c r="C473" i="2"/>
  <c r="D473" i="2" s="1"/>
  <c r="J473" i="2"/>
  <c r="H474" i="2"/>
  <c r="G472" i="1"/>
  <c r="C473" i="1"/>
  <c r="D472" i="1"/>
  <c r="A473" i="1" s="1"/>
  <c r="H474" i="1"/>
  <c r="J473" i="1"/>
  <c r="E472" i="1"/>
  <c r="B473" i="1" s="1"/>
  <c r="F472" i="1"/>
  <c r="F473" i="2" l="1"/>
  <c r="B474" i="2"/>
  <c r="C474" i="2"/>
  <c r="A474" i="2"/>
  <c r="E474" i="2" s="1"/>
  <c r="G473" i="2"/>
  <c r="H475" i="2"/>
  <c r="J474" i="2"/>
  <c r="G473" i="1"/>
  <c r="F473" i="1"/>
  <c r="C474" i="1" s="1"/>
  <c r="E473" i="1"/>
  <c r="B474" i="1" s="1"/>
  <c r="H475" i="1"/>
  <c r="J474" i="1"/>
  <c r="D473" i="1"/>
  <c r="A474" i="1" s="1"/>
  <c r="D474" i="2" l="1"/>
  <c r="F474" i="2"/>
  <c r="C475" i="2" s="1"/>
  <c r="A475" i="2"/>
  <c r="B475" i="2"/>
  <c r="G474" i="2"/>
  <c r="J475" i="2"/>
  <c r="H476" i="2"/>
  <c r="F474" i="1"/>
  <c r="E474" i="1"/>
  <c r="G474" i="1"/>
  <c r="B475" i="1"/>
  <c r="C475" i="1"/>
  <c r="D474" i="1"/>
  <c r="A475" i="1" s="1"/>
  <c r="H476" i="1"/>
  <c r="J475" i="1"/>
  <c r="D475" i="2" l="1"/>
  <c r="E475" i="2"/>
  <c r="H477" i="2"/>
  <c r="J476" i="2"/>
  <c r="G475" i="2"/>
  <c r="A476" i="2"/>
  <c r="B476" i="2"/>
  <c r="F475" i="2"/>
  <c r="C476" i="2" s="1"/>
  <c r="F475" i="1"/>
  <c r="E475" i="1"/>
  <c r="B476" i="1" s="1"/>
  <c r="J476" i="1"/>
  <c r="H477" i="1"/>
  <c r="D475" i="1"/>
  <c r="A476" i="1" s="1"/>
  <c r="C476" i="1"/>
  <c r="G475" i="1"/>
  <c r="E476" i="2" l="1"/>
  <c r="D476" i="2"/>
  <c r="A477" i="2" s="1"/>
  <c r="F476" i="2"/>
  <c r="C477" i="2" s="1"/>
  <c r="B477" i="2"/>
  <c r="L477" i="2" s="1"/>
  <c r="G476" i="2"/>
  <c r="J477" i="2"/>
  <c r="H478" i="2"/>
  <c r="G476" i="1"/>
  <c r="F476" i="1"/>
  <c r="E476" i="1"/>
  <c r="B477" i="1" s="1"/>
  <c r="C477" i="1"/>
  <c r="D476" i="1"/>
  <c r="A477" i="1" s="1"/>
  <c r="H478" i="1"/>
  <c r="J477" i="1"/>
  <c r="E477" i="2" l="1"/>
  <c r="D477" i="2"/>
  <c r="G477" i="2"/>
  <c r="F477" i="2"/>
  <c r="C478" i="2" s="1"/>
  <c r="B478" i="2"/>
  <c r="L478" i="2" s="1"/>
  <c r="A478" i="2"/>
  <c r="J478" i="2"/>
  <c r="H479" i="2"/>
  <c r="F477" i="1"/>
  <c r="E477" i="1"/>
  <c r="A478" i="1"/>
  <c r="B478" i="1"/>
  <c r="G477" i="1"/>
  <c r="J478" i="1"/>
  <c r="H479" i="1"/>
  <c r="C478" i="1"/>
  <c r="D477" i="1"/>
  <c r="E478" i="2" l="1"/>
  <c r="D478" i="2"/>
  <c r="A479" i="2" s="1"/>
  <c r="G478" i="2"/>
  <c r="H480" i="2"/>
  <c r="J479" i="2"/>
  <c r="F478" i="2"/>
  <c r="C479" i="2" s="1"/>
  <c r="B479" i="2"/>
  <c r="L479" i="2" s="1"/>
  <c r="D478" i="1"/>
  <c r="H480" i="1"/>
  <c r="J479" i="1"/>
  <c r="G478" i="1"/>
  <c r="E478" i="1"/>
  <c r="B479" i="1" s="1"/>
  <c r="A479" i="1"/>
  <c r="F478" i="1"/>
  <c r="C479" i="1" s="1"/>
  <c r="E479" i="2" l="1"/>
  <c r="B480" i="2" s="1"/>
  <c r="L480" i="2" s="1"/>
  <c r="D479" i="2"/>
  <c r="A480" i="2" s="1"/>
  <c r="F479" i="2"/>
  <c r="C480" i="2" s="1"/>
  <c r="H481" i="2"/>
  <c r="J480" i="2"/>
  <c r="G479" i="2"/>
  <c r="D479" i="1"/>
  <c r="G479" i="1"/>
  <c r="A480" i="1"/>
  <c r="F479" i="1"/>
  <c r="C480" i="1" s="1"/>
  <c r="E479" i="1"/>
  <c r="B480" i="1" s="1"/>
  <c r="H481" i="1"/>
  <c r="J480" i="1"/>
  <c r="E480" i="2" l="1"/>
  <c r="D480" i="2"/>
  <c r="A481" i="2" s="1"/>
  <c r="G480" i="2"/>
  <c r="J481" i="2"/>
  <c r="H482" i="2"/>
  <c r="F480" i="2"/>
  <c r="C481" i="2" s="1"/>
  <c r="B481" i="2"/>
  <c r="L481" i="2" s="1"/>
  <c r="G480" i="1"/>
  <c r="D480" i="1"/>
  <c r="H482" i="1"/>
  <c r="J481" i="1"/>
  <c r="A481" i="1"/>
  <c r="F480" i="1"/>
  <c r="C481" i="1" s="1"/>
  <c r="E480" i="1"/>
  <c r="B481" i="1" s="1"/>
  <c r="D481" i="2" l="1"/>
  <c r="E481" i="2"/>
  <c r="B482" i="2" s="1"/>
  <c r="L482" i="2" s="1"/>
  <c r="F481" i="2"/>
  <c r="C482" i="2" s="1"/>
  <c r="H483" i="2"/>
  <c r="J482" i="2"/>
  <c r="G481" i="2"/>
  <c r="A482" i="2"/>
  <c r="G481" i="1"/>
  <c r="D481" i="1"/>
  <c r="A482" i="1"/>
  <c r="F481" i="1"/>
  <c r="C482" i="1" s="1"/>
  <c r="E481" i="1"/>
  <c r="B482" i="1" s="1"/>
  <c r="H483" i="1"/>
  <c r="J482" i="1"/>
  <c r="E482" i="2" l="1"/>
  <c r="D482" i="2"/>
  <c r="A483" i="2" s="1"/>
  <c r="F482" i="2"/>
  <c r="C483" i="2" s="1"/>
  <c r="G482" i="2"/>
  <c r="B483" i="2"/>
  <c r="L483" i="2" s="1"/>
  <c r="J483" i="2"/>
  <c r="H484" i="2"/>
  <c r="G482" i="1"/>
  <c r="D482" i="1"/>
  <c r="A483" i="1" s="1"/>
  <c r="H484" i="1"/>
  <c r="J483" i="1"/>
  <c r="F482" i="1"/>
  <c r="C483" i="1" s="1"/>
  <c r="E482" i="1"/>
  <c r="B483" i="1" s="1"/>
  <c r="E483" i="2" l="1"/>
  <c r="B484" i="2" s="1"/>
  <c r="L484" i="2" s="1"/>
  <c r="D483" i="2"/>
  <c r="F483" i="2"/>
  <c r="G483" i="2"/>
  <c r="C484" i="2"/>
  <c r="A484" i="2"/>
  <c r="H485" i="2"/>
  <c r="J484" i="2"/>
  <c r="G483" i="1"/>
  <c r="D483" i="1"/>
  <c r="F483" i="1"/>
  <c r="C484" i="1" s="1"/>
  <c r="E483" i="1"/>
  <c r="B484" i="1" s="1"/>
  <c r="A484" i="1"/>
  <c r="H485" i="1"/>
  <c r="J484" i="1"/>
  <c r="E484" i="2" l="1"/>
  <c r="D484" i="2"/>
  <c r="F484" i="2"/>
  <c r="B485" i="2"/>
  <c r="L485" i="2" s="1"/>
  <c r="J485" i="2"/>
  <c r="H486" i="2"/>
  <c r="A485" i="2"/>
  <c r="C485" i="2"/>
  <c r="G484" i="2"/>
  <c r="G484" i="1"/>
  <c r="D484" i="1"/>
  <c r="F484" i="1"/>
  <c r="C485" i="1" s="1"/>
  <c r="E484" i="1"/>
  <c r="B485" i="1" s="1"/>
  <c r="A485" i="1"/>
  <c r="J485" i="1"/>
  <c r="H486" i="1"/>
  <c r="E485" i="2" l="1"/>
  <c r="D485" i="2"/>
  <c r="F485" i="2"/>
  <c r="C486" i="2" s="1"/>
  <c r="G485" i="2"/>
  <c r="B486" i="2"/>
  <c r="L486" i="2" s="1"/>
  <c r="A486" i="2"/>
  <c r="J486" i="2"/>
  <c r="H487" i="2"/>
  <c r="G485" i="1"/>
  <c r="D485" i="1"/>
  <c r="F485" i="1"/>
  <c r="C486" i="1" s="1"/>
  <c r="E485" i="1"/>
  <c r="B486" i="1" s="1"/>
  <c r="A486" i="1"/>
  <c r="H487" i="1"/>
  <c r="J486" i="1"/>
  <c r="E486" i="2" l="1"/>
  <c r="D486" i="2"/>
  <c r="A487" i="2" s="1"/>
  <c r="F486" i="2"/>
  <c r="C487" i="2" s="1"/>
  <c r="G486" i="2"/>
  <c r="B487" i="2"/>
  <c r="L487" i="2" s="1"/>
  <c r="H488" i="2"/>
  <c r="J487" i="2"/>
  <c r="G486" i="1"/>
  <c r="D486" i="1"/>
  <c r="E486" i="1"/>
  <c r="B487" i="1" s="1"/>
  <c r="A487" i="1"/>
  <c r="F486" i="1"/>
  <c r="C487" i="1" s="1"/>
  <c r="H488" i="1"/>
  <c r="J487" i="1"/>
  <c r="E487" i="2" l="1"/>
  <c r="D487" i="2"/>
  <c r="B488" i="2"/>
  <c r="L488" i="2" s="1"/>
  <c r="F487" i="2"/>
  <c r="C488" i="2" s="1"/>
  <c r="J488" i="2"/>
  <c r="H489" i="2"/>
  <c r="A488" i="2"/>
  <c r="G487" i="2"/>
  <c r="D487" i="1"/>
  <c r="G487" i="1"/>
  <c r="H489" i="1"/>
  <c r="J488" i="1"/>
  <c r="A488" i="1"/>
  <c r="F487" i="1"/>
  <c r="C488" i="1" s="1"/>
  <c r="E487" i="1"/>
  <c r="B488" i="1" s="1"/>
  <c r="E488" i="2" l="1"/>
  <c r="B489" i="2" s="1"/>
  <c r="L489" i="2" s="1"/>
  <c r="D488" i="2"/>
  <c r="A489" i="2" s="1"/>
  <c r="F488" i="2"/>
  <c r="C489" i="2" s="1"/>
  <c r="H490" i="2"/>
  <c r="J489" i="2"/>
  <c r="G488" i="2"/>
  <c r="D488" i="1"/>
  <c r="A489" i="1" s="1"/>
  <c r="F488" i="1"/>
  <c r="C489" i="1" s="1"/>
  <c r="E488" i="1"/>
  <c r="H490" i="1"/>
  <c r="J489" i="1"/>
  <c r="B489" i="1"/>
  <c r="G488" i="1"/>
  <c r="E489" i="2" l="1"/>
  <c r="B490" i="2" s="1"/>
  <c r="L490" i="2" s="1"/>
  <c r="D489" i="2"/>
  <c r="F489" i="2"/>
  <c r="C490" i="2" s="1"/>
  <c r="G489" i="2"/>
  <c r="H491" i="2"/>
  <c r="J490" i="2"/>
  <c r="A490" i="2"/>
  <c r="D489" i="1"/>
  <c r="A490" i="1" s="1"/>
  <c r="F489" i="1"/>
  <c r="C490" i="1" s="1"/>
  <c r="E489" i="1"/>
  <c r="G489" i="1"/>
  <c r="B490" i="1"/>
  <c r="H491" i="1"/>
  <c r="J490" i="1"/>
  <c r="E490" i="2" l="1"/>
  <c r="D490" i="2"/>
  <c r="A491" i="2" s="1"/>
  <c r="F490" i="2"/>
  <c r="B491" i="2"/>
  <c r="L491" i="2" s="1"/>
  <c r="H492" i="2"/>
  <c r="J491" i="2"/>
  <c r="C491" i="2"/>
  <c r="G490" i="2"/>
  <c r="D490" i="1"/>
  <c r="F490" i="1"/>
  <c r="C491" i="1" s="1"/>
  <c r="E490" i="1"/>
  <c r="B491" i="1" s="1"/>
  <c r="A491" i="1"/>
  <c r="J491" i="1"/>
  <c r="H492" i="1"/>
  <c r="G490" i="1"/>
  <c r="E491" i="2" l="1"/>
  <c r="D491" i="2"/>
  <c r="F491" i="2"/>
  <c r="G491" i="2"/>
  <c r="B492" i="2"/>
  <c r="L492" i="2" s="1"/>
  <c r="C492" i="2"/>
  <c r="A492" i="2"/>
  <c r="E492" i="2" s="1"/>
  <c r="H493" i="2"/>
  <c r="J492" i="2"/>
  <c r="G491" i="1"/>
  <c r="D491" i="1"/>
  <c r="A492" i="1" s="1"/>
  <c r="J492" i="1"/>
  <c r="H493" i="1"/>
  <c r="F491" i="1"/>
  <c r="C492" i="1" s="1"/>
  <c r="E491" i="1"/>
  <c r="B492" i="1" s="1"/>
  <c r="D492" i="2" l="1"/>
  <c r="A493" i="2" s="1"/>
  <c r="F492" i="2"/>
  <c r="B493" i="2"/>
  <c r="L493" i="2" s="1"/>
  <c r="H494" i="2"/>
  <c r="J493" i="2"/>
  <c r="C493" i="2"/>
  <c r="G492" i="2"/>
  <c r="G492" i="1"/>
  <c r="D492" i="1"/>
  <c r="F492" i="1"/>
  <c r="C493" i="1" s="1"/>
  <c r="E492" i="1"/>
  <c r="B493" i="1" s="1"/>
  <c r="A493" i="1"/>
  <c r="H494" i="1"/>
  <c r="J493" i="1"/>
  <c r="E493" i="2" l="1"/>
  <c r="D493" i="2"/>
  <c r="A494" i="2" s="1"/>
  <c r="F493" i="2"/>
  <c r="B494" i="2"/>
  <c r="L494" i="2" s="1"/>
  <c r="C494" i="2"/>
  <c r="H495" i="2"/>
  <c r="J494" i="2"/>
  <c r="G493" i="2"/>
  <c r="D493" i="1"/>
  <c r="G493" i="1"/>
  <c r="J494" i="1"/>
  <c r="H495" i="1"/>
  <c r="F493" i="1"/>
  <c r="C494" i="1" s="1"/>
  <c r="E493" i="1"/>
  <c r="B494" i="1" s="1"/>
  <c r="A494" i="1"/>
  <c r="E494" i="2" l="1"/>
  <c r="D494" i="2"/>
  <c r="A495" i="2" s="1"/>
  <c r="F494" i="2"/>
  <c r="C495" i="2" s="1"/>
  <c r="G494" i="2"/>
  <c r="B495" i="2"/>
  <c r="L495" i="2" s="1"/>
  <c r="J495" i="2"/>
  <c r="H496" i="2"/>
  <c r="D494" i="1"/>
  <c r="A495" i="1" s="1"/>
  <c r="G494" i="1"/>
  <c r="J495" i="1"/>
  <c r="H496" i="1"/>
  <c r="F494" i="1"/>
  <c r="C495" i="1" s="1"/>
  <c r="E494" i="1"/>
  <c r="B495" i="1" s="1"/>
  <c r="E495" i="2" l="1"/>
  <c r="D495" i="2"/>
  <c r="A496" i="2" s="1"/>
  <c r="H497" i="2"/>
  <c r="J496" i="2"/>
  <c r="G495" i="2"/>
  <c r="F495" i="2"/>
  <c r="C496" i="2" s="1"/>
  <c r="B496" i="2"/>
  <c r="L496" i="2" s="1"/>
  <c r="G495" i="1"/>
  <c r="D495" i="1"/>
  <c r="A496" i="1" s="1"/>
  <c r="J496" i="1"/>
  <c r="H497" i="1"/>
  <c r="F495" i="1"/>
  <c r="C496" i="1" s="1"/>
  <c r="E495" i="1"/>
  <c r="B496" i="1" s="1"/>
  <c r="E496" i="2" l="1"/>
  <c r="B497" i="2" s="1"/>
  <c r="L497" i="2" s="1"/>
  <c r="D496" i="2"/>
  <c r="A497" i="2" s="1"/>
  <c r="G496" i="2"/>
  <c r="F496" i="2"/>
  <c r="C497" i="2" s="1"/>
  <c r="J497" i="2"/>
  <c r="H498" i="2"/>
  <c r="G496" i="1"/>
  <c r="D496" i="1"/>
  <c r="F496" i="1"/>
  <c r="C497" i="1" s="1"/>
  <c r="E496" i="1"/>
  <c r="B497" i="1" s="1"/>
  <c r="A497" i="1"/>
  <c r="H498" i="1"/>
  <c r="J497" i="1"/>
  <c r="E497" i="2" l="1"/>
  <c r="D497" i="2"/>
  <c r="A498" i="2" s="1"/>
  <c r="G497" i="2"/>
  <c r="B498" i="2"/>
  <c r="L498" i="2" s="1"/>
  <c r="F497" i="2"/>
  <c r="C498" i="2" s="1"/>
  <c r="H499" i="2"/>
  <c r="J498" i="2"/>
  <c r="G497" i="1"/>
  <c r="D497" i="1"/>
  <c r="E497" i="1"/>
  <c r="B498" i="1" s="1"/>
  <c r="F497" i="1"/>
  <c r="C498" i="1" s="1"/>
  <c r="A498" i="1"/>
  <c r="J498" i="1"/>
  <c r="H499" i="1"/>
  <c r="E498" i="2" l="1"/>
  <c r="B499" i="2" s="1"/>
  <c r="L499" i="2" s="1"/>
  <c r="D498" i="2"/>
  <c r="A499" i="2" s="1"/>
  <c r="G498" i="2"/>
  <c r="J499" i="2"/>
  <c r="H500" i="2"/>
  <c r="F498" i="2"/>
  <c r="C499" i="2" s="1"/>
  <c r="D498" i="1"/>
  <c r="G498" i="1"/>
  <c r="F498" i="1"/>
  <c r="C499" i="1" s="1"/>
  <c r="E498" i="1"/>
  <c r="B499" i="1" s="1"/>
  <c r="A499" i="1"/>
  <c r="J499" i="1"/>
  <c r="H500" i="1"/>
  <c r="D499" i="2" l="1"/>
  <c r="A500" i="2" s="1"/>
  <c r="E499" i="2"/>
  <c r="B500" i="2" s="1"/>
  <c r="L500" i="2" s="1"/>
  <c r="F499" i="2"/>
  <c r="C500" i="2" s="1"/>
  <c r="H501" i="2"/>
  <c r="J500" i="2"/>
  <c r="G499" i="2"/>
  <c r="G499" i="1"/>
  <c r="D499" i="1"/>
  <c r="F499" i="1"/>
  <c r="C500" i="1" s="1"/>
  <c r="E499" i="1"/>
  <c r="B500" i="1" s="1"/>
  <c r="A500" i="1"/>
  <c r="J500" i="1"/>
  <c r="H501" i="1"/>
  <c r="E500" i="2" l="1"/>
  <c r="B501" i="2" s="1"/>
  <c r="L501" i="2" s="1"/>
  <c r="D500" i="2"/>
  <c r="A501" i="2" s="1"/>
  <c r="G500" i="2"/>
  <c r="H502" i="2"/>
  <c r="J501" i="2"/>
  <c r="F500" i="2"/>
  <c r="C501" i="2" s="1"/>
  <c r="G500" i="1"/>
  <c r="D500" i="1"/>
  <c r="A501" i="1"/>
  <c r="F500" i="1"/>
  <c r="C501" i="1" s="1"/>
  <c r="E500" i="1"/>
  <c r="B501" i="1" s="1"/>
  <c r="H502" i="1"/>
  <c r="J501" i="1"/>
  <c r="E501" i="2" l="1"/>
  <c r="B502" i="2" s="1"/>
  <c r="L502" i="2" s="1"/>
  <c r="D501" i="2"/>
  <c r="A502" i="2" s="1"/>
  <c r="G501" i="2"/>
  <c r="F501" i="2"/>
  <c r="C502" i="2" s="1"/>
  <c r="H503" i="2"/>
  <c r="J502" i="2"/>
  <c r="G501" i="1"/>
  <c r="D501" i="1"/>
  <c r="A502" i="1" s="1"/>
  <c r="H503" i="1"/>
  <c r="J502" i="1"/>
  <c r="F501" i="1"/>
  <c r="C502" i="1" s="1"/>
  <c r="E501" i="1"/>
  <c r="B502" i="1" s="1"/>
  <c r="E502" i="2" l="1"/>
  <c r="B503" i="2" s="1"/>
  <c r="L503" i="2" s="1"/>
  <c r="D502" i="2"/>
  <c r="A503" i="2" s="1"/>
  <c r="G502" i="2"/>
  <c r="F502" i="2"/>
  <c r="C503" i="2" s="1"/>
  <c r="H504" i="2"/>
  <c r="J503" i="2"/>
  <c r="G502" i="1"/>
  <c r="D502" i="1"/>
  <c r="F502" i="1"/>
  <c r="C503" i="1" s="1"/>
  <c r="E502" i="1"/>
  <c r="B503" i="1" s="1"/>
  <c r="A503" i="1"/>
  <c r="H504" i="1"/>
  <c r="J503" i="1"/>
  <c r="E503" i="2" l="1"/>
  <c r="B504" i="2" s="1"/>
  <c r="L504" i="2" s="1"/>
  <c r="D503" i="2"/>
  <c r="A504" i="2" s="1"/>
  <c r="G503" i="2"/>
  <c r="H505" i="2"/>
  <c r="J504" i="2"/>
  <c r="F503" i="2"/>
  <c r="C504" i="2" s="1"/>
  <c r="G503" i="1"/>
  <c r="D503" i="1"/>
  <c r="A504" i="1" s="1"/>
  <c r="H505" i="1"/>
  <c r="J504" i="1"/>
  <c r="F503" i="1"/>
  <c r="C504" i="1" s="1"/>
  <c r="E503" i="1"/>
  <c r="B504" i="1" s="1"/>
  <c r="E504" i="2" l="1"/>
  <c r="D504" i="2"/>
  <c r="A505" i="2" s="1"/>
  <c r="F504" i="2"/>
  <c r="C505" i="2" s="1"/>
  <c r="B505" i="2"/>
  <c r="L505" i="2" s="1"/>
  <c r="H506" i="2"/>
  <c r="J505" i="2"/>
  <c r="G504" i="2"/>
  <c r="G504" i="1"/>
  <c r="D504" i="1"/>
  <c r="F504" i="1"/>
  <c r="C505" i="1" s="1"/>
  <c r="E504" i="1"/>
  <c r="B505" i="1" s="1"/>
  <c r="A505" i="1"/>
  <c r="H506" i="1"/>
  <c r="J505" i="1"/>
  <c r="E505" i="2" l="1"/>
  <c r="D505" i="2"/>
  <c r="A506" i="2" s="1"/>
  <c r="G505" i="2"/>
  <c r="F505" i="2"/>
  <c r="C506" i="2" s="1"/>
  <c r="B506" i="2"/>
  <c r="L506" i="2" s="1"/>
  <c r="H507" i="2"/>
  <c r="J506" i="2"/>
  <c r="G505" i="1"/>
  <c r="D505" i="1"/>
  <c r="A506" i="1" s="1"/>
  <c r="H507" i="1"/>
  <c r="J506" i="1"/>
  <c r="E505" i="1"/>
  <c r="B506" i="1" s="1"/>
  <c r="F505" i="1"/>
  <c r="C506" i="1" s="1"/>
  <c r="E506" i="2" l="1"/>
  <c r="D506" i="2"/>
  <c r="A507" i="2" s="1"/>
  <c r="G506" i="2"/>
  <c r="H508" i="2"/>
  <c r="J507" i="2"/>
  <c r="F506" i="2"/>
  <c r="C507" i="2" s="1"/>
  <c r="B507" i="2"/>
  <c r="L507" i="2" s="1"/>
  <c r="D506" i="1"/>
  <c r="G506" i="1"/>
  <c r="F506" i="1"/>
  <c r="C507" i="1" s="1"/>
  <c r="E506" i="1"/>
  <c r="B507" i="1" s="1"/>
  <c r="A507" i="1"/>
  <c r="H508" i="1"/>
  <c r="J507" i="1"/>
  <c r="E507" i="2" l="1"/>
  <c r="B508" i="2" s="1"/>
  <c r="L508" i="2" s="1"/>
  <c r="D507" i="2"/>
  <c r="A508" i="2" s="1"/>
  <c r="F507" i="2"/>
  <c r="C508" i="2" s="1"/>
  <c r="J508" i="2"/>
  <c r="H509" i="2"/>
  <c r="G507" i="2"/>
  <c r="G507" i="1"/>
  <c r="D507" i="1"/>
  <c r="F507" i="1"/>
  <c r="C508" i="1" s="1"/>
  <c r="E507" i="1"/>
  <c r="B508" i="1" s="1"/>
  <c r="A508" i="1"/>
  <c r="H509" i="1"/>
  <c r="J508" i="1"/>
  <c r="E508" i="2" l="1"/>
  <c r="B509" i="2" s="1"/>
  <c r="L509" i="2" s="1"/>
  <c r="D508" i="2"/>
  <c r="A509" i="2" s="1"/>
  <c r="G508" i="2"/>
  <c r="H510" i="2"/>
  <c r="J509" i="2"/>
  <c r="F508" i="2"/>
  <c r="C509" i="2" s="1"/>
  <c r="G508" i="1"/>
  <c r="D508" i="1"/>
  <c r="A509" i="1"/>
  <c r="F508" i="1"/>
  <c r="C509" i="1" s="1"/>
  <c r="E508" i="1"/>
  <c r="B509" i="1" s="1"/>
  <c r="H510" i="1"/>
  <c r="J509" i="1"/>
  <c r="E509" i="2" l="1"/>
  <c r="B510" i="2" s="1"/>
  <c r="L510" i="2" s="1"/>
  <c r="D509" i="2"/>
  <c r="A510" i="2" s="1"/>
  <c r="F509" i="2"/>
  <c r="C510" i="2" s="1"/>
  <c r="H511" i="2"/>
  <c r="J510" i="2"/>
  <c r="G509" i="2"/>
  <c r="G509" i="1"/>
  <c r="D509" i="1"/>
  <c r="A510" i="1" s="1"/>
  <c r="J510" i="1"/>
  <c r="H511" i="1"/>
  <c r="F509" i="1"/>
  <c r="C510" i="1" s="1"/>
  <c r="E509" i="1"/>
  <c r="B510" i="1" s="1"/>
  <c r="D510" i="2" l="1"/>
  <c r="A511" i="2" s="1"/>
  <c r="E510" i="2"/>
  <c r="G510" i="2"/>
  <c r="H512" i="2"/>
  <c r="J511" i="2"/>
  <c r="F510" i="2"/>
  <c r="C511" i="2" s="1"/>
  <c r="B511" i="2"/>
  <c r="L511" i="2" s="1"/>
  <c r="G510" i="1"/>
  <c r="D510" i="1"/>
  <c r="F510" i="1"/>
  <c r="C511" i="1" s="1"/>
  <c r="E510" i="1"/>
  <c r="B511" i="1" s="1"/>
  <c r="A511" i="1"/>
  <c r="J511" i="1"/>
  <c r="H512" i="1"/>
  <c r="E511" i="2" l="1"/>
  <c r="D511" i="2"/>
  <c r="A512" i="2" s="1"/>
  <c r="G511" i="2"/>
  <c r="H513" i="2"/>
  <c r="J512" i="2"/>
  <c r="F511" i="2"/>
  <c r="C512" i="2" s="1"/>
  <c r="B512" i="2"/>
  <c r="L512" i="2" s="1"/>
  <c r="G511" i="1"/>
  <c r="D511" i="1"/>
  <c r="A512" i="1" s="1"/>
  <c r="F511" i="1"/>
  <c r="C512" i="1" s="1"/>
  <c r="E511" i="1"/>
  <c r="B512" i="1" s="1"/>
  <c r="J512" i="1"/>
  <c r="H513" i="1"/>
  <c r="E512" i="2" l="1"/>
  <c r="D512" i="2"/>
  <c r="A513" i="2" s="1"/>
  <c r="G512" i="2"/>
  <c r="F512" i="2"/>
  <c r="C513" i="2" s="1"/>
  <c r="B513" i="2"/>
  <c r="L513" i="2" s="1"/>
  <c r="H514" i="2"/>
  <c r="J513" i="2"/>
  <c r="G512" i="1"/>
  <c r="D512" i="1"/>
  <c r="F512" i="1"/>
  <c r="C513" i="1" s="1"/>
  <c r="E512" i="1"/>
  <c r="B513" i="1" s="1"/>
  <c r="A513" i="1"/>
  <c r="J513" i="1"/>
  <c r="H514" i="1"/>
  <c r="E513" i="2" l="1"/>
  <c r="B514" i="2" s="1"/>
  <c r="L514" i="2" s="1"/>
  <c r="D513" i="2"/>
  <c r="G513" i="2"/>
  <c r="H515" i="2"/>
  <c r="J514" i="2"/>
  <c r="A514" i="2"/>
  <c r="F513" i="2"/>
  <c r="C514" i="2" s="1"/>
  <c r="G513" i="1"/>
  <c r="D513" i="1"/>
  <c r="E513" i="1"/>
  <c r="B514" i="1" s="1"/>
  <c r="F513" i="1"/>
  <c r="C514" i="1" s="1"/>
  <c r="A514" i="1"/>
  <c r="J514" i="1"/>
  <c r="H515" i="1"/>
  <c r="E514" i="2" l="1"/>
  <c r="B515" i="2" s="1"/>
  <c r="L515" i="2" s="1"/>
  <c r="D514" i="2"/>
  <c r="A515" i="2" s="1"/>
  <c r="G514" i="2"/>
  <c r="F514" i="2"/>
  <c r="C515" i="2" s="1"/>
  <c r="H516" i="2"/>
  <c r="J515" i="2"/>
  <c r="D514" i="1"/>
  <c r="A515" i="1" s="1"/>
  <c r="G514" i="1"/>
  <c r="F514" i="1"/>
  <c r="C515" i="1" s="1"/>
  <c r="E514" i="1"/>
  <c r="B515" i="1" s="1"/>
  <c r="J515" i="1"/>
  <c r="H516" i="1"/>
  <c r="E515" i="2" l="1"/>
  <c r="B516" i="2" s="1"/>
  <c r="L516" i="2" s="1"/>
  <c r="D515" i="2"/>
  <c r="A516" i="2" s="1"/>
  <c r="G515" i="2"/>
  <c r="H517" i="2"/>
  <c r="J516" i="2"/>
  <c r="F515" i="2"/>
  <c r="C516" i="2" s="1"/>
  <c r="G515" i="1"/>
  <c r="D515" i="1"/>
  <c r="F515" i="1"/>
  <c r="C516" i="1" s="1"/>
  <c r="E515" i="1"/>
  <c r="B516" i="1" s="1"/>
  <c r="A516" i="1"/>
  <c r="J516" i="1"/>
  <c r="H517" i="1"/>
  <c r="E516" i="2" l="1"/>
  <c r="B517" i="2" s="1"/>
  <c r="L517" i="2" s="1"/>
  <c r="D516" i="2"/>
  <c r="A517" i="2" s="1"/>
  <c r="F516" i="2"/>
  <c r="C517" i="2" s="1"/>
  <c r="J517" i="2"/>
  <c r="H518" i="2"/>
  <c r="G516" i="2"/>
  <c r="G516" i="1"/>
  <c r="D516" i="1"/>
  <c r="A517" i="1"/>
  <c r="F516" i="1"/>
  <c r="C517" i="1" s="1"/>
  <c r="E516" i="1"/>
  <c r="B517" i="1" s="1"/>
  <c r="H518" i="1"/>
  <c r="J517" i="1"/>
  <c r="E517" i="2" l="1"/>
  <c r="D517" i="2"/>
  <c r="G517" i="2"/>
  <c r="F517" i="2"/>
  <c r="C518" i="2" s="1"/>
  <c r="B518" i="2"/>
  <c r="L518" i="2" s="1"/>
  <c r="A518" i="2"/>
  <c r="E518" i="2" s="1"/>
  <c r="H519" i="2"/>
  <c r="J518" i="2"/>
  <c r="G517" i="1"/>
  <c r="D517" i="1"/>
  <c r="J518" i="1"/>
  <c r="H519" i="1"/>
  <c r="A518" i="1"/>
  <c r="F517" i="1"/>
  <c r="C518" i="1" s="1"/>
  <c r="E517" i="1"/>
  <c r="B518" i="1" s="1"/>
  <c r="D518" i="2" l="1"/>
  <c r="A519" i="2" s="1"/>
  <c r="G518" i="2"/>
  <c r="J519" i="2"/>
  <c r="H520" i="2"/>
  <c r="B519" i="2"/>
  <c r="L519" i="2" s="1"/>
  <c r="F518" i="2"/>
  <c r="C519" i="2" s="1"/>
  <c r="D518" i="1"/>
  <c r="A519" i="1"/>
  <c r="F518" i="1"/>
  <c r="C519" i="1" s="1"/>
  <c r="E518" i="1"/>
  <c r="B519" i="1" s="1"/>
  <c r="J519" i="1"/>
  <c r="H520" i="1"/>
  <c r="G518" i="1"/>
  <c r="D519" i="2" l="1"/>
  <c r="A520" i="2" s="1"/>
  <c r="E519" i="2"/>
  <c r="B520" i="2" s="1"/>
  <c r="L520" i="2" s="1"/>
  <c r="G519" i="2"/>
  <c r="F519" i="2"/>
  <c r="C520" i="2" s="1"/>
  <c r="H521" i="2"/>
  <c r="J520" i="2"/>
  <c r="G519" i="1"/>
  <c r="B520" i="1"/>
  <c r="D519" i="1"/>
  <c r="A520" i="1" s="1"/>
  <c r="J520" i="1"/>
  <c r="H521" i="1"/>
  <c r="F519" i="1"/>
  <c r="C520" i="1" s="1"/>
  <c r="E519" i="1"/>
  <c r="E520" i="2" l="1"/>
  <c r="B521" i="2" s="1"/>
  <c r="L521" i="2" s="1"/>
  <c r="D520" i="2"/>
  <c r="A521" i="2"/>
  <c r="G520" i="2"/>
  <c r="H522" i="2"/>
  <c r="J521" i="2"/>
  <c r="F520" i="2"/>
  <c r="C521" i="2" s="1"/>
  <c r="D520" i="1"/>
  <c r="A521" i="1" s="1"/>
  <c r="F520" i="1"/>
  <c r="C521" i="1" s="1"/>
  <c r="E520" i="1"/>
  <c r="B521" i="1" s="1"/>
  <c r="J521" i="1"/>
  <c r="H522" i="1"/>
  <c r="G520" i="1"/>
  <c r="E521" i="2" l="1"/>
  <c r="B522" i="2" s="1"/>
  <c r="L522" i="2" s="1"/>
  <c r="D521" i="2"/>
  <c r="A522" i="2" s="1"/>
  <c r="F521" i="2"/>
  <c r="C522" i="2" s="1"/>
  <c r="H523" i="2"/>
  <c r="J522" i="2"/>
  <c r="G521" i="2"/>
  <c r="G521" i="1"/>
  <c r="D521" i="1"/>
  <c r="J522" i="1"/>
  <c r="H523" i="1"/>
  <c r="E521" i="1"/>
  <c r="B522" i="1" s="1"/>
  <c r="A522" i="1"/>
  <c r="F521" i="1"/>
  <c r="C522" i="1" s="1"/>
  <c r="E522" i="2" l="1"/>
  <c r="B523" i="2" s="1"/>
  <c r="L523" i="2" s="1"/>
  <c r="D522" i="2"/>
  <c r="A523" i="2" s="1"/>
  <c r="G522" i="2"/>
  <c r="H524" i="2"/>
  <c r="J523" i="2"/>
  <c r="F522" i="2"/>
  <c r="C523" i="2" s="1"/>
  <c r="G522" i="1"/>
  <c r="A523" i="1"/>
  <c r="F522" i="1"/>
  <c r="C523" i="1" s="1"/>
  <c r="E522" i="1"/>
  <c r="B523" i="1" s="1"/>
  <c r="J523" i="1"/>
  <c r="H524" i="1"/>
  <c r="D522" i="1"/>
  <c r="E523" i="2" l="1"/>
  <c r="B524" i="2" s="1"/>
  <c r="L524" i="2" s="1"/>
  <c r="D523" i="2"/>
  <c r="A524" i="2" s="1"/>
  <c r="G523" i="2"/>
  <c r="F523" i="2"/>
  <c r="C524" i="2" s="1"/>
  <c r="H525" i="2"/>
  <c r="J524" i="2"/>
  <c r="G523" i="1"/>
  <c r="D523" i="1"/>
  <c r="J524" i="1"/>
  <c r="H525" i="1"/>
  <c r="A524" i="1"/>
  <c r="F523" i="1"/>
  <c r="C524" i="1" s="1"/>
  <c r="E523" i="1"/>
  <c r="B524" i="1" s="1"/>
  <c r="E524" i="2" l="1"/>
  <c r="B525" i="2" s="1"/>
  <c r="L525" i="2" s="1"/>
  <c r="D524" i="2"/>
  <c r="A525" i="2" s="1"/>
  <c r="G524" i="2"/>
  <c r="H526" i="2"/>
  <c r="J525" i="2"/>
  <c r="F524" i="2"/>
  <c r="C525" i="2" s="1"/>
  <c r="G524" i="1"/>
  <c r="D524" i="1"/>
  <c r="A525" i="1"/>
  <c r="F524" i="1"/>
  <c r="C525" i="1" s="1"/>
  <c r="E524" i="1"/>
  <c r="B525" i="1" s="1"/>
  <c r="H526" i="1"/>
  <c r="J525" i="1"/>
  <c r="E525" i="2" l="1"/>
  <c r="B526" i="2" s="1"/>
  <c r="L526" i="2" s="1"/>
  <c r="D525" i="2"/>
  <c r="A526" i="2" s="1"/>
  <c r="G525" i="2"/>
  <c r="F525" i="2"/>
  <c r="C526" i="2"/>
  <c r="H527" i="2"/>
  <c r="J526" i="2"/>
  <c r="G525" i="1"/>
  <c r="D525" i="1"/>
  <c r="J526" i="1"/>
  <c r="H527" i="1"/>
  <c r="A526" i="1"/>
  <c r="F525" i="1"/>
  <c r="C526" i="1" s="1"/>
  <c r="E525" i="1"/>
  <c r="B526" i="1" s="1"/>
  <c r="E526" i="2" l="1"/>
  <c r="D526" i="2"/>
  <c r="A527" i="2" s="1"/>
  <c r="F526" i="2"/>
  <c r="C527" i="2" s="1"/>
  <c r="B527" i="2"/>
  <c r="L527" i="2" s="1"/>
  <c r="G526" i="2"/>
  <c r="J527" i="2"/>
  <c r="H528" i="2"/>
  <c r="G526" i="1"/>
  <c r="D526" i="1"/>
  <c r="A527" i="1" s="1"/>
  <c r="F526" i="1"/>
  <c r="C527" i="1" s="1"/>
  <c r="E526" i="1"/>
  <c r="B527" i="1" s="1"/>
  <c r="J527" i="1"/>
  <c r="H528" i="1"/>
  <c r="E527" i="2" l="1"/>
  <c r="D527" i="2"/>
  <c r="F527" i="2"/>
  <c r="B528" i="2"/>
  <c r="L528" i="2" s="1"/>
  <c r="A528" i="2"/>
  <c r="E528" i="2" s="1"/>
  <c r="C528" i="2"/>
  <c r="D528" i="2" s="1"/>
  <c r="J528" i="2"/>
  <c r="H529" i="2"/>
  <c r="G527" i="2"/>
  <c r="G527" i="1"/>
  <c r="D527" i="1"/>
  <c r="A528" i="1"/>
  <c r="F527" i="1"/>
  <c r="C528" i="1" s="1"/>
  <c r="E527" i="1"/>
  <c r="B528" i="1" s="1"/>
  <c r="J528" i="1"/>
  <c r="H529" i="1"/>
  <c r="F528" i="2" l="1"/>
  <c r="B529" i="2"/>
  <c r="L529" i="2" s="1"/>
  <c r="H530" i="2"/>
  <c r="J529" i="2"/>
  <c r="C529" i="2"/>
  <c r="A529" i="2"/>
  <c r="E529" i="2" s="1"/>
  <c r="G528" i="2"/>
  <c r="G528" i="1"/>
  <c r="D528" i="1"/>
  <c r="F528" i="1"/>
  <c r="C529" i="1" s="1"/>
  <c r="A529" i="1"/>
  <c r="E528" i="1"/>
  <c r="B529" i="1" s="1"/>
  <c r="J529" i="1"/>
  <c r="H530" i="1"/>
  <c r="D529" i="2" l="1"/>
  <c r="A530" i="2" s="1"/>
  <c r="F529" i="2"/>
  <c r="B530" i="2"/>
  <c r="L530" i="2" s="1"/>
  <c r="G529" i="2"/>
  <c r="C530" i="2"/>
  <c r="H531" i="2"/>
  <c r="J530" i="2"/>
  <c r="G529" i="1"/>
  <c r="D529" i="1"/>
  <c r="E529" i="1"/>
  <c r="B530" i="1" s="1"/>
  <c r="A530" i="1"/>
  <c r="F529" i="1"/>
  <c r="C530" i="1" s="1"/>
  <c r="J530" i="1"/>
  <c r="H531" i="1"/>
  <c r="E530" i="2" l="1"/>
  <c r="D530" i="2"/>
  <c r="F530" i="2"/>
  <c r="B531" i="2"/>
  <c r="L531" i="2" s="1"/>
  <c r="J531" i="2"/>
  <c r="H532" i="2"/>
  <c r="A531" i="2"/>
  <c r="E531" i="2" s="1"/>
  <c r="C531" i="2"/>
  <c r="G530" i="2"/>
  <c r="D530" i="1"/>
  <c r="G530" i="1"/>
  <c r="A531" i="1"/>
  <c r="F530" i="1"/>
  <c r="C531" i="1" s="1"/>
  <c r="E530" i="1"/>
  <c r="B531" i="1" s="1"/>
  <c r="J531" i="1"/>
  <c r="H532" i="1"/>
  <c r="D531" i="2" l="1"/>
  <c r="F531" i="2"/>
  <c r="C532" i="2" s="1"/>
  <c r="G531" i="2"/>
  <c r="B532" i="2"/>
  <c r="L532" i="2" s="1"/>
  <c r="H533" i="2"/>
  <c r="J532" i="2"/>
  <c r="A532" i="2"/>
  <c r="E532" i="2" s="1"/>
  <c r="G531" i="1"/>
  <c r="D531" i="1"/>
  <c r="A532" i="1"/>
  <c r="F531" i="1"/>
  <c r="C532" i="1" s="1"/>
  <c r="E531" i="1"/>
  <c r="B532" i="1" s="1"/>
  <c r="J532" i="1"/>
  <c r="H533" i="1"/>
  <c r="D532" i="2" l="1"/>
  <c r="A533" i="2" s="1"/>
  <c r="F532" i="2"/>
  <c r="B533" i="2"/>
  <c r="L533" i="2" s="1"/>
  <c r="H534" i="2"/>
  <c r="J533" i="2"/>
  <c r="G532" i="2"/>
  <c r="C533" i="2"/>
  <c r="G532" i="1"/>
  <c r="D532" i="1"/>
  <c r="A533" i="1"/>
  <c r="F532" i="1"/>
  <c r="C533" i="1" s="1"/>
  <c r="E532" i="1"/>
  <c r="B533" i="1" s="1"/>
  <c r="H534" i="1"/>
  <c r="J533" i="1"/>
  <c r="E533" i="2" l="1"/>
  <c r="D533" i="2"/>
  <c r="A534" i="2" s="1"/>
  <c r="G533" i="2"/>
  <c r="H535" i="2"/>
  <c r="J534" i="2"/>
  <c r="B534" i="2"/>
  <c r="L534" i="2" s="1"/>
  <c r="F533" i="2"/>
  <c r="C534" i="2" s="1"/>
  <c r="G533" i="1"/>
  <c r="D533" i="1"/>
  <c r="A534" i="1" s="1"/>
  <c r="F533" i="1"/>
  <c r="C534" i="1" s="1"/>
  <c r="E533" i="1"/>
  <c r="B534" i="1" s="1"/>
  <c r="J534" i="1"/>
  <c r="H535" i="1"/>
  <c r="E534" i="2" l="1"/>
  <c r="B535" i="2" s="1"/>
  <c r="L535" i="2" s="1"/>
  <c r="D534" i="2"/>
  <c r="A535" i="2" s="1"/>
  <c r="G534" i="2"/>
  <c r="F534" i="2"/>
  <c r="C535" i="2" s="1"/>
  <c r="J535" i="2"/>
  <c r="H536" i="2"/>
  <c r="G534" i="1"/>
  <c r="D534" i="1"/>
  <c r="A535" i="1"/>
  <c r="E534" i="1"/>
  <c r="B535" i="1" s="1"/>
  <c r="F534" i="1"/>
  <c r="C535" i="1" s="1"/>
  <c r="J535" i="1"/>
  <c r="H536" i="1"/>
  <c r="D535" i="2" l="1"/>
  <c r="E535" i="2"/>
  <c r="B536" i="2" s="1"/>
  <c r="L536" i="2" s="1"/>
  <c r="G535" i="2"/>
  <c r="F535" i="2"/>
  <c r="C536" i="2" s="1"/>
  <c r="A536" i="2"/>
  <c r="J536" i="2"/>
  <c r="H537" i="2"/>
  <c r="D535" i="1"/>
  <c r="G535" i="1"/>
  <c r="A536" i="1"/>
  <c r="F535" i="1"/>
  <c r="C536" i="1" s="1"/>
  <c r="E535" i="1"/>
  <c r="B536" i="1" s="1"/>
  <c r="J536" i="1"/>
  <c r="H537" i="1"/>
  <c r="E536" i="2" l="1"/>
  <c r="B537" i="2" s="1"/>
  <c r="L537" i="2" s="1"/>
  <c r="D536" i="2"/>
  <c r="A537" i="2" s="1"/>
  <c r="G536" i="2"/>
  <c r="F536" i="2"/>
  <c r="C537" i="2" s="1"/>
  <c r="H538" i="2"/>
  <c r="J537" i="2"/>
  <c r="G536" i="1"/>
  <c r="D536" i="1"/>
  <c r="F536" i="1"/>
  <c r="C537" i="1" s="1"/>
  <c r="A537" i="1"/>
  <c r="E536" i="1"/>
  <c r="B537" i="1" s="1"/>
  <c r="J537" i="1"/>
  <c r="H538" i="1"/>
  <c r="E537" i="2" l="1"/>
  <c r="D537" i="2"/>
  <c r="G537" i="2"/>
  <c r="H539" i="2"/>
  <c r="J538" i="2"/>
  <c r="A538" i="2"/>
  <c r="B538" i="2"/>
  <c r="L538" i="2" s="1"/>
  <c r="F537" i="2"/>
  <c r="C538" i="2" s="1"/>
  <c r="D538" i="2" s="1"/>
  <c r="G537" i="1"/>
  <c r="D537" i="1"/>
  <c r="E537" i="1"/>
  <c r="B538" i="1" s="1"/>
  <c r="A538" i="1"/>
  <c r="F537" i="1"/>
  <c r="C538" i="1" s="1"/>
  <c r="J538" i="1"/>
  <c r="H539" i="1"/>
  <c r="E538" i="2" l="1"/>
  <c r="G538" i="2"/>
  <c r="F538" i="2"/>
  <c r="C539" i="2" s="1"/>
  <c r="B539" i="2"/>
  <c r="L539" i="2" s="1"/>
  <c r="J539" i="2"/>
  <c r="H540" i="2"/>
  <c r="A539" i="2"/>
  <c r="E539" i="2" s="1"/>
  <c r="D538" i="1"/>
  <c r="G538" i="1"/>
  <c r="A539" i="1"/>
  <c r="F538" i="1"/>
  <c r="C539" i="1" s="1"/>
  <c r="E538" i="1"/>
  <c r="B539" i="1" s="1"/>
  <c r="J539" i="1"/>
  <c r="H540" i="1"/>
  <c r="D539" i="2" l="1"/>
  <c r="A540" i="2" s="1"/>
  <c r="G539" i="2"/>
  <c r="H541" i="2"/>
  <c r="J540" i="2"/>
  <c r="F539" i="2"/>
  <c r="C540" i="2" s="1"/>
  <c r="B540" i="2"/>
  <c r="L540" i="2" s="1"/>
  <c r="G539" i="1"/>
  <c r="D539" i="1"/>
  <c r="A540" i="1"/>
  <c r="F539" i="1"/>
  <c r="C540" i="1" s="1"/>
  <c r="E539" i="1"/>
  <c r="B540" i="1" s="1"/>
  <c r="J540" i="1"/>
  <c r="H541" i="1"/>
  <c r="E540" i="2" l="1"/>
  <c r="B541" i="2" s="1"/>
  <c r="L541" i="2" s="1"/>
  <c r="D540" i="2"/>
  <c r="F540" i="2"/>
  <c r="C541" i="2" s="1"/>
  <c r="A541" i="2"/>
  <c r="G540" i="2"/>
  <c r="H542" i="2"/>
  <c r="J541" i="2"/>
  <c r="G540" i="1"/>
  <c r="D540" i="1"/>
  <c r="A541" i="1"/>
  <c r="F540" i="1"/>
  <c r="C541" i="1" s="1"/>
  <c r="E540" i="1"/>
  <c r="B541" i="1" s="1"/>
  <c r="H542" i="1"/>
  <c r="J541" i="1"/>
  <c r="E541" i="2" l="1"/>
  <c r="B542" i="2" s="1"/>
  <c r="L542" i="2" s="1"/>
  <c r="D541" i="2"/>
  <c r="A542" i="2" s="1"/>
  <c r="H543" i="2"/>
  <c r="J542" i="2"/>
  <c r="G541" i="2"/>
  <c r="F541" i="2"/>
  <c r="C542" i="2" s="1"/>
  <c r="G541" i="1"/>
  <c r="D541" i="1"/>
  <c r="H543" i="1"/>
  <c r="J542" i="1"/>
  <c r="A542" i="1"/>
  <c r="F541" i="1"/>
  <c r="C542" i="1" s="1"/>
  <c r="E541" i="1"/>
  <c r="B542" i="1" s="1"/>
  <c r="D542" i="2" l="1"/>
  <c r="A543" i="2" s="1"/>
  <c r="E542" i="2"/>
  <c r="B543" i="2" s="1"/>
  <c r="L543" i="2" s="1"/>
  <c r="G542" i="2"/>
  <c r="F542" i="2"/>
  <c r="C543" i="2" s="1"/>
  <c r="J543" i="2"/>
  <c r="H544" i="2"/>
  <c r="G542" i="1"/>
  <c r="D542" i="1"/>
  <c r="A543" i="1"/>
  <c r="F542" i="1"/>
  <c r="C543" i="1" s="1"/>
  <c r="E542" i="1"/>
  <c r="B543" i="1" s="1"/>
  <c r="J543" i="1"/>
  <c r="H544" i="1"/>
  <c r="E543" i="2" l="1"/>
  <c r="B544" i="2" s="1"/>
  <c r="L544" i="2" s="1"/>
  <c r="D543" i="2"/>
  <c r="G543" i="2"/>
  <c r="F543" i="2"/>
  <c r="C544" i="2" s="1"/>
  <c r="A544" i="2"/>
  <c r="J544" i="2"/>
  <c r="H545" i="2"/>
  <c r="G543" i="1"/>
  <c r="D543" i="1"/>
  <c r="A544" i="1" s="1"/>
  <c r="F543" i="1"/>
  <c r="C544" i="1" s="1"/>
  <c r="E543" i="1"/>
  <c r="B544" i="1" s="1"/>
  <c r="H545" i="1"/>
  <c r="J544" i="1"/>
  <c r="E544" i="2" l="1"/>
  <c r="B545" i="2" s="1"/>
  <c r="L545" i="2" s="1"/>
  <c r="D544" i="2"/>
  <c r="A545" i="2" s="1"/>
  <c r="G544" i="2"/>
  <c r="F544" i="2"/>
  <c r="C545" i="2" s="1"/>
  <c r="H546" i="2"/>
  <c r="J545" i="2"/>
  <c r="G544" i="1"/>
  <c r="D544" i="1"/>
  <c r="J545" i="1"/>
  <c r="H546" i="1"/>
  <c r="F544" i="1"/>
  <c r="C545" i="1" s="1"/>
  <c r="A545" i="1"/>
  <c r="E544" i="1"/>
  <c r="B545" i="1" s="1"/>
  <c r="E545" i="2" l="1"/>
  <c r="D545" i="2"/>
  <c r="A546" i="2" s="1"/>
  <c r="G545" i="2"/>
  <c r="B546" i="2"/>
  <c r="L546" i="2" s="1"/>
  <c r="F545" i="2"/>
  <c r="C546" i="2" s="1"/>
  <c r="H547" i="2"/>
  <c r="J546" i="2"/>
  <c r="G545" i="1"/>
  <c r="D545" i="1"/>
  <c r="E545" i="1"/>
  <c r="B546" i="1" s="1"/>
  <c r="A546" i="1"/>
  <c r="F545" i="1"/>
  <c r="C546" i="1" s="1"/>
  <c r="H547" i="1"/>
  <c r="J546" i="1"/>
  <c r="D546" i="2" l="1"/>
  <c r="E546" i="2"/>
  <c r="G546" i="2"/>
  <c r="J547" i="2"/>
  <c r="H548" i="2"/>
  <c r="A547" i="2"/>
  <c r="F546" i="2"/>
  <c r="C547" i="2" s="1"/>
  <c r="B547" i="2"/>
  <c r="L547" i="2" s="1"/>
  <c r="D546" i="1"/>
  <c r="A547" i="1" s="1"/>
  <c r="G546" i="1"/>
  <c r="J547" i="1"/>
  <c r="H548" i="1"/>
  <c r="E546" i="1"/>
  <c r="B547" i="1" s="1"/>
  <c r="F546" i="1"/>
  <c r="C547" i="1" s="1"/>
  <c r="D547" i="2" l="1"/>
  <c r="E547" i="2"/>
  <c r="F547" i="2"/>
  <c r="C548" i="2" s="1"/>
  <c r="H549" i="2"/>
  <c r="J548" i="2"/>
  <c r="G547" i="2"/>
  <c r="B548" i="2"/>
  <c r="L548" i="2" s="1"/>
  <c r="A548" i="2"/>
  <c r="D547" i="1"/>
  <c r="G547" i="1"/>
  <c r="H549" i="1"/>
  <c r="J548" i="1"/>
  <c r="E547" i="1"/>
  <c r="B548" i="1" s="1"/>
  <c r="A548" i="1"/>
  <c r="F547" i="1"/>
  <c r="C548" i="1" s="1"/>
  <c r="D548" i="2" l="1"/>
  <c r="E548" i="2"/>
  <c r="B549" i="2" s="1"/>
  <c r="L549" i="2" s="1"/>
  <c r="F548" i="2"/>
  <c r="H550" i="2"/>
  <c r="J549" i="2"/>
  <c r="G548" i="2"/>
  <c r="C549" i="2"/>
  <c r="A549" i="2"/>
  <c r="G548" i="1"/>
  <c r="E548" i="1"/>
  <c r="B549" i="1" s="1"/>
  <c r="F548" i="1"/>
  <c r="C549" i="1" s="1"/>
  <c r="H550" i="1"/>
  <c r="J549" i="1"/>
  <c r="D548" i="1"/>
  <c r="A549" i="1" s="1"/>
  <c r="D549" i="2" l="1"/>
  <c r="E549" i="2"/>
  <c r="B550" i="2" s="1"/>
  <c r="L550" i="2" s="1"/>
  <c r="G549" i="2"/>
  <c r="H551" i="2"/>
  <c r="J550" i="2"/>
  <c r="F549" i="2"/>
  <c r="C550" i="2" s="1"/>
  <c r="A550" i="2"/>
  <c r="E549" i="1"/>
  <c r="F549" i="1"/>
  <c r="D549" i="1"/>
  <c r="A550" i="1" s="1"/>
  <c r="C550" i="1"/>
  <c r="B550" i="1"/>
  <c r="G549" i="1"/>
  <c r="H551" i="1"/>
  <c r="J550" i="1"/>
  <c r="E550" i="2" l="1"/>
  <c r="B551" i="2" s="1"/>
  <c r="L551" i="2" s="1"/>
  <c r="D550" i="2"/>
  <c r="A551" i="2" s="1"/>
  <c r="G550" i="2"/>
  <c r="F550" i="2"/>
  <c r="C551" i="2" s="1"/>
  <c r="H552" i="2"/>
  <c r="J551" i="2"/>
  <c r="E550" i="1"/>
  <c r="F550" i="1"/>
  <c r="C551" i="1" s="1"/>
  <c r="J551" i="1"/>
  <c r="H552" i="1"/>
  <c r="B551" i="1"/>
  <c r="G550" i="1"/>
  <c r="D550" i="1"/>
  <c r="A551" i="1" s="1"/>
  <c r="E551" i="2" l="1"/>
  <c r="B552" i="2" s="1"/>
  <c r="L552" i="2" s="1"/>
  <c r="D551" i="2"/>
  <c r="A552" i="2" s="1"/>
  <c r="G551" i="2"/>
  <c r="H553" i="2"/>
  <c r="J552" i="2"/>
  <c r="F551" i="2"/>
  <c r="C552" i="2" s="1"/>
  <c r="E551" i="1"/>
  <c r="F551" i="1"/>
  <c r="D551" i="1"/>
  <c r="A552" i="1" s="1"/>
  <c r="C552" i="1"/>
  <c r="G551" i="1"/>
  <c r="B552" i="1"/>
  <c r="H553" i="1"/>
  <c r="J552" i="1"/>
  <c r="E552" i="2" l="1"/>
  <c r="B553" i="2" s="1"/>
  <c r="L553" i="2" s="1"/>
  <c r="D552" i="2"/>
  <c r="F552" i="2"/>
  <c r="C553" i="2" s="1"/>
  <c r="A553" i="2"/>
  <c r="H554" i="2"/>
  <c r="J553" i="2"/>
  <c r="G552" i="2"/>
  <c r="F552" i="1"/>
  <c r="E552" i="1"/>
  <c r="J553" i="1"/>
  <c r="H554" i="1"/>
  <c r="B553" i="1"/>
  <c r="G552" i="1"/>
  <c r="D552" i="1"/>
  <c r="A553" i="1" s="1"/>
  <c r="C553" i="1"/>
  <c r="E553" i="2" l="1"/>
  <c r="D553" i="2"/>
  <c r="A554" i="2" s="1"/>
  <c r="G553" i="2"/>
  <c r="J554" i="2"/>
  <c r="H555" i="2"/>
  <c r="F553" i="2"/>
  <c r="C554" i="2" s="1"/>
  <c r="B554" i="2"/>
  <c r="L554" i="2" s="1"/>
  <c r="E553" i="1"/>
  <c r="F553" i="1"/>
  <c r="C554" i="1" s="1"/>
  <c r="H555" i="1"/>
  <c r="J554" i="1"/>
  <c r="B554" i="1"/>
  <c r="G553" i="1"/>
  <c r="D553" i="1"/>
  <c r="A554" i="1" s="1"/>
  <c r="E554" i="2" l="1"/>
  <c r="B555" i="2" s="1"/>
  <c r="L555" i="2" s="1"/>
  <c r="D554" i="2"/>
  <c r="F554" i="2"/>
  <c r="C555" i="2" s="1"/>
  <c r="A555" i="2"/>
  <c r="H556" i="2"/>
  <c r="J555" i="2"/>
  <c r="G554" i="2"/>
  <c r="F554" i="1"/>
  <c r="E554" i="1"/>
  <c r="C555" i="1"/>
  <c r="D554" i="1"/>
  <c r="A555" i="1" s="1"/>
  <c r="B555" i="1"/>
  <c r="G554" i="1"/>
  <c r="J555" i="1"/>
  <c r="H556" i="1"/>
  <c r="E555" i="2" l="1"/>
  <c r="D555" i="2"/>
  <c r="A556" i="2" s="1"/>
  <c r="G555" i="2"/>
  <c r="F555" i="2"/>
  <c r="C556" i="2" s="1"/>
  <c r="B556" i="2"/>
  <c r="L556" i="2" s="1"/>
  <c r="J556" i="2"/>
  <c r="H557" i="2"/>
  <c r="F555" i="1"/>
  <c r="E555" i="1"/>
  <c r="B556" i="1"/>
  <c r="G555" i="1"/>
  <c r="D555" i="1"/>
  <c r="A556" i="1" s="1"/>
  <c r="C556" i="1"/>
  <c r="H557" i="1"/>
  <c r="J556" i="1"/>
  <c r="E556" i="2" l="1"/>
  <c r="B557" i="2" s="1"/>
  <c r="L557" i="2" s="1"/>
  <c r="D556" i="2"/>
  <c r="A557" i="2" s="1"/>
  <c r="G556" i="2"/>
  <c r="F556" i="2"/>
  <c r="C557" i="2" s="1"/>
  <c r="H558" i="2"/>
  <c r="J557" i="2"/>
  <c r="F556" i="1"/>
  <c r="E556" i="1"/>
  <c r="H558" i="1"/>
  <c r="J557" i="1"/>
  <c r="D556" i="1"/>
  <c r="A557" i="1" s="1"/>
  <c r="C557" i="1"/>
  <c r="B557" i="1"/>
  <c r="G556" i="1"/>
  <c r="D557" i="2" l="1"/>
  <c r="E557" i="2"/>
  <c r="B558" i="2" s="1"/>
  <c r="L558" i="2" s="1"/>
  <c r="G557" i="2"/>
  <c r="H559" i="2"/>
  <c r="J558" i="2"/>
  <c r="A558" i="2"/>
  <c r="F557" i="2"/>
  <c r="C558" i="2" s="1"/>
  <c r="F557" i="1"/>
  <c r="E557" i="1"/>
  <c r="B558" i="1" s="1"/>
  <c r="G557" i="1"/>
  <c r="D557" i="1"/>
  <c r="A558" i="1" s="1"/>
  <c r="C558" i="1"/>
  <c r="H559" i="1"/>
  <c r="J558" i="1"/>
  <c r="D558" i="2" l="1"/>
  <c r="A559" i="2" s="1"/>
  <c r="E558" i="2"/>
  <c r="B559" i="2" s="1"/>
  <c r="L559" i="2" s="1"/>
  <c r="F558" i="2"/>
  <c r="C559" i="2" s="1"/>
  <c r="H560" i="2"/>
  <c r="J559" i="2"/>
  <c r="G558" i="2"/>
  <c r="F558" i="1"/>
  <c r="E558" i="1"/>
  <c r="B559" i="1" s="1"/>
  <c r="G558" i="1"/>
  <c r="J559" i="1"/>
  <c r="H560" i="1"/>
  <c r="D558" i="1"/>
  <c r="A559" i="1" s="1"/>
  <c r="C559" i="1"/>
  <c r="E559" i="2" l="1"/>
  <c r="B560" i="2" s="1"/>
  <c r="L560" i="2" s="1"/>
  <c r="D559" i="2"/>
  <c r="A560" i="2" s="1"/>
  <c r="F559" i="2"/>
  <c r="C560" i="2" s="1"/>
  <c r="H561" i="2"/>
  <c r="J560" i="2"/>
  <c r="G559" i="2"/>
  <c r="F559" i="1"/>
  <c r="E559" i="1"/>
  <c r="G559" i="1"/>
  <c r="B560" i="1"/>
  <c r="J560" i="1"/>
  <c r="H561" i="1"/>
  <c r="D559" i="1"/>
  <c r="A560" i="1" s="1"/>
  <c r="C560" i="1"/>
  <c r="E560" i="2" l="1"/>
  <c r="D560" i="2"/>
  <c r="F560" i="2"/>
  <c r="B561" i="2"/>
  <c r="L561" i="2" s="1"/>
  <c r="G560" i="2"/>
  <c r="A561" i="2"/>
  <c r="C561" i="2"/>
  <c r="H562" i="2"/>
  <c r="J561" i="2"/>
  <c r="F560" i="1"/>
  <c r="C561" i="1" s="1"/>
  <c r="E560" i="1"/>
  <c r="B561" i="1" s="1"/>
  <c r="J561" i="1"/>
  <c r="H562" i="1"/>
  <c r="G560" i="1"/>
  <c r="D560" i="1"/>
  <c r="A561" i="1" s="1"/>
  <c r="E561" i="2" l="1"/>
  <c r="D561" i="2"/>
  <c r="F561" i="2"/>
  <c r="C562" i="2" s="1"/>
  <c r="B562" i="2"/>
  <c r="L562" i="2" s="1"/>
  <c r="H563" i="2"/>
  <c r="J562" i="2"/>
  <c r="A562" i="2"/>
  <c r="G561" i="2"/>
  <c r="E561" i="1"/>
  <c r="F561" i="1"/>
  <c r="C562" i="1" s="1"/>
  <c r="H563" i="1"/>
  <c r="J562" i="1"/>
  <c r="G561" i="1"/>
  <c r="B562" i="1"/>
  <c r="D561" i="1"/>
  <c r="A562" i="1" s="1"/>
  <c r="E562" i="2" l="1"/>
  <c r="B563" i="2" s="1"/>
  <c r="L563" i="2" s="1"/>
  <c r="D562" i="2"/>
  <c r="F562" i="2"/>
  <c r="G562" i="2"/>
  <c r="A563" i="2"/>
  <c r="C563" i="2"/>
  <c r="H564" i="2"/>
  <c r="J563" i="2"/>
  <c r="F562" i="1"/>
  <c r="C563" i="1" s="1"/>
  <c r="E562" i="1"/>
  <c r="B563" i="1" s="1"/>
  <c r="D562" i="1"/>
  <c r="A563" i="1" s="1"/>
  <c r="G562" i="1"/>
  <c r="J563" i="1"/>
  <c r="H564" i="1"/>
  <c r="E563" i="2" l="1"/>
  <c r="B564" i="2" s="1"/>
  <c r="L564" i="2" s="1"/>
  <c r="D563" i="2"/>
  <c r="F563" i="2"/>
  <c r="C564" i="2"/>
  <c r="A564" i="2"/>
  <c r="G563" i="2"/>
  <c r="H565" i="2"/>
  <c r="J564" i="2"/>
  <c r="F563" i="1"/>
  <c r="E563" i="1"/>
  <c r="B564" i="1"/>
  <c r="G563" i="1"/>
  <c r="D563" i="1"/>
  <c r="A564" i="1" s="1"/>
  <c r="C564" i="1"/>
  <c r="H565" i="1"/>
  <c r="J564" i="1"/>
  <c r="E564" i="2" l="1"/>
  <c r="B565" i="2" s="1"/>
  <c r="L565" i="2" s="1"/>
  <c r="D564" i="2"/>
  <c r="F564" i="2"/>
  <c r="A565" i="2"/>
  <c r="C565" i="2"/>
  <c r="H566" i="2"/>
  <c r="J565" i="2"/>
  <c r="G564" i="2"/>
  <c r="F564" i="1"/>
  <c r="E564" i="1"/>
  <c r="B565" i="1" s="1"/>
  <c r="H566" i="1"/>
  <c r="J565" i="1"/>
  <c r="D564" i="1"/>
  <c r="A565" i="1" s="1"/>
  <c r="C565" i="1"/>
  <c r="G564" i="1"/>
  <c r="D565" i="2" l="1"/>
  <c r="A566" i="2" s="1"/>
  <c r="E565" i="2"/>
  <c r="F565" i="2"/>
  <c r="C566" i="2" s="1"/>
  <c r="B566" i="2"/>
  <c r="L566" i="2" s="1"/>
  <c r="G565" i="2"/>
  <c r="H567" i="2"/>
  <c r="J566" i="2"/>
  <c r="F565" i="1"/>
  <c r="E565" i="1"/>
  <c r="G565" i="1"/>
  <c r="B566" i="1"/>
  <c r="D565" i="1"/>
  <c r="A566" i="1" s="1"/>
  <c r="C566" i="1"/>
  <c r="J566" i="1"/>
  <c r="H567" i="1"/>
  <c r="E566" i="2" l="1"/>
  <c r="B567" i="2" s="1"/>
  <c r="L567" i="2" s="1"/>
  <c r="D566" i="2"/>
  <c r="A567" i="2" s="1"/>
  <c r="F566" i="2"/>
  <c r="C567" i="2" s="1"/>
  <c r="J567" i="2"/>
  <c r="H568" i="2"/>
  <c r="G566" i="2"/>
  <c r="F566" i="1"/>
  <c r="E566" i="1"/>
  <c r="D566" i="1"/>
  <c r="A567" i="1" s="1"/>
  <c r="C567" i="1"/>
  <c r="G566" i="1"/>
  <c r="B567" i="1"/>
  <c r="J567" i="1"/>
  <c r="H568" i="1"/>
  <c r="E567" i="2" l="1"/>
  <c r="D567" i="2"/>
  <c r="A568" i="2" s="1"/>
  <c r="G567" i="2"/>
  <c r="H569" i="2"/>
  <c r="J568" i="2"/>
  <c r="F567" i="2"/>
  <c r="C568" i="2" s="1"/>
  <c r="B568" i="2"/>
  <c r="L568" i="2" s="1"/>
  <c r="F567" i="1"/>
  <c r="E567" i="1"/>
  <c r="G567" i="1"/>
  <c r="B568" i="1"/>
  <c r="C568" i="1"/>
  <c r="D567" i="1"/>
  <c r="A568" i="1" s="1"/>
  <c r="J568" i="1"/>
  <c r="H569" i="1"/>
  <c r="E568" i="2" l="1"/>
  <c r="B569" i="2" s="1"/>
  <c r="L569" i="2" s="1"/>
  <c r="D568" i="2"/>
  <c r="A569" i="2" s="1"/>
  <c r="F568" i="2"/>
  <c r="C569" i="2" s="1"/>
  <c r="H570" i="2"/>
  <c r="J569" i="2"/>
  <c r="G568" i="2"/>
  <c r="F568" i="1"/>
  <c r="E568" i="1"/>
  <c r="C569" i="1"/>
  <c r="D568" i="1"/>
  <c r="A569" i="1" s="1"/>
  <c r="B569" i="1"/>
  <c r="G568" i="1"/>
  <c r="H570" i="1"/>
  <c r="J569" i="1"/>
  <c r="D569" i="2" l="1"/>
  <c r="E569" i="2"/>
  <c r="B570" i="2" s="1"/>
  <c r="L570" i="2" s="1"/>
  <c r="G569" i="2"/>
  <c r="H571" i="2"/>
  <c r="J570" i="2"/>
  <c r="A570" i="2"/>
  <c r="F569" i="2"/>
  <c r="C570" i="2" s="1"/>
  <c r="E569" i="1"/>
  <c r="A570" i="1"/>
  <c r="F569" i="1"/>
  <c r="J570" i="1"/>
  <c r="H571" i="1"/>
  <c r="B570" i="1"/>
  <c r="G569" i="1"/>
  <c r="C570" i="1"/>
  <c r="D569" i="1"/>
  <c r="E570" i="2" l="1"/>
  <c r="D570" i="2"/>
  <c r="A571" i="2"/>
  <c r="F570" i="2"/>
  <c r="C571" i="2" s="1"/>
  <c r="B571" i="2"/>
  <c r="L571" i="2" s="1"/>
  <c r="H572" i="2"/>
  <c r="J571" i="2"/>
  <c r="G570" i="2"/>
  <c r="D570" i="1"/>
  <c r="A571" i="1" s="1"/>
  <c r="G570" i="1"/>
  <c r="H572" i="1"/>
  <c r="J571" i="1"/>
  <c r="F570" i="1"/>
  <c r="C571" i="1" s="1"/>
  <c r="E570" i="1"/>
  <c r="B571" i="1" s="1"/>
  <c r="E571" i="2" l="1"/>
  <c r="B572" i="2" s="1"/>
  <c r="L572" i="2" s="1"/>
  <c r="D571" i="2"/>
  <c r="A572" i="2" s="1"/>
  <c r="G571" i="2"/>
  <c r="H573" i="2"/>
  <c r="J572" i="2"/>
  <c r="F571" i="2"/>
  <c r="C572" i="2" s="1"/>
  <c r="G571" i="1"/>
  <c r="D571" i="1"/>
  <c r="A572" i="1" s="1"/>
  <c r="F571" i="1"/>
  <c r="C572" i="1" s="1"/>
  <c r="E571" i="1"/>
  <c r="B572" i="1" s="1"/>
  <c r="H573" i="1"/>
  <c r="J572" i="1"/>
  <c r="E572" i="2" l="1"/>
  <c r="B573" i="2" s="1"/>
  <c r="L573" i="2" s="1"/>
  <c r="D572" i="2"/>
  <c r="A573" i="2" s="1"/>
  <c r="G572" i="2"/>
  <c r="H574" i="2"/>
  <c r="J573" i="2"/>
  <c r="F572" i="2"/>
  <c r="C573" i="2" s="1"/>
  <c r="G572" i="1"/>
  <c r="D572" i="1"/>
  <c r="H574" i="1"/>
  <c r="J573" i="1"/>
  <c r="A573" i="1"/>
  <c r="F572" i="1"/>
  <c r="C573" i="1" s="1"/>
  <c r="E572" i="1"/>
  <c r="B573" i="1" s="1"/>
  <c r="E573" i="2" l="1"/>
  <c r="D573" i="2"/>
  <c r="A574" i="2" s="1"/>
  <c r="G573" i="2"/>
  <c r="F573" i="2"/>
  <c r="C574" i="2" s="1"/>
  <c r="B574" i="2"/>
  <c r="L574" i="2" s="1"/>
  <c r="H575" i="2"/>
  <c r="J574" i="2"/>
  <c r="D573" i="1"/>
  <c r="A574" i="1"/>
  <c r="F573" i="1"/>
  <c r="C574" i="1" s="1"/>
  <c r="E573" i="1"/>
  <c r="J574" i="1"/>
  <c r="H575" i="1"/>
  <c r="B574" i="1"/>
  <c r="G573" i="1"/>
  <c r="E574" i="2" l="1"/>
  <c r="B575" i="2" s="1"/>
  <c r="L575" i="2" s="1"/>
  <c r="D574" i="2"/>
  <c r="A575" i="2" s="1"/>
  <c r="G574" i="2"/>
  <c r="F574" i="2"/>
  <c r="C575" i="2" s="1"/>
  <c r="H576" i="2"/>
  <c r="J575" i="2"/>
  <c r="D574" i="1"/>
  <c r="G574" i="1"/>
  <c r="J575" i="1"/>
  <c r="H576" i="1"/>
  <c r="A575" i="1"/>
  <c r="F574" i="1"/>
  <c r="C575" i="1" s="1"/>
  <c r="E574" i="1"/>
  <c r="B575" i="1" s="1"/>
  <c r="E575" i="2" l="1"/>
  <c r="D575" i="2"/>
  <c r="G575" i="2"/>
  <c r="A576" i="2"/>
  <c r="J576" i="2"/>
  <c r="H577" i="2"/>
  <c r="F575" i="2"/>
  <c r="C576" i="2" s="1"/>
  <c r="B576" i="2"/>
  <c r="L576" i="2" s="1"/>
  <c r="G575" i="1"/>
  <c r="D575" i="1"/>
  <c r="F575" i="1"/>
  <c r="C576" i="1" s="1"/>
  <c r="A576" i="1"/>
  <c r="E575" i="1"/>
  <c r="B576" i="1" s="1"/>
  <c r="H577" i="1"/>
  <c r="J576" i="1"/>
  <c r="D576" i="2" l="1"/>
  <c r="E576" i="2"/>
  <c r="G576" i="2"/>
  <c r="B577" i="2"/>
  <c r="L577" i="2" s="1"/>
  <c r="A577" i="2"/>
  <c r="E577" i="2" s="1"/>
  <c r="F576" i="2"/>
  <c r="C577" i="2" s="1"/>
  <c r="D577" i="2" s="1"/>
  <c r="H578" i="2"/>
  <c r="J577" i="2"/>
  <c r="G576" i="1"/>
  <c r="D576" i="1"/>
  <c r="A577" i="1" s="1"/>
  <c r="H578" i="1"/>
  <c r="J577" i="1"/>
  <c r="F576" i="1"/>
  <c r="C577" i="1" s="1"/>
  <c r="E576" i="1"/>
  <c r="B577" i="1" s="1"/>
  <c r="A578" i="2" l="1"/>
  <c r="G577" i="2"/>
  <c r="J578" i="2"/>
  <c r="H579" i="2"/>
  <c r="B578" i="2"/>
  <c r="L578" i="2" s="1"/>
  <c r="F577" i="2"/>
  <c r="C578" i="2" s="1"/>
  <c r="D578" i="2" s="1"/>
  <c r="G577" i="1"/>
  <c r="D577" i="1"/>
  <c r="E577" i="1"/>
  <c r="B578" i="1" s="1"/>
  <c r="F577" i="1"/>
  <c r="C578" i="1" s="1"/>
  <c r="A578" i="1"/>
  <c r="H579" i="1"/>
  <c r="J578" i="1"/>
  <c r="E578" i="2" l="1"/>
  <c r="B579" i="2" s="1"/>
  <c r="L579" i="2" s="1"/>
  <c r="A579" i="2"/>
  <c r="F578" i="2"/>
  <c r="C579" i="2" s="1"/>
  <c r="H580" i="2"/>
  <c r="J579" i="2"/>
  <c r="G578" i="2"/>
  <c r="D578" i="1"/>
  <c r="G578" i="1"/>
  <c r="H580" i="1"/>
  <c r="J579" i="1"/>
  <c r="A579" i="1"/>
  <c r="F578" i="1"/>
  <c r="C579" i="1" s="1"/>
  <c r="E578" i="1"/>
  <c r="B579" i="1" s="1"/>
  <c r="E579" i="2" l="1"/>
  <c r="D579" i="2"/>
  <c r="G579" i="2"/>
  <c r="H581" i="2"/>
  <c r="J580" i="2"/>
  <c r="F579" i="2"/>
  <c r="C580" i="2" s="1"/>
  <c r="A580" i="2"/>
  <c r="B580" i="2"/>
  <c r="L580" i="2" s="1"/>
  <c r="D579" i="1"/>
  <c r="A580" i="1"/>
  <c r="F579" i="1"/>
  <c r="C580" i="1" s="1"/>
  <c r="E579" i="1"/>
  <c r="J580" i="1"/>
  <c r="H581" i="1"/>
  <c r="B580" i="1"/>
  <c r="G579" i="1"/>
  <c r="E580" i="2" l="1"/>
  <c r="B581" i="2" s="1"/>
  <c r="L581" i="2" s="1"/>
  <c r="D580" i="2"/>
  <c r="A581" i="2" s="1"/>
  <c r="H582" i="2"/>
  <c r="J581" i="2"/>
  <c r="G580" i="2"/>
  <c r="F580" i="2"/>
  <c r="C581" i="2" s="1"/>
  <c r="D580" i="1"/>
  <c r="G580" i="1"/>
  <c r="H582" i="1"/>
  <c r="J581" i="1"/>
  <c r="A581" i="1"/>
  <c r="F580" i="1"/>
  <c r="C581" i="1" s="1"/>
  <c r="E580" i="1"/>
  <c r="B581" i="1" s="1"/>
  <c r="D581" i="2" l="1"/>
  <c r="A582" i="2" s="1"/>
  <c r="E581" i="2"/>
  <c r="G581" i="2"/>
  <c r="F581" i="2"/>
  <c r="C582" i="2" s="1"/>
  <c r="B582" i="2"/>
  <c r="L582" i="2" s="1"/>
  <c r="H583" i="2"/>
  <c r="J582" i="2"/>
  <c r="D581" i="1"/>
  <c r="G581" i="1"/>
  <c r="F581" i="1"/>
  <c r="C582" i="1" s="1"/>
  <c r="E581" i="1"/>
  <c r="B582" i="1" s="1"/>
  <c r="A582" i="1"/>
  <c r="J582" i="1"/>
  <c r="H583" i="1"/>
  <c r="E582" i="2" l="1"/>
  <c r="D582" i="2"/>
  <c r="A583" i="2" s="1"/>
  <c r="G582" i="2"/>
  <c r="H584" i="2"/>
  <c r="J583" i="2"/>
  <c r="F582" i="2"/>
  <c r="C583" i="2" s="1"/>
  <c r="B583" i="2"/>
  <c r="L583" i="2" s="1"/>
  <c r="G582" i="1"/>
  <c r="D582" i="1"/>
  <c r="F582" i="1"/>
  <c r="C583" i="1" s="1"/>
  <c r="E582" i="1"/>
  <c r="B583" i="1" s="1"/>
  <c r="A583" i="1"/>
  <c r="J583" i="1"/>
  <c r="H584" i="1"/>
  <c r="E583" i="2" l="1"/>
  <c r="B584" i="2" s="1"/>
  <c r="L584" i="2" s="1"/>
  <c r="D583" i="2"/>
  <c r="F583" i="2"/>
  <c r="C584" i="2" s="1"/>
  <c r="A584" i="2"/>
  <c r="J584" i="2"/>
  <c r="H585" i="2"/>
  <c r="G583" i="2"/>
  <c r="G583" i="1"/>
  <c r="D583" i="1"/>
  <c r="E583" i="1"/>
  <c r="B584" i="1" s="1"/>
  <c r="A584" i="1"/>
  <c r="F583" i="1"/>
  <c r="C584" i="1" s="1"/>
  <c r="H585" i="1"/>
  <c r="J584" i="1"/>
  <c r="E584" i="2" l="1"/>
  <c r="D584" i="2"/>
  <c r="A585" i="2" s="1"/>
  <c r="G584" i="2"/>
  <c r="H586" i="2"/>
  <c r="J585" i="2"/>
  <c r="F584" i="2"/>
  <c r="C585" i="2" s="1"/>
  <c r="B585" i="2"/>
  <c r="L585" i="2" s="1"/>
  <c r="D584" i="1"/>
  <c r="G584" i="1"/>
  <c r="J585" i="1"/>
  <c r="H586" i="1"/>
  <c r="E584" i="1"/>
  <c r="B585" i="1" s="1"/>
  <c r="A585" i="1"/>
  <c r="F584" i="1"/>
  <c r="C585" i="1" s="1"/>
  <c r="E585" i="2" l="1"/>
  <c r="B586" i="2" s="1"/>
  <c r="L586" i="2" s="1"/>
  <c r="D585" i="2"/>
  <c r="A586" i="2" s="1"/>
  <c r="G585" i="2"/>
  <c r="F585" i="2"/>
  <c r="C586" i="2" s="1"/>
  <c r="H587" i="2"/>
  <c r="J586" i="2"/>
  <c r="D585" i="1"/>
  <c r="G585" i="1"/>
  <c r="E585" i="1"/>
  <c r="B586" i="1" s="1"/>
  <c r="A586" i="1"/>
  <c r="F585" i="1"/>
  <c r="C586" i="1" s="1"/>
  <c r="H587" i="1"/>
  <c r="J586" i="1"/>
  <c r="E586" i="2" l="1"/>
  <c r="D586" i="2"/>
  <c r="A587" i="2" s="1"/>
  <c r="G586" i="2"/>
  <c r="H588" i="2"/>
  <c r="J587" i="2"/>
  <c r="B587" i="2"/>
  <c r="L587" i="2" s="1"/>
  <c r="F586" i="2"/>
  <c r="C587" i="2" s="1"/>
  <c r="D586" i="1"/>
  <c r="G586" i="1"/>
  <c r="H588" i="1"/>
  <c r="J587" i="1"/>
  <c r="A587" i="1"/>
  <c r="E586" i="1"/>
  <c r="B587" i="1" s="1"/>
  <c r="F586" i="1"/>
  <c r="C587" i="1" s="1"/>
  <c r="D587" i="2" l="1"/>
  <c r="A588" i="2" s="1"/>
  <c r="E587" i="2"/>
  <c r="B588" i="2" s="1"/>
  <c r="L588" i="2" s="1"/>
  <c r="G587" i="2"/>
  <c r="F587" i="2"/>
  <c r="C588" i="2" s="1"/>
  <c r="H589" i="2"/>
  <c r="J588" i="2"/>
  <c r="D587" i="1"/>
  <c r="G587" i="1"/>
  <c r="H589" i="1"/>
  <c r="J588" i="1"/>
  <c r="E587" i="1"/>
  <c r="B588" i="1" s="1"/>
  <c r="A588" i="1"/>
  <c r="F587" i="1"/>
  <c r="C588" i="1" s="1"/>
  <c r="E588" i="2" l="1"/>
  <c r="D588" i="2"/>
  <c r="A589" i="2" s="1"/>
  <c r="G588" i="2"/>
  <c r="H590" i="2"/>
  <c r="J589" i="2"/>
  <c r="F588" i="2"/>
  <c r="C589" i="2" s="1"/>
  <c r="B589" i="2"/>
  <c r="L589" i="2" s="1"/>
  <c r="D588" i="1"/>
  <c r="G588" i="1"/>
  <c r="E588" i="1"/>
  <c r="B589" i="1" s="1"/>
  <c r="A589" i="1"/>
  <c r="F588" i="1"/>
  <c r="C589" i="1" s="1"/>
  <c r="J589" i="1"/>
  <c r="H590" i="1"/>
  <c r="E589" i="2" l="1"/>
  <c r="D589" i="2"/>
  <c r="A590" i="2" s="1"/>
  <c r="G589" i="2"/>
  <c r="F589" i="2"/>
  <c r="C590" i="2" s="1"/>
  <c r="B590" i="2"/>
  <c r="L590" i="2" s="1"/>
  <c r="J590" i="2"/>
  <c r="H591" i="2"/>
  <c r="D589" i="1"/>
  <c r="G589" i="1"/>
  <c r="E589" i="1"/>
  <c r="B590" i="1" s="1"/>
  <c r="A590" i="1"/>
  <c r="F589" i="1"/>
  <c r="C590" i="1" s="1"/>
  <c r="H591" i="1"/>
  <c r="J590" i="1"/>
  <c r="E590" i="2" l="1"/>
  <c r="B591" i="2" s="1"/>
  <c r="L591" i="2" s="1"/>
  <c r="D590" i="2"/>
  <c r="A591" i="2" s="1"/>
  <c r="G590" i="2"/>
  <c r="J591" i="2"/>
  <c r="H592" i="2"/>
  <c r="F590" i="2"/>
  <c r="C591" i="2" s="1"/>
  <c r="D590" i="1"/>
  <c r="G590" i="1"/>
  <c r="F590" i="1"/>
  <c r="C591" i="1" s="1"/>
  <c r="E590" i="1"/>
  <c r="B591" i="1" s="1"/>
  <c r="A591" i="1"/>
  <c r="J591" i="1"/>
  <c r="H592" i="1"/>
  <c r="E591" i="2" l="1"/>
  <c r="D591" i="2"/>
  <c r="F591" i="2"/>
  <c r="C592" i="2" s="1"/>
  <c r="B592" i="2"/>
  <c r="L592" i="2" s="1"/>
  <c r="A592" i="2"/>
  <c r="J592" i="2"/>
  <c r="H593" i="2"/>
  <c r="G591" i="2"/>
  <c r="G591" i="1"/>
  <c r="D591" i="1"/>
  <c r="A592" i="1" s="1"/>
  <c r="E591" i="1"/>
  <c r="B592" i="1" s="1"/>
  <c r="F591" i="1"/>
  <c r="C592" i="1" s="1"/>
  <c r="H593" i="1"/>
  <c r="J592" i="1"/>
  <c r="E592" i="2" l="1"/>
  <c r="D592" i="2"/>
  <c r="G592" i="2"/>
  <c r="H594" i="2"/>
  <c r="J593" i="2"/>
  <c r="A593" i="2"/>
  <c r="F592" i="2"/>
  <c r="C593" i="2" s="1"/>
  <c r="B593" i="2"/>
  <c r="L593" i="2" s="1"/>
  <c r="D592" i="1"/>
  <c r="G592" i="1"/>
  <c r="F592" i="1"/>
  <c r="C593" i="1" s="1"/>
  <c r="E592" i="1"/>
  <c r="B593" i="1" s="1"/>
  <c r="A593" i="1"/>
  <c r="H594" i="1"/>
  <c r="J593" i="1"/>
  <c r="D593" i="2" l="1"/>
  <c r="A594" i="2" s="1"/>
  <c r="E593" i="2"/>
  <c r="G593" i="2"/>
  <c r="J594" i="2"/>
  <c r="H595" i="2"/>
  <c r="F593" i="2"/>
  <c r="C594" i="2" s="1"/>
  <c r="B594" i="2"/>
  <c r="L594" i="2" s="1"/>
  <c r="G593" i="1"/>
  <c r="D593" i="1"/>
  <c r="A594" i="1" s="1"/>
  <c r="H595" i="1"/>
  <c r="J594" i="1"/>
  <c r="E593" i="1"/>
  <c r="B594" i="1" s="1"/>
  <c r="F593" i="1"/>
  <c r="C594" i="1" s="1"/>
  <c r="E594" i="2" l="1"/>
  <c r="B595" i="2" s="1"/>
  <c r="L595" i="2" s="1"/>
  <c r="D594" i="2"/>
  <c r="G594" i="2"/>
  <c r="A595" i="2"/>
  <c r="F594" i="2"/>
  <c r="C595" i="2" s="1"/>
  <c r="H596" i="2"/>
  <c r="J595" i="2"/>
  <c r="D594" i="1"/>
  <c r="A595" i="1" s="1"/>
  <c r="G594" i="1"/>
  <c r="F594" i="1"/>
  <c r="C595" i="1" s="1"/>
  <c r="E594" i="1"/>
  <c r="B595" i="1" s="1"/>
  <c r="J595" i="1"/>
  <c r="H596" i="1"/>
  <c r="E595" i="2" l="1"/>
  <c r="D595" i="2"/>
  <c r="G595" i="2"/>
  <c r="F595" i="2"/>
  <c r="C596" i="2" s="1"/>
  <c r="B596" i="2"/>
  <c r="L596" i="2" s="1"/>
  <c r="A596" i="2"/>
  <c r="E596" i="2" s="1"/>
  <c r="H597" i="2"/>
  <c r="J596" i="2"/>
  <c r="G595" i="1"/>
  <c r="D595" i="1"/>
  <c r="F595" i="1"/>
  <c r="C596" i="1" s="1"/>
  <c r="A596" i="1"/>
  <c r="E595" i="1"/>
  <c r="B596" i="1" s="1"/>
  <c r="J596" i="1"/>
  <c r="H597" i="1"/>
  <c r="D596" i="2" l="1"/>
  <c r="A597" i="2" s="1"/>
  <c r="G596" i="2"/>
  <c r="B597" i="2"/>
  <c r="L597" i="2" s="1"/>
  <c r="F596" i="2"/>
  <c r="C597" i="2" s="1"/>
  <c r="H598" i="2"/>
  <c r="J597" i="2"/>
  <c r="G596" i="1"/>
  <c r="D596" i="1"/>
  <c r="A597" i="1" s="1"/>
  <c r="F596" i="1"/>
  <c r="C597" i="1" s="1"/>
  <c r="E596" i="1"/>
  <c r="B597" i="1" s="1"/>
  <c r="H598" i="1"/>
  <c r="J597" i="1"/>
  <c r="D597" i="2" l="1"/>
  <c r="E597" i="2"/>
  <c r="G597" i="2"/>
  <c r="J598" i="2"/>
  <c r="H599" i="2"/>
  <c r="A598" i="2"/>
  <c r="F597" i="2"/>
  <c r="C598" i="2" s="1"/>
  <c r="B598" i="2"/>
  <c r="L598" i="2" s="1"/>
  <c r="G597" i="1"/>
  <c r="D597" i="1"/>
  <c r="A598" i="1" s="1"/>
  <c r="J598" i="1"/>
  <c r="H599" i="1"/>
  <c r="F597" i="1"/>
  <c r="C598" i="1" s="1"/>
  <c r="E597" i="1"/>
  <c r="B598" i="1" s="1"/>
  <c r="E598" i="2" l="1"/>
  <c r="D598" i="2"/>
  <c r="A599" i="2" s="1"/>
  <c r="H600" i="2"/>
  <c r="J599" i="2"/>
  <c r="F598" i="2"/>
  <c r="C599" i="2" s="1"/>
  <c r="G598" i="2"/>
  <c r="B599" i="2"/>
  <c r="L599" i="2" s="1"/>
  <c r="G598" i="1"/>
  <c r="D598" i="1"/>
  <c r="A599" i="1"/>
  <c r="F598" i="1"/>
  <c r="C599" i="1" s="1"/>
  <c r="E598" i="1"/>
  <c r="B599" i="1" s="1"/>
  <c r="H600" i="1"/>
  <c r="J599" i="1"/>
  <c r="E599" i="2" l="1"/>
  <c r="B600" i="2" s="1"/>
  <c r="L600" i="2" s="1"/>
  <c r="D599" i="2"/>
  <c r="A600" i="2" s="1"/>
  <c r="G599" i="2"/>
  <c r="F599" i="2"/>
  <c r="C600" i="2" s="1"/>
  <c r="H601" i="2"/>
  <c r="J600" i="2"/>
  <c r="G599" i="1"/>
  <c r="D599" i="1"/>
  <c r="A600" i="1" s="1"/>
  <c r="C600" i="1"/>
  <c r="H601" i="1"/>
  <c r="J600" i="1"/>
  <c r="E599" i="1"/>
  <c r="B600" i="1" s="1"/>
  <c r="F599" i="1"/>
  <c r="E600" i="2" l="1"/>
  <c r="B601" i="2" s="1"/>
  <c r="L601" i="2" s="1"/>
  <c r="D600" i="2"/>
  <c r="A601" i="2" s="1"/>
  <c r="G600" i="2"/>
  <c r="H602" i="2"/>
  <c r="J601" i="2"/>
  <c r="F600" i="2"/>
  <c r="C601" i="2" s="1"/>
  <c r="G600" i="1"/>
  <c r="J601" i="1"/>
  <c r="H602" i="1"/>
  <c r="F600" i="1"/>
  <c r="C601" i="1" s="1"/>
  <c r="E600" i="1"/>
  <c r="B601" i="1" s="1"/>
  <c r="D600" i="1"/>
  <c r="A601" i="1" s="1"/>
  <c r="E601" i="2" l="1"/>
  <c r="D601" i="2"/>
  <c r="A602" i="2" s="1"/>
  <c r="G601" i="2"/>
  <c r="B602" i="2"/>
  <c r="L602" i="2" s="1"/>
  <c r="F601" i="2"/>
  <c r="C602" i="2"/>
  <c r="J602" i="2"/>
  <c r="H603" i="2"/>
  <c r="E601" i="1"/>
  <c r="F601" i="1"/>
  <c r="G601" i="1"/>
  <c r="B602" i="1"/>
  <c r="D601" i="1"/>
  <c r="A602" i="1" s="1"/>
  <c r="C602" i="1"/>
  <c r="J602" i="1"/>
  <c r="H603" i="1"/>
  <c r="E602" i="2" l="1"/>
  <c r="D602" i="2"/>
  <c r="F602" i="2"/>
  <c r="G602" i="2"/>
  <c r="B603" i="2"/>
  <c r="L603" i="2" s="1"/>
  <c r="A603" i="2"/>
  <c r="C603" i="2"/>
  <c r="D603" i="2" s="1"/>
  <c r="J603" i="2"/>
  <c r="H604" i="2"/>
  <c r="E602" i="1"/>
  <c r="F602" i="1"/>
  <c r="C603" i="1" s="1"/>
  <c r="D602" i="1"/>
  <c r="A603" i="1" s="1"/>
  <c r="B603" i="1"/>
  <c r="G602" i="1"/>
  <c r="J603" i="1"/>
  <c r="H604" i="1"/>
  <c r="E603" i="2" l="1"/>
  <c r="F603" i="2"/>
  <c r="A604" i="2"/>
  <c r="B604" i="2"/>
  <c r="L604" i="2" s="1"/>
  <c r="G603" i="2"/>
  <c r="H605" i="2"/>
  <c r="J604" i="2"/>
  <c r="C604" i="2"/>
  <c r="E603" i="1"/>
  <c r="F603" i="1"/>
  <c r="B604" i="1"/>
  <c r="G603" i="1"/>
  <c r="D603" i="1"/>
  <c r="A604" i="1" s="1"/>
  <c r="C604" i="1"/>
  <c r="H605" i="1"/>
  <c r="J604" i="1"/>
  <c r="E604" i="2" l="1"/>
  <c r="D604" i="2"/>
  <c r="A605" i="2" s="1"/>
  <c r="H606" i="2"/>
  <c r="J605" i="2"/>
  <c r="G604" i="2"/>
  <c r="B605" i="2"/>
  <c r="L605" i="2" s="1"/>
  <c r="F604" i="2"/>
  <c r="C605" i="2" s="1"/>
  <c r="E604" i="1"/>
  <c r="B605" i="1" s="1"/>
  <c r="F604" i="1"/>
  <c r="H606" i="1"/>
  <c r="J605" i="1"/>
  <c r="D604" i="1"/>
  <c r="A605" i="1" s="1"/>
  <c r="C605" i="1"/>
  <c r="G604" i="1"/>
  <c r="E605" i="2" l="1"/>
  <c r="D605" i="2"/>
  <c r="A606" i="2" s="1"/>
  <c r="G605" i="2"/>
  <c r="F605" i="2"/>
  <c r="C606" i="2" s="1"/>
  <c r="B606" i="2"/>
  <c r="L606" i="2" s="1"/>
  <c r="J606" i="2"/>
  <c r="H607" i="2"/>
  <c r="E605" i="1"/>
  <c r="F605" i="1"/>
  <c r="G605" i="1"/>
  <c r="B606" i="1"/>
  <c r="D605" i="1"/>
  <c r="A606" i="1" s="1"/>
  <c r="C606" i="1"/>
  <c r="J606" i="1"/>
  <c r="H607" i="1"/>
  <c r="E606" i="2" l="1"/>
  <c r="D606" i="2"/>
  <c r="A607" i="2" s="1"/>
  <c r="G606" i="2"/>
  <c r="F606" i="2"/>
  <c r="C607" i="2" s="1"/>
  <c r="B607" i="2"/>
  <c r="L607" i="2" s="1"/>
  <c r="H608" i="2"/>
  <c r="J607" i="2"/>
  <c r="E606" i="1"/>
  <c r="F606" i="1"/>
  <c r="B607" i="1"/>
  <c r="G606" i="1"/>
  <c r="D606" i="1"/>
  <c r="A607" i="1" s="1"/>
  <c r="C607" i="1"/>
  <c r="H608" i="1"/>
  <c r="J607" i="1"/>
  <c r="E607" i="2" l="1"/>
  <c r="D607" i="2"/>
  <c r="A608" i="2" s="1"/>
  <c r="G607" i="2"/>
  <c r="H609" i="2"/>
  <c r="J608" i="2"/>
  <c r="F607" i="2"/>
  <c r="C608" i="2" s="1"/>
  <c r="B608" i="2"/>
  <c r="L608" i="2" s="1"/>
  <c r="E607" i="1"/>
  <c r="F607" i="1"/>
  <c r="J608" i="1"/>
  <c r="H609" i="1"/>
  <c r="D607" i="1"/>
  <c r="A608" i="1" s="1"/>
  <c r="C608" i="1"/>
  <c r="G607" i="1"/>
  <c r="B608" i="1"/>
  <c r="E608" i="2" l="1"/>
  <c r="B609" i="2" s="1"/>
  <c r="L609" i="2" s="1"/>
  <c r="D608" i="2"/>
  <c r="A609" i="2" s="1"/>
  <c r="G608" i="2"/>
  <c r="F608" i="2"/>
  <c r="C609" i="2" s="1"/>
  <c r="H610" i="2"/>
  <c r="J609" i="2"/>
  <c r="F608" i="1"/>
  <c r="E608" i="1"/>
  <c r="B609" i="1" s="1"/>
  <c r="D608" i="1"/>
  <c r="A609" i="1" s="1"/>
  <c r="C609" i="1"/>
  <c r="H610" i="1"/>
  <c r="J609" i="1"/>
  <c r="G608" i="1"/>
  <c r="D609" i="2" l="1"/>
  <c r="A610" i="2" s="1"/>
  <c r="E609" i="2"/>
  <c r="B610" i="2" s="1"/>
  <c r="L610" i="2" s="1"/>
  <c r="G609" i="2"/>
  <c r="F609" i="2"/>
  <c r="C610" i="2" s="1"/>
  <c r="J610" i="2"/>
  <c r="H611" i="2"/>
  <c r="E609" i="1"/>
  <c r="B610" i="1" s="1"/>
  <c r="F609" i="1"/>
  <c r="H611" i="1"/>
  <c r="J610" i="1"/>
  <c r="D609" i="1"/>
  <c r="A610" i="1" s="1"/>
  <c r="C610" i="1"/>
  <c r="G609" i="1"/>
  <c r="E610" i="2" l="1"/>
  <c r="B611" i="2" s="1"/>
  <c r="L611" i="2" s="1"/>
  <c r="D610" i="2"/>
  <c r="G610" i="2"/>
  <c r="F610" i="2"/>
  <c r="C611" i="2" s="1"/>
  <c r="A611" i="2"/>
  <c r="J611" i="2"/>
  <c r="H612" i="2"/>
  <c r="F610" i="1"/>
  <c r="C611" i="1" s="1"/>
  <c r="E610" i="1"/>
  <c r="B611" i="1" s="1"/>
  <c r="G610" i="1"/>
  <c r="D610" i="1"/>
  <c r="A611" i="1" s="1"/>
  <c r="J611" i="1"/>
  <c r="H612" i="1"/>
  <c r="E611" i="2" l="1"/>
  <c r="D611" i="2"/>
  <c r="G611" i="2"/>
  <c r="F611" i="2"/>
  <c r="C612" i="2" s="1"/>
  <c r="B612" i="2"/>
  <c r="L612" i="2" s="1"/>
  <c r="A612" i="2"/>
  <c r="H613" i="2"/>
  <c r="J612" i="2"/>
  <c r="F611" i="1"/>
  <c r="C612" i="1" s="1"/>
  <c r="E611" i="1"/>
  <c r="B612" i="1" s="1"/>
  <c r="D611" i="1"/>
  <c r="A612" i="1" s="1"/>
  <c r="G611" i="1"/>
  <c r="H613" i="1"/>
  <c r="J612" i="1"/>
  <c r="E612" i="2" l="1"/>
  <c r="D612" i="2"/>
  <c r="A613" i="2" s="1"/>
  <c r="G612" i="2"/>
  <c r="J613" i="2"/>
  <c r="H614" i="2"/>
  <c r="B613" i="2"/>
  <c r="L613" i="2" s="1"/>
  <c r="F612" i="2"/>
  <c r="C613" i="2" s="1"/>
  <c r="F612" i="1"/>
  <c r="C613" i="1" s="1"/>
  <c r="E612" i="1"/>
  <c r="B613" i="1" s="1"/>
  <c r="G612" i="1"/>
  <c r="H614" i="1"/>
  <c r="J613" i="1"/>
  <c r="D612" i="1"/>
  <c r="A613" i="1" s="1"/>
  <c r="D613" i="2" l="1"/>
  <c r="E613" i="2"/>
  <c r="B614" i="2" s="1"/>
  <c r="L614" i="2" s="1"/>
  <c r="G613" i="2"/>
  <c r="F613" i="2"/>
  <c r="C614" i="2" s="1"/>
  <c r="A614" i="2"/>
  <c r="H615" i="2"/>
  <c r="J614" i="2"/>
  <c r="F613" i="1"/>
  <c r="E613" i="1"/>
  <c r="G613" i="1"/>
  <c r="B614" i="1"/>
  <c r="D613" i="1"/>
  <c r="A614" i="1" s="1"/>
  <c r="C614" i="1"/>
  <c r="H615" i="1"/>
  <c r="J614" i="1"/>
  <c r="E614" i="2" l="1"/>
  <c r="B615" i="2" s="1"/>
  <c r="L615" i="2" s="1"/>
  <c r="D614" i="2"/>
  <c r="G614" i="2"/>
  <c r="H616" i="2"/>
  <c r="J615" i="2"/>
  <c r="A615" i="2"/>
  <c r="F614" i="2"/>
  <c r="C615" i="2" s="1"/>
  <c r="F614" i="1"/>
  <c r="C615" i="1" s="1"/>
  <c r="E614" i="1"/>
  <c r="B615" i="1" s="1"/>
  <c r="H616" i="1"/>
  <c r="J615" i="1"/>
  <c r="D614" i="1"/>
  <c r="A615" i="1" s="1"/>
  <c r="G614" i="1"/>
  <c r="E615" i="2" l="1"/>
  <c r="D615" i="2"/>
  <c r="A616" i="2" s="1"/>
  <c r="G615" i="2"/>
  <c r="J616" i="2"/>
  <c r="H617" i="2"/>
  <c r="F615" i="2"/>
  <c r="C616" i="2" s="1"/>
  <c r="B616" i="2"/>
  <c r="L616" i="2" s="1"/>
  <c r="F615" i="1"/>
  <c r="E615" i="1"/>
  <c r="D615" i="1"/>
  <c r="A616" i="1" s="1"/>
  <c r="C616" i="1"/>
  <c r="G615" i="1"/>
  <c r="B616" i="1"/>
  <c r="J616" i="1"/>
  <c r="H617" i="1"/>
  <c r="E616" i="2" l="1"/>
  <c r="B617" i="2" s="1"/>
  <c r="L617" i="2" s="1"/>
  <c r="D616" i="2"/>
  <c r="A617" i="2" s="1"/>
  <c r="G616" i="2"/>
  <c r="H618" i="2"/>
  <c r="J617" i="2"/>
  <c r="F616" i="2"/>
  <c r="C617" i="2" s="1"/>
  <c r="F616" i="1"/>
  <c r="E616" i="1"/>
  <c r="G616" i="1"/>
  <c r="B617" i="1"/>
  <c r="D616" i="1"/>
  <c r="A617" i="1" s="1"/>
  <c r="C617" i="1"/>
  <c r="H618" i="1"/>
  <c r="J617" i="1"/>
  <c r="E617" i="2" l="1"/>
  <c r="D617" i="2"/>
  <c r="A618" i="2" s="1"/>
  <c r="G617" i="2"/>
  <c r="F617" i="2"/>
  <c r="C618" i="2" s="1"/>
  <c r="B618" i="2"/>
  <c r="L618" i="2" s="1"/>
  <c r="J618" i="2"/>
  <c r="H619" i="2"/>
  <c r="E617" i="1"/>
  <c r="B618" i="1" s="1"/>
  <c r="F617" i="1"/>
  <c r="C618" i="1" s="1"/>
  <c r="D617" i="1"/>
  <c r="A618" i="1" s="1"/>
  <c r="G617" i="1"/>
  <c r="J618" i="1"/>
  <c r="H619" i="1"/>
  <c r="E618" i="2" l="1"/>
  <c r="B619" i="2" s="1"/>
  <c r="L619" i="2" s="1"/>
  <c r="D618" i="2"/>
  <c r="A619" i="2" s="1"/>
  <c r="G618" i="2"/>
  <c r="F618" i="2"/>
  <c r="C619" i="2" s="1"/>
  <c r="H620" i="2"/>
  <c r="J619" i="2"/>
  <c r="F618" i="1"/>
  <c r="E618" i="1"/>
  <c r="G618" i="1"/>
  <c r="B619" i="1"/>
  <c r="C619" i="1"/>
  <c r="D618" i="1"/>
  <c r="A619" i="1" s="1"/>
  <c r="H620" i="1"/>
  <c r="J619" i="1"/>
  <c r="D619" i="2" l="1"/>
  <c r="A620" i="2" s="1"/>
  <c r="E619" i="2"/>
  <c r="G619" i="2"/>
  <c r="B620" i="2"/>
  <c r="L620" i="2" s="1"/>
  <c r="J620" i="2"/>
  <c r="H621" i="2"/>
  <c r="F619" i="2"/>
  <c r="C620" i="2" s="1"/>
  <c r="F619" i="1"/>
  <c r="E619" i="1"/>
  <c r="B620" i="1" s="1"/>
  <c r="J620" i="1"/>
  <c r="H621" i="1"/>
  <c r="D619" i="1"/>
  <c r="A620" i="1" s="1"/>
  <c r="C620" i="1"/>
  <c r="G619" i="1"/>
  <c r="E620" i="2" l="1"/>
  <c r="B621" i="2" s="1"/>
  <c r="L621" i="2" s="1"/>
  <c r="D620" i="2"/>
  <c r="A621" i="2" s="1"/>
  <c r="F620" i="2"/>
  <c r="J621" i="2"/>
  <c r="H622" i="2"/>
  <c r="G620" i="2"/>
  <c r="C621" i="2"/>
  <c r="F620" i="1"/>
  <c r="E620" i="1"/>
  <c r="G620" i="1"/>
  <c r="B621" i="1"/>
  <c r="D620" i="1"/>
  <c r="A621" i="1" s="1"/>
  <c r="C621" i="1"/>
  <c r="H622" i="1"/>
  <c r="J621" i="1"/>
  <c r="E621" i="2" l="1"/>
  <c r="B622" i="2" s="1"/>
  <c r="L622" i="2" s="1"/>
  <c r="D621" i="2"/>
  <c r="A622" i="2" s="1"/>
  <c r="F621" i="2"/>
  <c r="C622" i="2" s="1"/>
  <c r="G621" i="2"/>
  <c r="H623" i="2"/>
  <c r="J622" i="2"/>
  <c r="F621" i="1"/>
  <c r="E621" i="1"/>
  <c r="B622" i="1" s="1"/>
  <c r="H623" i="1"/>
  <c r="J622" i="1"/>
  <c r="D621" i="1"/>
  <c r="A622" i="1" s="1"/>
  <c r="C622" i="1"/>
  <c r="G621" i="1"/>
  <c r="E622" i="2" l="1"/>
  <c r="B623" i="2" s="1"/>
  <c r="L623" i="2" s="1"/>
  <c r="D622" i="2"/>
  <c r="A623" i="2" s="1"/>
  <c r="H624" i="2"/>
  <c r="J623" i="2"/>
  <c r="G622" i="2"/>
  <c r="F622" i="2"/>
  <c r="C623" i="2" s="1"/>
  <c r="F622" i="1"/>
  <c r="C623" i="1" s="1"/>
  <c r="E622" i="1"/>
  <c r="B623" i="1" s="1"/>
  <c r="G622" i="1"/>
  <c r="D622" i="1"/>
  <c r="A623" i="1" s="1"/>
  <c r="H624" i="1"/>
  <c r="J623" i="1"/>
  <c r="E623" i="2" l="1"/>
  <c r="B624" i="2" s="1"/>
  <c r="L624" i="2" s="1"/>
  <c r="D623" i="2"/>
  <c r="A624" i="2" s="1"/>
  <c r="G623" i="2"/>
  <c r="F623" i="2"/>
  <c r="C624" i="2" s="1"/>
  <c r="J624" i="2"/>
  <c r="H625" i="2"/>
  <c r="F623" i="1"/>
  <c r="E623" i="1"/>
  <c r="B624" i="1" s="1"/>
  <c r="H625" i="1"/>
  <c r="J624" i="1"/>
  <c r="D623" i="1"/>
  <c r="A624" i="1" s="1"/>
  <c r="C624" i="1"/>
  <c r="G623" i="1"/>
  <c r="D624" i="2" l="1"/>
  <c r="E624" i="2"/>
  <c r="G624" i="2"/>
  <c r="F624" i="2"/>
  <c r="C625" i="2" s="1"/>
  <c r="B625" i="2"/>
  <c r="L625" i="2" s="1"/>
  <c r="A625" i="2"/>
  <c r="E625" i="2" s="1"/>
  <c r="J625" i="2"/>
  <c r="H626" i="2"/>
  <c r="F624" i="1"/>
  <c r="E624" i="1"/>
  <c r="G624" i="1"/>
  <c r="B625" i="1"/>
  <c r="D624" i="1"/>
  <c r="A625" i="1" s="1"/>
  <c r="C625" i="1"/>
  <c r="H626" i="1"/>
  <c r="J625" i="1"/>
  <c r="D625" i="2" l="1"/>
  <c r="G625" i="2"/>
  <c r="F625" i="2"/>
  <c r="C626" i="2" s="1"/>
  <c r="B626" i="2"/>
  <c r="L626" i="2" s="1"/>
  <c r="A626" i="2"/>
  <c r="E626" i="2" s="1"/>
  <c r="J626" i="2"/>
  <c r="H627" i="2"/>
  <c r="E625" i="1"/>
  <c r="B626" i="1" s="1"/>
  <c r="F625" i="1"/>
  <c r="H627" i="1"/>
  <c r="J626" i="1"/>
  <c r="D625" i="1"/>
  <c r="A626" i="1" s="1"/>
  <c r="C626" i="1"/>
  <c r="G625" i="1"/>
  <c r="D626" i="2" l="1"/>
  <c r="G626" i="2"/>
  <c r="B627" i="2"/>
  <c r="L627" i="2" s="1"/>
  <c r="A627" i="2"/>
  <c r="E627" i="2" s="1"/>
  <c r="F626" i="2"/>
  <c r="C627" i="2" s="1"/>
  <c r="D627" i="2" s="1"/>
  <c r="H628" i="2"/>
  <c r="J627" i="2"/>
  <c r="F626" i="1"/>
  <c r="E626" i="1"/>
  <c r="B627" i="1" s="1"/>
  <c r="H628" i="1"/>
  <c r="J627" i="1"/>
  <c r="C627" i="1"/>
  <c r="D626" i="1"/>
  <c r="A627" i="1" s="1"/>
  <c r="G626" i="1"/>
  <c r="G627" i="2" l="1"/>
  <c r="J628" i="2"/>
  <c r="H629" i="2"/>
  <c r="A628" i="2"/>
  <c r="B628" i="2"/>
  <c r="L628" i="2" s="1"/>
  <c r="F627" i="2"/>
  <c r="C628" i="2" s="1"/>
  <c r="D628" i="2" s="1"/>
  <c r="F627" i="1"/>
  <c r="E627" i="1"/>
  <c r="B628" i="1"/>
  <c r="G627" i="1"/>
  <c r="D627" i="1"/>
  <c r="A628" i="1" s="1"/>
  <c r="C628" i="1"/>
  <c r="H629" i="1"/>
  <c r="J628" i="1"/>
  <c r="E628" i="2" l="1"/>
  <c r="B629" i="2" s="1"/>
  <c r="L629" i="2" s="1"/>
  <c r="F628" i="2"/>
  <c r="C629" i="2" s="1"/>
  <c r="A629" i="2"/>
  <c r="J629" i="2"/>
  <c r="H630" i="2"/>
  <c r="G628" i="2"/>
  <c r="F628" i="1"/>
  <c r="E628" i="1"/>
  <c r="B629" i="1" s="1"/>
  <c r="H630" i="1"/>
  <c r="J629" i="1"/>
  <c r="C629" i="1"/>
  <c r="D628" i="1"/>
  <c r="A629" i="1" s="1"/>
  <c r="G628" i="1"/>
  <c r="E629" i="2" l="1"/>
  <c r="D629" i="2"/>
  <c r="A630" i="2" s="1"/>
  <c r="G629" i="2"/>
  <c r="J630" i="2"/>
  <c r="H631" i="2"/>
  <c r="F629" i="2"/>
  <c r="C630" i="2" s="1"/>
  <c r="B630" i="2"/>
  <c r="L630" i="2" s="1"/>
  <c r="F629" i="1"/>
  <c r="E629" i="1"/>
  <c r="G629" i="1"/>
  <c r="B630" i="1"/>
  <c r="D629" i="1"/>
  <c r="A630" i="1" s="1"/>
  <c r="C630" i="1"/>
  <c r="J630" i="1"/>
  <c r="H631" i="1"/>
  <c r="E630" i="2" l="1"/>
  <c r="D630" i="2"/>
  <c r="A631" i="2" s="1"/>
  <c r="H632" i="2"/>
  <c r="J631" i="2"/>
  <c r="G630" i="2"/>
  <c r="B631" i="2"/>
  <c r="L631" i="2" s="1"/>
  <c r="F630" i="2"/>
  <c r="C631" i="2" s="1"/>
  <c r="F630" i="1"/>
  <c r="E630" i="1"/>
  <c r="C631" i="1"/>
  <c r="D630" i="1"/>
  <c r="A631" i="1" s="1"/>
  <c r="G630" i="1"/>
  <c r="B631" i="1"/>
  <c r="J631" i="1"/>
  <c r="H632" i="1"/>
  <c r="E631" i="2" l="1"/>
  <c r="D631" i="2"/>
  <c r="G631" i="2"/>
  <c r="J632" i="2"/>
  <c r="H633" i="2"/>
  <c r="A632" i="2"/>
  <c r="F631" i="2"/>
  <c r="C632" i="2" s="1"/>
  <c r="B632" i="2"/>
  <c r="L632" i="2" s="1"/>
  <c r="F631" i="1"/>
  <c r="E631" i="1"/>
  <c r="G631" i="1"/>
  <c r="B632" i="1"/>
  <c r="D631" i="1"/>
  <c r="A632" i="1" s="1"/>
  <c r="C632" i="1"/>
  <c r="J632" i="1"/>
  <c r="H633" i="1"/>
  <c r="E632" i="2" l="1"/>
  <c r="B633" i="2" s="1"/>
  <c r="L633" i="2" s="1"/>
  <c r="D632" i="2"/>
  <c r="A633" i="2" s="1"/>
  <c r="F632" i="2"/>
  <c r="C633" i="2" s="1"/>
  <c r="H634" i="2"/>
  <c r="J633" i="2"/>
  <c r="G632" i="2"/>
  <c r="F632" i="1"/>
  <c r="E632" i="1"/>
  <c r="C633" i="1"/>
  <c r="D632" i="1"/>
  <c r="A633" i="1" s="1"/>
  <c r="G632" i="1"/>
  <c r="B633" i="1"/>
  <c r="J633" i="1"/>
  <c r="H634" i="1"/>
  <c r="E633" i="2" l="1"/>
  <c r="D633" i="2"/>
  <c r="A634" i="2" s="1"/>
  <c r="G633" i="2"/>
  <c r="J634" i="2"/>
  <c r="H635" i="2"/>
  <c r="F633" i="2"/>
  <c r="C634" i="2" s="1"/>
  <c r="B634" i="2"/>
  <c r="L634" i="2" s="1"/>
  <c r="E633" i="1"/>
  <c r="F633" i="1"/>
  <c r="C634" i="1" s="1"/>
  <c r="G633" i="1"/>
  <c r="B634" i="1"/>
  <c r="D633" i="1"/>
  <c r="A634" i="1" s="1"/>
  <c r="J634" i="1"/>
  <c r="H635" i="1"/>
  <c r="E634" i="2" l="1"/>
  <c r="B635" i="2" s="1"/>
  <c r="L635" i="2" s="1"/>
  <c r="D634" i="2"/>
  <c r="A635" i="2" s="1"/>
  <c r="G634" i="2"/>
  <c r="H636" i="2"/>
  <c r="J635" i="2"/>
  <c r="F634" i="2"/>
  <c r="C635" i="2" s="1"/>
  <c r="F634" i="1"/>
  <c r="E634" i="1"/>
  <c r="C635" i="1"/>
  <c r="D634" i="1"/>
  <c r="A635" i="1" s="1"/>
  <c r="G634" i="1"/>
  <c r="B635" i="1"/>
  <c r="J635" i="1"/>
  <c r="H636" i="1"/>
  <c r="D635" i="2" l="1"/>
  <c r="A636" i="2" s="1"/>
  <c r="E635" i="2"/>
  <c r="B636" i="2" s="1"/>
  <c r="L636" i="2" s="1"/>
  <c r="G635" i="2"/>
  <c r="F635" i="2"/>
  <c r="C636" i="2" s="1"/>
  <c r="H637" i="2"/>
  <c r="J636" i="2"/>
  <c r="F635" i="1"/>
  <c r="E635" i="1"/>
  <c r="B636" i="1"/>
  <c r="G635" i="1"/>
  <c r="D635" i="1"/>
  <c r="A636" i="1" s="1"/>
  <c r="C636" i="1"/>
  <c r="J636" i="1"/>
  <c r="H637" i="1"/>
  <c r="D636" i="2" l="1"/>
  <c r="E636" i="2"/>
  <c r="B637" i="2" s="1"/>
  <c r="L637" i="2" s="1"/>
  <c r="G636" i="2"/>
  <c r="H638" i="2"/>
  <c r="J637" i="2"/>
  <c r="A637" i="2"/>
  <c r="F636" i="2"/>
  <c r="C637" i="2" s="1"/>
  <c r="F636" i="1"/>
  <c r="E636" i="1"/>
  <c r="C637" i="1"/>
  <c r="D636" i="1"/>
  <c r="A637" i="1" s="1"/>
  <c r="G636" i="1"/>
  <c r="B637" i="1"/>
  <c r="H638" i="1"/>
  <c r="J637" i="1"/>
  <c r="E637" i="2" l="1"/>
  <c r="B638" i="2" s="1"/>
  <c r="L638" i="2" s="1"/>
  <c r="D637" i="2"/>
  <c r="A638" i="2" s="1"/>
  <c r="F637" i="2"/>
  <c r="C638" i="2" s="1"/>
  <c r="H639" i="2"/>
  <c r="J638" i="2"/>
  <c r="G637" i="2"/>
  <c r="F637" i="1"/>
  <c r="E637" i="1"/>
  <c r="B638" i="1" s="1"/>
  <c r="J638" i="1"/>
  <c r="H639" i="1"/>
  <c r="D637" i="1"/>
  <c r="A638" i="1" s="1"/>
  <c r="C638" i="1"/>
  <c r="G637" i="1"/>
  <c r="E638" i="2" l="1"/>
  <c r="B639" i="2" s="1"/>
  <c r="L639" i="2" s="1"/>
  <c r="D638" i="2"/>
  <c r="A639" i="2" s="1"/>
  <c r="G638" i="2"/>
  <c r="H640" i="2"/>
  <c r="J639" i="2"/>
  <c r="F638" i="2"/>
  <c r="C639" i="2" s="1"/>
  <c r="F638" i="1"/>
  <c r="E638" i="1"/>
  <c r="G638" i="1"/>
  <c r="B639" i="1"/>
  <c r="C639" i="1"/>
  <c r="D638" i="1"/>
  <c r="A639" i="1" s="1"/>
  <c r="J639" i="1"/>
  <c r="H640" i="1"/>
  <c r="D639" i="2" l="1"/>
  <c r="A640" i="2" s="1"/>
  <c r="E639" i="2"/>
  <c r="B640" i="2" s="1"/>
  <c r="L640" i="2" s="1"/>
  <c r="F639" i="2"/>
  <c r="C640" i="2" s="1"/>
  <c r="J640" i="2"/>
  <c r="H641" i="2"/>
  <c r="G639" i="2"/>
  <c r="F639" i="1"/>
  <c r="E639" i="1"/>
  <c r="D639" i="1"/>
  <c r="A640" i="1" s="1"/>
  <c r="C640" i="1"/>
  <c r="G639" i="1"/>
  <c r="B640" i="1"/>
  <c r="J640" i="1"/>
  <c r="H641" i="1"/>
  <c r="D640" i="2" l="1"/>
  <c r="E640" i="2"/>
  <c r="G640" i="2"/>
  <c r="J641" i="2"/>
  <c r="H642" i="2"/>
  <c r="F640" i="2"/>
  <c r="C641" i="2" s="1"/>
  <c r="B641" i="2"/>
  <c r="L641" i="2" s="1"/>
  <c r="A641" i="2"/>
  <c r="E641" i="2" s="1"/>
  <c r="F640" i="1"/>
  <c r="E640" i="1"/>
  <c r="G640" i="1"/>
  <c r="B641" i="1"/>
  <c r="C641" i="1"/>
  <c r="D640" i="1"/>
  <c r="A641" i="1" s="1"/>
  <c r="J641" i="1"/>
  <c r="H642" i="1"/>
  <c r="D641" i="2" l="1"/>
  <c r="A642" i="2" s="1"/>
  <c r="G641" i="2"/>
  <c r="H643" i="2"/>
  <c r="J642" i="2"/>
  <c r="F641" i="2"/>
  <c r="C642" i="2" s="1"/>
  <c r="B642" i="2"/>
  <c r="L642" i="2" s="1"/>
  <c r="E641" i="1"/>
  <c r="F641" i="1"/>
  <c r="D641" i="1"/>
  <c r="A642" i="1" s="1"/>
  <c r="C642" i="1"/>
  <c r="G641" i="1"/>
  <c r="B642" i="1"/>
  <c r="J642" i="1"/>
  <c r="H643" i="1"/>
  <c r="E642" i="2" l="1"/>
  <c r="B643" i="2" s="1"/>
  <c r="L643" i="2" s="1"/>
  <c r="D642" i="2"/>
  <c r="A643" i="2" s="1"/>
  <c r="G642" i="2"/>
  <c r="F642" i="2"/>
  <c r="C643" i="2" s="1"/>
  <c r="J643" i="2"/>
  <c r="H644" i="2"/>
  <c r="F642" i="1"/>
  <c r="E642" i="1"/>
  <c r="G642" i="1"/>
  <c r="B643" i="1"/>
  <c r="C643" i="1"/>
  <c r="D642" i="1"/>
  <c r="A643" i="1" s="1"/>
  <c r="J643" i="1"/>
  <c r="H644" i="1"/>
  <c r="E643" i="2" l="1"/>
  <c r="B644" i="2" s="1"/>
  <c r="L644" i="2" s="1"/>
  <c r="D643" i="2"/>
  <c r="G643" i="2"/>
  <c r="F643" i="2"/>
  <c r="C644" i="2" s="1"/>
  <c r="A644" i="2"/>
  <c r="J644" i="2"/>
  <c r="H645" i="2"/>
  <c r="F643" i="1"/>
  <c r="E643" i="1"/>
  <c r="D643" i="1"/>
  <c r="A644" i="1" s="1"/>
  <c r="C644" i="1"/>
  <c r="B644" i="1"/>
  <c r="G643" i="1"/>
  <c r="J644" i="1"/>
  <c r="H645" i="1"/>
  <c r="E644" i="2" l="1"/>
  <c r="D644" i="2"/>
  <c r="A645" i="2" s="1"/>
  <c r="G644" i="2"/>
  <c r="F644" i="2"/>
  <c r="C645" i="2" s="1"/>
  <c r="B645" i="2"/>
  <c r="L645" i="2" s="1"/>
  <c r="H646" i="2"/>
  <c r="J645" i="2"/>
  <c r="F644" i="1"/>
  <c r="E644" i="1"/>
  <c r="B645" i="1"/>
  <c r="G644" i="1"/>
  <c r="C645" i="1"/>
  <c r="D644" i="1"/>
  <c r="A645" i="1" s="1"/>
  <c r="H646" i="1"/>
  <c r="J645" i="1"/>
  <c r="E645" i="2" l="1"/>
  <c r="B646" i="2" s="1"/>
  <c r="L646" i="2" s="1"/>
  <c r="D645" i="2"/>
  <c r="A646" i="2" s="1"/>
  <c r="G645" i="2"/>
  <c r="H647" i="2"/>
  <c r="J646" i="2"/>
  <c r="F645" i="2"/>
  <c r="C646" i="2" s="1"/>
  <c r="F645" i="1"/>
  <c r="E645" i="1"/>
  <c r="J646" i="1"/>
  <c r="H647" i="1"/>
  <c r="D645" i="1"/>
  <c r="A646" i="1" s="1"/>
  <c r="C646" i="1"/>
  <c r="B646" i="1"/>
  <c r="G645" i="1"/>
  <c r="E646" i="2" l="1"/>
  <c r="B647" i="2" s="1"/>
  <c r="L647" i="2" s="1"/>
  <c r="D646" i="2"/>
  <c r="A647" i="2" s="1"/>
  <c r="G646" i="2"/>
  <c r="F646" i="2"/>
  <c r="H648" i="2"/>
  <c r="J647" i="2"/>
  <c r="C647" i="2"/>
  <c r="F646" i="1"/>
  <c r="E646" i="1"/>
  <c r="B647" i="1"/>
  <c r="G646" i="1"/>
  <c r="C647" i="1"/>
  <c r="D646" i="1"/>
  <c r="A647" i="1" s="1"/>
  <c r="J647" i="1"/>
  <c r="H648" i="1"/>
  <c r="E647" i="2" l="1"/>
  <c r="B648" i="2" s="1"/>
  <c r="L648" i="2" s="1"/>
  <c r="D647" i="2"/>
  <c r="A648" i="2" s="1"/>
  <c r="G647" i="2"/>
  <c r="J648" i="2"/>
  <c r="H649" i="2"/>
  <c r="F647" i="2"/>
  <c r="C648" i="2" s="1"/>
  <c r="F647" i="1"/>
  <c r="E647" i="1"/>
  <c r="D647" i="1"/>
  <c r="A648" i="1" s="1"/>
  <c r="C648" i="1"/>
  <c r="G647" i="1"/>
  <c r="B648" i="1"/>
  <c r="J648" i="1"/>
  <c r="H649" i="1"/>
  <c r="E648" i="2" l="1"/>
  <c r="D648" i="2"/>
  <c r="A649" i="2" s="1"/>
  <c r="E649" i="2" s="1"/>
  <c r="G648" i="2"/>
  <c r="F648" i="2"/>
  <c r="B649" i="2"/>
  <c r="L649" i="2" s="1"/>
  <c r="H650" i="2"/>
  <c r="J649" i="2"/>
  <c r="C649" i="2"/>
  <c r="F648" i="1"/>
  <c r="C649" i="1" s="1"/>
  <c r="E648" i="1"/>
  <c r="B649" i="1"/>
  <c r="G648" i="1"/>
  <c r="D648" i="1"/>
  <c r="A649" i="1" s="1"/>
  <c r="J649" i="1"/>
  <c r="H650" i="1"/>
  <c r="D649" i="2" l="1"/>
  <c r="A650" i="2" s="1"/>
  <c r="G649" i="2"/>
  <c r="J650" i="2"/>
  <c r="H651" i="2"/>
  <c r="F649" i="2"/>
  <c r="C650" i="2" s="1"/>
  <c r="B650" i="2"/>
  <c r="L650" i="2" s="1"/>
  <c r="E649" i="1"/>
  <c r="F649" i="1"/>
  <c r="D649" i="1"/>
  <c r="A650" i="1" s="1"/>
  <c r="C650" i="1"/>
  <c r="B650" i="1"/>
  <c r="G649" i="1"/>
  <c r="J650" i="1"/>
  <c r="H651" i="1"/>
  <c r="E650" i="2" l="1"/>
  <c r="D650" i="2"/>
  <c r="G650" i="2"/>
  <c r="F650" i="2"/>
  <c r="C651" i="2" s="1"/>
  <c r="B651" i="2"/>
  <c r="L651" i="2" s="1"/>
  <c r="A651" i="2"/>
  <c r="H652" i="2"/>
  <c r="J651" i="2"/>
  <c r="F650" i="1"/>
  <c r="E650" i="1"/>
  <c r="B651" i="1" s="1"/>
  <c r="G650" i="1"/>
  <c r="C651" i="1"/>
  <c r="D650" i="1"/>
  <c r="A651" i="1" s="1"/>
  <c r="J651" i="1"/>
  <c r="H652" i="1"/>
  <c r="E651" i="2" l="1"/>
  <c r="D651" i="2"/>
  <c r="A652" i="2" s="1"/>
  <c r="G651" i="2"/>
  <c r="H653" i="2"/>
  <c r="J652" i="2"/>
  <c r="B652" i="2"/>
  <c r="L652" i="2" s="1"/>
  <c r="F651" i="2"/>
  <c r="C652" i="2" s="1"/>
  <c r="F651" i="1"/>
  <c r="E651" i="1"/>
  <c r="C652" i="1"/>
  <c r="D651" i="1"/>
  <c r="A652" i="1" s="1"/>
  <c r="B652" i="1"/>
  <c r="G651" i="1"/>
  <c r="J652" i="1"/>
  <c r="H653" i="1"/>
  <c r="E652" i="2" l="1"/>
  <c r="D652" i="2"/>
  <c r="A653" i="2" s="1"/>
  <c r="G652" i="2"/>
  <c r="F652" i="2"/>
  <c r="B653" i="2"/>
  <c r="L653" i="2" s="1"/>
  <c r="H654" i="2"/>
  <c r="J653" i="2"/>
  <c r="C653" i="2"/>
  <c r="F652" i="1"/>
  <c r="E652" i="1"/>
  <c r="B653" i="1"/>
  <c r="G652" i="1"/>
  <c r="C653" i="1"/>
  <c r="D652" i="1"/>
  <c r="A653" i="1" s="1"/>
  <c r="H654" i="1"/>
  <c r="J653" i="1"/>
  <c r="E653" i="2" l="1"/>
  <c r="B654" i="2" s="1"/>
  <c r="L654" i="2" s="1"/>
  <c r="D653" i="2"/>
  <c r="A654" i="2" s="1"/>
  <c r="G653" i="2"/>
  <c r="F653" i="2"/>
  <c r="C654" i="2" s="1"/>
  <c r="H655" i="2"/>
  <c r="J654" i="2"/>
  <c r="F653" i="1"/>
  <c r="E653" i="1"/>
  <c r="H655" i="1"/>
  <c r="J654" i="1"/>
  <c r="C654" i="1"/>
  <c r="D653" i="1"/>
  <c r="A654" i="1" s="1"/>
  <c r="B654" i="1"/>
  <c r="G653" i="1"/>
  <c r="D654" i="2" l="1"/>
  <c r="E654" i="2"/>
  <c r="B655" i="2" s="1"/>
  <c r="L655" i="2" s="1"/>
  <c r="G654" i="2"/>
  <c r="J655" i="2"/>
  <c r="H656" i="2"/>
  <c r="A655" i="2"/>
  <c r="F654" i="2"/>
  <c r="C655" i="2" s="1"/>
  <c r="F654" i="1"/>
  <c r="C655" i="1" s="1"/>
  <c r="E654" i="1"/>
  <c r="J655" i="1"/>
  <c r="H656" i="1"/>
  <c r="B655" i="1"/>
  <c r="G654" i="1"/>
  <c r="D654" i="1"/>
  <c r="A655" i="1" s="1"/>
  <c r="D655" i="2" l="1"/>
  <c r="E655" i="2"/>
  <c r="B656" i="2" s="1"/>
  <c r="L656" i="2" s="1"/>
  <c r="G655" i="2"/>
  <c r="F655" i="2"/>
  <c r="C656" i="2" s="1"/>
  <c r="J656" i="2"/>
  <c r="H657" i="2"/>
  <c r="A656" i="2"/>
  <c r="E655" i="1"/>
  <c r="F655" i="1"/>
  <c r="C656" i="1" s="1"/>
  <c r="G655" i="1"/>
  <c r="B656" i="1"/>
  <c r="H657" i="1"/>
  <c r="J656" i="1"/>
  <c r="D655" i="1"/>
  <c r="A656" i="1" s="1"/>
  <c r="E656" i="2" l="1"/>
  <c r="D656" i="2"/>
  <c r="F656" i="2"/>
  <c r="G656" i="2"/>
  <c r="B657" i="2"/>
  <c r="L657" i="2" s="1"/>
  <c r="A657" i="2"/>
  <c r="E657" i="2" s="1"/>
  <c r="C657" i="2"/>
  <c r="J657" i="2"/>
  <c r="H658" i="2"/>
  <c r="F656" i="1"/>
  <c r="E656" i="1"/>
  <c r="C657" i="1"/>
  <c r="D656" i="1"/>
  <c r="A657" i="1" s="1"/>
  <c r="H658" i="1"/>
  <c r="J657" i="1"/>
  <c r="G656" i="1"/>
  <c r="B657" i="1"/>
  <c r="D657" i="2" l="1"/>
  <c r="F657" i="2"/>
  <c r="C658" i="2" s="1"/>
  <c r="A658" i="2"/>
  <c r="B658" i="2"/>
  <c r="L658" i="2" s="1"/>
  <c r="G657" i="2"/>
  <c r="J658" i="2"/>
  <c r="H659" i="2"/>
  <c r="E657" i="1"/>
  <c r="F657" i="1"/>
  <c r="J658" i="1"/>
  <c r="H659" i="1"/>
  <c r="D657" i="1"/>
  <c r="A658" i="1" s="1"/>
  <c r="C658" i="1"/>
  <c r="B658" i="1"/>
  <c r="G657" i="1"/>
  <c r="E658" i="2" l="1"/>
  <c r="D658" i="2"/>
  <c r="F658" i="2"/>
  <c r="B659" i="2"/>
  <c r="L659" i="2" s="1"/>
  <c r="G658" i="2"/>
  <c r="A659" i="2"/>
  <c r="C659" i="2"/>
  <c r="D659" i="2" s="1"/>
  <c r="J659" i="2"/>
  <c r="H660" i="2"/>
  <c r="F658" i="1"/>
  <c r="E658" i="1"/>
  <c r="G658" i="1"/>
  <c r="B659" i="1"/>
  <c r="C659" i="1"/>
  <c r="D658" i="1"/>
  <c r="A659" i="1" s="1"/>
  <c r="H660" i="1"/>
  <c r="J659" i="1"/>
  <c r="E659" i="2" l="1"/>
  <c r="B660" i="2" s="1"/>
  <c r="L660" i="2" s="1"/>
  <c r="F659" i="2"/>
  <c r="C660" i="2" s="1"/>
  <c r="A660" i="2"/>
  <c r="G659" i="2"/>
  <c r="J660" i="2"/>
  <c r="H661" i="2"/>
  <c r="F659" i="1"/>
  <c r="E659" i="1"/>
  <c r="J660" i="1"/>
  <c r="H661" i="1"/>
  <c r="C660" i="1"/>
  <c r="D659" i="1"/>
  <c r="A660" i="1" s="1"/>
  <c r="B660" i="1"/>
  <c r="G659" i="1"/>
  <c r="E660" i="2" l="1"/>
  <c r="B661" i="2" s="1"/>
  <c r="L661" i="2" s="1"/>
  <c r="D660" i="2"/>
  <c r="F660" i="2"/>
  <c r="C661" i="2" s="1"/>
  <c r="G660" i="2"/>
  <c r="A661" i="2"/>
  <c r="J661" i="2"/>
  <c r="H662" i="2"/>
  <c r="F660" i="1"/>
  <c r="E660" i="1"/>
  <c r="B661" i="1"/>
  <c r="G660" i="1"/>
  <c r="C661" i="1"/>
  <c r="D660" i="1"/>
  <c r="A661" i="1" s="1"/>
  <c r="H662" i="1"/>
  <c r="J661" i="1"/>
  <c r="E661" i="2" l="1"/>
  <c r="D661" i="2"/>
  <c r="A662" i="2" s="1"/>
  <c r="F661" i="2"/>
  <c r="C662" i="2" s="1"/>
  <c r="B662" i="2"/>
  <c r="L662" i="2" s="1"/>
  <c r="G661" i="2"/>
  <c r="H663" i="2"/>
  <c r="J662" i="2"/>
  <c r="F661" i="1"/>
  <c r="C662" i="1" s="1"/>
  <c r="E661" i="1"/>
  <c r="B662" i="1" s="1"/>
  <c r="H663" i="1"/>
  <c r="J662" i="1"/>
  <c r="D661" i="1"/>
  <c r="A662" i="1" s="1"/>
  <c r="G661" i="1"/>
  <c r="E662" i="2" l="1"/>
  <c r="B663" i="2" s="1"/>
  <c r="L663" i="2" s="1"/>
  <c r="D662" i="2"/>
  <c r="A663" i="2" s="1"/>
  <c r="F662" i="2"/>
  <c r="J663" i="2"/>
  <c r="H664" i="2"/>
  <c r="G662" i="2"/>
  <c r="C663" i="2"/>
  <c r="F662" i="1"/>
  <c r="E662" i="1"/>
  <c r="B663" i="1"/>
  <c r="G662" i="1"/>
  <c r="D662" i="1"/>
  <c r="A663" i="1" s="1"/>
  <c r="C663" i="1"/>
  <c r="H664" i="1"/>
  <c r="J663" i="1"/>
  <c r="D663" i="2" l="1"/>
  <c r="A664" i="2" s="1"/>
  <c r="E663" i="2"/>
  <c r="B664" i="2" s="1"/>
  <c r="L664" i="2" s="1"/>
  <c r="F663" i="2"/>
  <c r="C664" i="2" s="1"/>
  <c r="G663" i="2"/>
  <c r="H665" i="2"/>
  <c r="J664" i="2"/>
  <c r="E663" i="1"/>
  <c r="B664" i="1" s="1"/>
  <c r="F663" i="1"/>
  <c r="J664" i="1"/>
  <c r="H665" i="1"/>
  <c r="D663" i="1"/>
  <c r="A664" i="1" s="1"/>
  <c r="C664" i="1"/>
  <c r="G663" i="1"/>
  <c r="E664" i="2" l="1"/>
  <c r="D664" i="2"/>
  <c r="A665" i="2" s="1"/>
  <c r="F664" i="2"/>
  <c r="J665" i="2"/>
  <c r="H666" i="2"/>
  <c r="G664" i="2"/>
  <c r="B665" i="2"/>
  <c r="L665" i="2" s="1"/>
  <c r="C665" i="2"/>
  <c r="F664" i="1"/>
  <c r="E664" i="1"/>
  <c r="B665" i="1" s="1"/>
  <c r="C665" i="1"/>
  <c r="D664" i="1"/>
  <c r="A665" i="1" s="1"/>
  <c r="J665" i="1"/>
  <c r="H666" i="1"/>
  <c r="G664" i="1"/>
  <c r="E665" i="2" l="1"/>
  <c r="B666" i="2" s="1"/>
  <c r="L666" i="2" s="1"/>
  <c r="D665" i="2"/>
  <c r="A666" i="2" s="1"/>
  <c r="F665" i="2"/>
  <c r="C666" i="2" s="1"/>
  <c r="H667" i="2"/>
  <c r="J666" i="2"/>
  <c r="G665" i="2"/>
  <c r="E665" i="1"/>
  <c r="F665" i="1"/>
  <c r="C666" i="1" s="1"/>
  <c r="B666" i="1"/>
  <c r="G665" i="1"/>
  <c r="J666" i="1"/>
  <c r="H667" i="1"/>
  <c r="D665" i="1"/>
  <c r="A666" i="1" s="1"/>
  <c r="E666" i="2" l="1"/>
  <c r="B667" i="2" s="1"/>
  <c r="L667" i="2" s="1"/>
  <c r="D666" i="2"/>
  <c r="F666" i="2"/>
  <c r="G666" i="2"/>
  <c r="C667" i="2"/>
  <c r="A667" i="2"/>
  <c r="J667" i="2"/>
  <c r="H668" i="2"/>
  <c r="F666" i="1"/>
  <c r="E666" i="1"/>
  <c r="C667" i="1"/>
  <c r="D666" i="1"/>
  <c r="A667" i="1" s="1"/>
  <c r="H668" i="1"/>
  <c r="J667" i="1"/>
  <c r="B667" i="1"/>
  <c r="G666" i="1"/>
  <c r="E667" i="2" l="1"/>
  <c r="B668" i="2" s="1"/>
  <c r="L668" i="2" s="1"/>
  <c r="D667" i="2"/>
  <c r="F667" i="2"/>
  <c r="C668" i="2"/>
  <c r="A668" i="2"/>
  <c r="G667" i="2"/>
  <c r="H669" i="2"/>
  <c r="J668" i="2"/>
  <c r="F667" i="1"/>
  <c r="C668" i="1" s="1"/>
  <c r="E667" i="1"/>
  <c r="B668" i="1"/>
  <c r="G667" i="1"/>
  <c r="H669" i="1"/>
  <c r="J668" i="1"/>
  <c r="D667" i="1"/>
  <c r="A668" i="1" s="1"/>
  <c r="E668" i="2" l="1"/>
  <c r="D668" i="2"/>
  <c r="A669" i="2" s="1"/>
  <c r="F668" i="2"/>
  <c r="C669" i="2" s="1"/>
  <c r="J669" i="2"/>
  <c r="H670" i="2"/>
  <c r="B669" i="2"/>
  <c r="L669" i="2" s="1"/>
  <c r="G668" i="2"/>
  <c r="E668" i="1"/>
  <c r="F668" i="1"/>
  <c r="D668" i="1"/>
  <c r="A669" i="1" s="1"/>
  <c r="C669" i="1"/>
  <c r="H670" i="1"/>
  <c r="J669" i="1"/>
  <c r="B669" i="1"/>
  <c r="G668" i="1"/>
  <c r="E669" i="2" l="1"/>
  <c r="D669" i="2"/>
  <c r="F669" i="2"/>
  <c r="C670" i="2" s="1"/>
  <c r="B670" i="2"/>
  <c r="L670" i="2" s="1"/>
  <c r="G669" i="2"/>
  <c r="H671" i="2"/>
  <c r="J670" i="2"/>
  <c r="A670" i="2"/>
  <c r="E670" i="2" s="1"/>
  <c r="G669" i="1"/>
  <c r="J670" i="1"/>
  <c r="H671" i="1"/>
  <c r="D669" i="1"/>
  <c r="A670" i="1" s="1"/>
  <c r="F669" i="1"/>
  <c r="C670" i="1" s="1"/>
  <c r="E669" i="1"/>
  <c r="B670" i="1" s="1"/>
  <c r="D670" i="2" l="1"/>
  <c r="A671" i="2" s="1"/>
  <c r="F670" i="2"/>
  <c r="C671" i="2"/>
  <c r="H672" i="2"/>
  <c r="J671" i="2"/>
  <c r="B671" i="2"/>
  <c r="L671" i="2" s="1"/>
  <c r="G670" i="2"/>
  <c r="G670" i="1"/>
  <c r="D670" i="1"/>
  <c r="F670" i="1"/>
  <c r="C671" i="1" s="1"/>
  <c r="E670" i="1"/>
  <c r="B671" i="1" s="1"/>
  <c r="A671" i="1"/>
  <c r="J671" i="1"/>
  <c r="H672" i="1"/>
  <c r="E671" i="2" l="1"/>
  <c r="D671" i="2"/>
  <c r="A672" i="2" s="1"/>
  <c r="F671" i="2"/>
  <c r="C672" i="2" s="1"/>
  <c r="B672" i="2"/>
  <c r="L672" i="2" s="1"/>
  <c r="G671" i="2"/>
  <c r="J672" i="2"/>
  <c r="H673" i="2"/>
  <c r="G671" i="1"/>
  <c r="D671" i="1"/>
  <c r="E671" i="1"/>
  <c r="B672" i="1" s="1"/>
  <c r="A672" i="1"/>
  <c r="F671" i="1"/>
  <c r="C672" i="1" s="1"/>
  <c r="J672" i="1"/>
  <c r="H673" i="1"/>
  <c r="E672" i="2" l="1"/>
  <c r="B673" i="2" s="1"/>
  <c r="L673" i="2" s="1"/>
  <c r="D672" i="2"/>
  <c r="A673" i="2" s="1"/>
  <c r="F672" i="2"/>
  <c r="G672" i="2"/>
  <c r="C673" i="2"/>
  <c r="H674" i="2"/>
  <c r="J673" i="2"/>
  <c r="D672" i="1"/>
  <c r="A673" i="1" s="1"/>
  <c r="G672" i="1"/>
  <c r="F672" i="1"/>
  <c r="C673" i="1" s="1"/>
  <c r="E672" i="1"/>
  <c r="B673" i="1" s="1"/>
  <c r="J673" i="1"/>
  <c r="H674" i="1"/>
  <c r="E673" i="2" l="1"/>
  <c r="D673" i="2"/>
  <c r="A674" i="2" s="1"/>
  <c r="F673" i="2"/>
  <c r="C674" i="2" s="1"/>
  <c r="J674" i="2"/>
  <c r="H675" i="2"/>
  <c r="B674" i="2"/>
  <c r="L674" i="2" s="1"/>
  <c r="G673" i="2"/>
  <c r="G673" i="1"/>
  <c r="D673" i="1"/>
  <c r="E673" i="1"/>
  <c r="B674" i="1" s="1"/>
  <c r="A674" i="1"/>
  <c r="F673" i="1"/>
  <c r="C674" i="1" s="1"/>
  <c r="H675" i="1"/>
  <c r="J674" i="1"/>
  <c r="E674" i="2" l="1"/>
  <c r="D674" i="2"/>
  <c r="A675" i="2" s="1"/>
  <c r="F674" i="2"/>
  <c r="C675" i="2" s="1"/>
  <c r="H676" i="2"/>
  <c r="J675" i="2"/>
  <c r="B675" i="2"/>
  <c r="L675" i="2" s="1"/>
  <c r="G674" i="2"/>
  <c r="D674" i="1"/>
  <c r="G674" i="1"/>
  <c r="H676" i="1"/>
  <c r="J675" i="1"/>
  <c r="A675" i="1"/>
  <c r="E674" i="1"/>
  <c r="B675" i="1" s="1"/>
  <c r="F674" i="1"/>
  <c r="C675" i="1" s="1"/>
  <c r="E675" i="2" l="1"/>
  <c r="D675" i="2"/>
  <c r="A676" i="2" s="1"/>
  <c r="F675" i="2"/>
  <c r="C676" i="2"/>
  <c r="B676" i="2"/>
  <c r="L676" i="2" s="1"/>
  <c r="G675" i="2"/>
  <c r="J676" i="2"/>
  <c r="H677" i="2"/>
  <c r="D675" i="1"/>
  <c r="G675" i="1"/>
  <c r="A676" i="1"/>
  <c r="F675" i="1"/>
  <c r="C676" i="1" s="1"/>
  <c r="E675" i="1"/>
  <c r="B676" i="1" s="1"/>
  <c r="H677" i="1"/>
  <c r="J676" i="1"/>
  <c r="E676" i="2" l="1"/>
  <c r="B677" i="2" s="1"/>
  <c r="L677" i="2" s="1"/>
  <c r="D676" i="2"/>
  <c r="A677" i="2" s="1"/>
  <c r="F676" i="2"/>
  <c r="G676" i="2"/>
  <c r="C677" i="2"/>
  <c r="H678" i="2"/>
  <c r="J677" i="2"/>
  <c r="G676" i="1"/>
  <c r="D676" i="1"/>
  <c r="J677" i="1"/>
  <c r="H678" i="1"/>
  <c r="A677" i="1"/>
  <c r="F676" i="1"/>
  <c r="C677" i="1" s="1"/>
  <c r="E676" i="1"/>
  <c r="B677" i="1" s="1"/>
  <c r="E677" i="2" l="1"/>
  <c r="D677" i="2"/>
  <c r="B678" i="2"/>
  <c r="L678" i="2" s="1"/>
  <c r="F677" i="2"/>
  <c r="A678" i="2"/>
  <c r="E678" i="2" s="1"/>
  <c r="C678" i="2"/>
  <c r="D678" i="2" s="1"/>
  <c r="H679" i="2"/>
  <c r="J678" i="2"/>
  <c r="G677" i="2"/>
  <c r="G677" i="1"/>
  <c r="D677" i="1"/>
  <c r="F677" i="1"/>
  <c r="C678" i="1" s="1"/>
  <c r="E677" i="1"/>
  <c r="B678" i="1" s="1"/>
  <c r="A678" i="1"/>
  <c r="J678" i="1"/>
  <c r="H679" i="1"/>
  <c r="B679" i="2" l="1"/>
  <c r="L679" i="2" s="1"/>
  <c r="F678" i="2"/>
  <c r="C679" i="2" s="1"/>
  <c r="G678" i="2"/>
  <c r="H680" i="2"/>
  <c r="J679" i="2"/>
  <c r="A679" i="2"/>
  <c r="E679" i="2" s="1"/>
  <c r="G678" i="1"/>
  <c r="D678" i="1"/>
  <c r="F678" i="1"/>
  <c r="C679" i="1" s="1"/>
  <c r="E678" i="1"/>
  <c r="B679" i="1" s="1"/>
  <c r="A679" i="1"/>
  <c r="J679" i="1"/>
  <c r="H680" i="1"/>
  <c r="D679" i="2" l="1"/>
  <c r="A680" i="2" s="1"/>
  <c r="G679" i="2"/>
  <c r="F679" i="2"/>
  <c r="C680" i="2" s="1"/>
  <c r="B680" i="2"/>
  <c r="L680" i="2" s="1"/>
  <c r="J680" i="2"/>
  <c r="H681" i="2"/>
  <c r="G679" i="1"/>
  <c r="D679" i="1"/>
  <c r="E679" i="1"/>
  <c r="B680" i="1" s="1"/>
  <c r="F679" i="1"/>
  <c r="C680" i="1" s="1"/>
  <c r="A680" i="1"/>
  <c r="J680" i="1"/>
  <c r="H681" i="1"/>
  <c r="E680" i="2" l="1"/>
  <c r="B681" i="2" s="1"/>
  <c r="L681" i="2" s="1"/>
  <c r="D680" i="2"/>
  <c r="A681" i="2" s="1"/>
  <c r="G680" i="2"/>
  <c r="F680" i="2"/>
  <c r="C681" i="2" s="1"/>
  <c r="H682" i="2"/>
  <c r="J681" i="2"/>
  <c r="D680" i="1"/>
  <c r="G680" i="1"/>
  <c r="F680" i="1"/>
  <c r="C681" i="1" s="1"/>
  <c r="A681" i="1"/>
  <c r="E680" i="1"/>
  <c r="B681" i="1" s="1"/>
  <c r="J681" i="1"/>
  <c r="H682" i="1"/>
  <c r="E681" i="2" l="1"/>
  <c r="D681" i="2"/>
  <c r="A682" i="2" s="1"/>
  <c r="G681" i="2"/>
  <c r="H683" i="2"/>
  <c r="J682" i="2"/>
  <c r="F681" i="2"/>
  <c r="C682" i="2" s="1"/>
  <c r="B682" i="2"/>
  <c r="L682" i="2" s="1"/>
  <c r="D681" i="1"/>
  <c r="G681" i="1"/>
  <c r="F681" i="1"/>
  <c r="C682" i="1" s="1"/>
  <c r="E681" i="1"/>
  <c r="B682" i="1" s="1"/>
  <c r="A682" i="1"/>
  <c r="J682" i="1"/>
  <c r="H683" i="1"/>
  <c r="E682" i="2" l="1"/>
  <c r="B683" i="2" s="1"/>
  <c r="L683" i="2" s="1"/>
  <c r="D682" i="2"/>
  <c r="G682" i="2"/>
  <c r="F682" i="2"/>
  <c r="C683" i="2" s="1"/>
  <c r="A683" i="2"/>
  <c r="H684" i="2"/>
  <c r="J683" i="2"/>
  <c r="G682" i="1"/>
  <c r="D682" i="1"/>
  <c r="A683" i="1"/>
  <c r="F682" i="1"/>
  <c r="C683" i="1" s="1"/>
  <c r="E682" i="1"/>
  <c r="B683" i="1" s="1"/>
  <c r="H684" i="1"/>
  <c r="J683" i="1"/>
  <c r="E683" i="2" l="1"/>
  <c r="D683" i="2"/>
  <c r="A684" i="2" s="1"/>
  <c r="G683" i="2"/>
  <c r="H685" i="2"/>
  <c r="J684" i="2"/>
  <c r="F683" i="2"/>
  <c r="C684" i="2" s="1"/>
  <c r="B684" i="2"/>
  <c r="L684" i="2" s="1"/>
  <c r="G683" i="1"/>
  <c r="D683" i="1"/>
  <c r="J684" i="1"/>
  <c r="H685" i="1"/>
  <c r="A684" i="1"/>
  <c r="F683" i="1"/>
  <c r="C684" i="1" s="1"/>
  <c r="E683" i="1"/>
  <c r="B684" i="1" s="1"/>
  <c r="D684" i="2" l="1"/>
  <c r="E684" i="2"/>
  <c r="B685" i="2" s="1"/>
  <c r="L685" i="2" s="1"/>
  <c r="A685" i="2"/>
  <c r="F684" i="2"/>
  <c r="C685" i="2" s="1"/>
  <c r="H686" i="2"/>
  <c r="J685" i="2"/>
  <c r="G684" i="2"/>
  <c r="D684" i="1"/>
  <c r="A685" i="1"/>
  <c r="F684" i="1"/>
  <c r="C685" i="1" s="1"/>
  <c r="E684" i="1"/>
  <c r="B685" i="1" s="1"/>
  <c r="J685" i="1"/>
  <c r="H686" i="1"/>
  <c r="G684" i="1"/>
  <c r="E685" i="2" l="1"/>
  <c r="B686" i="2" s="1"/>
  <c r="L686" i="2" s="1"/>
  <c r="D685" i="2"/>
  <c r="A686" i="2"/>
  <c r="F685" i="2"/>
  <c r="C686" i="2" s="1"/>
  <c r="G685" i="2"/>
  <c r="H687" i="2"/>
  <c r="J686" i="2"/>
  <c r="G685" i="1"/>
  <c r="B686" i="1"/>
  <c r="D685" i="1"/>
  <c r="J686" i="1"/>
  <c r="H687" i="1"/>
  <c r="A686" i="1"/>
  <c r="F685" i="1"/>
  <c r="C686" i="1" s="1"/>
  <c r="E685" i="1"/>
  <c r="E686" i="2" l="1"/>
  <c r="B687" i="2" s="1"/>
  <c r="L687" i="2" s="1"/>
  <c r="D686" i="2"/>
  <c r="A687" i="2" s="1"/>
  <c r="J687" i="2"/>
  <c r="H688" i="2"/>
  <c r="F686" i="2"/>
  <c r="C687" i="2" s="1"/>
  <c r="G686" i="2"/>
  <c r="D686" i="1"/>
  <c r="A687" i="1" s="1"/>
  <c r="F686" i="1"/>
  <c r="C687" i="1" s="1"/>
  <c r="E686" i="1"/>
  <c r="B687" i="1" s="1"/>
  <c r="J687" i="1"/>
  <c r="H688" i="1"/>
  <c r="G686" i="1"/>
  <c r="E687" i="2" l="1"/>
  <c r="D687" i="2"/>
  <c r="G687" i="2"/>
  <c r="H689" i="2"/>
  <c r="J688" i="2"/>
  <c r="F687" i="2"/>
  <c r="C688" i="2" s="1"/>
  <c r="A688" i="2"/>
  <c r="B688" i="2"/>
  <c r="L688" i="2" s="1"/>
  <c r="G687" i="1"/>
  <c r="D687" i="1"/>
  <c r="J688" i="1"/>
  <c r="H689" i="1"/>
  <c r="E687" i="1"/>
  <c r="B688" i="1" s="1"/>
  <c r="A688" i="1"/>
  <c r="F687" i="1"/>
  <c r="C688" i="1" s="1"/>
  <c r="E688" i="2" l="1"/>
  <c r="D688" i="2"/>
  <c r="A689" i="2" s="1"/>
  <c r="G688" i="2"/>
  <c r="F688" i="2"/>
  <c r="C689" i="2" s="1"/>
  <c r="B689" i="2"/>
  <c r="L689" i="2" s="1"/>
  <c r="H690" i="2"/>
  <c r="J689" i="2"/>
  <c r="G688" i="1"/>
  <c r="F688" i="1"/>
  <c r="E688" i="1"/>
  <c r="B689" i="1" s="1"/>
  <c r="J689" i="1"/>
  <c r="H690" i="1"/>
  <c r="C689" i="1"/>
  <c r="D688" i="1"/>
  <c r="A689" i="1" s="1"/>
  <c r="E689" i="2" l="1"/>
  <c r="B690" i="2" s="1"/>
  <c r="L690" i="2" s="1"/>
  <c r="D689" i="2"/>
  <c r="A690" i="2" s="1"/>
  <c r="G689" i="2"/>
  <c r="J690" i="2"/>
  <c r="H691" i="2"/>
  <c r="F689" i="2"/>
  <c r="C690" i="2" s="1"/>
  <c r="G689" i="1"/>
  <c r="J690" i="1"/>
  <c r="H691" i="1"/>
  <c r="D689" i="1"/>
  <c r="A690" i="1"/>
  <c r="F689" i="1"/>
  <c r="C690" i="1" s="1"/>
  <c r="E689" i="1"/>
  <c r="B690" i="1" s="1"/>
  <c r="E690" i="2" l="1"/>
  <c r="B691" i="2" s="1"/>
  <c r="L691" i="2" s="1"/>
  <c r="D690" i="2"/>
  <c r="A691" i="2" s="1"/>
  <c r="G690" i="2"/>
  <c r="F690" i="2"/>
  <c r="C691" i="2" s="1"/>
  <c r="J691" i="2"/>
  <c r="H692" i="2"/>
  <c r="G690" i="1"/>
  <c r="D690" i="1"/>
  <c r="A691" i="1" s="1"/>
  <c r="F690" i="1"/>
  <c r="C691" i="1" s="1"/>
  <c r="E690" i="1"/>
  <c r="B691" i="1" s="1"/>
  <c r="H692" i="1"/>
  <c r="J691" i="1"/>
  <c r="E691" i="2" l="1"/>
  <c r="B692" i="2" s="1"/>
  <c r="L692" i="2" s="1"/>
  <c r="D691" i="2"/>
  <c r="A692" i="2" s="1"/>
  <c r="G691" i="2"/>
  <c r="F691" i="2"/>
  <c r="C692" i="2" s="1"/>
  <c r="H693" i="2"/>
  <c r="J692" i="2"/>
  <c r="G691" i="1"/>
  <c r="D691" i="1"/>
  <c r="A692" i="1" s="1"/>
  <c r="F691" i="1"/>
  <c r="C692" i="1" s="1"/>
  <c r="E691" i="1"/>
  <c r="B692" i="1" s="1"/>
  <c r="J692" i="1"/>
  <c r="H693" i="1"/>
  <c r="D692" i="2" l="1"/>
  <c r="E692" i="2"/>
  <c r="B693" i="2" s="1"/>
  <c r="L693" i="2" s="1"/>
  <c r="G692" i="2"/>
  <c r="H694" i="2"/>
  <c r="J693" i="2"/>
  <c r="A693" i="2"/>
  <c r="F692" i="2"/>
  <c r="C693" i="2" s="1"/>
  <c r="G692" i="1"/>
  <c r="D692" i="1"/>
  <c r="A693" i="1" s="1"/>
  <c r="F692" i="1"/>
  <c r="C693" i="1" s="1"/>
  <c r="E692" i="1"/>
  <c r="B693" i="1" s="1"/>
  <c r="J693" i="1"/>
  <c r="H694" i="1"/>
  <c r="E693" i="2" l="1"/>
  <c r="B694" i="2" s="1"/>
  <c r="L694" i="2" s="1"/>
  <c r="D693" i="2"/>
  <c r="A694" i="2" s="1"/>
  <c r="G693" i="2"/>
  <c r="F693" i="2"/>
  <c r="C694" i="2" s="1"/>
  <c r="H695" i="2"/>
  <c r="J694" i="2"/>
  <c r="G693" i="1"/>
  <c r="D693" i="1"/>
  <c r="A694" i="1"/>
  <c r="F693" i="1"/>
  <c r="C694" i="1" s="1"/>
  <c r="E693" i="1"/>
  <c r="B694" i="1" s="1"/>
  <c r="J694" i="1"/>
  <c r="H695" i="1"/>
  <c r="E694" i="2" l="1"/>
  <c r="D694" i="2"/>
  <c r="A695" i="2" s="1"/>
  <c r="G694" i="2"/>
  <c r="H696" i="2"/>
  <c r="J695" i="2"/>
  <c r="F694" i="2"/>
  <c r="C695" i="2" s="1"/>
  <c r="B695" i="2"/>
  <c r="L695" i="2" s="1"/>
  <c r="G694" i="1"/>
  <c r="D694" i="1"/>
  <c r="F694" i="1"/>
  <c r="C695" i="1" s="1"/>
  <c r="A695" i="1"/>
  <c r="E694" i="1"/>
  <c r="B695" i="1" s="1"/>
  <c r="J695" i="1"/>
  <c r="H696" i="1"/>
  <c r="E695" i="2" l="1"/>
  <c r="B696" i="2" s="1"/>
  <c r="L696" i="2" s="1"/>
  <c r="D695" i="2"/>
  <c r="A696" i="2" s="1"/>
  <c r="F695" i="2"/>
  <c r="C696" i="2" s="1"/>
  <c r="H697" i="2"/>
  <c r="J696" i="2"/>
  <c r="G695" i="2"/>
  <c r="G695" i="1"/>
  <c r="D695" i="1"/>
  <c r="E695" i="1"/>
  <c r="B696" i="1" s="1"/>
  <c r="A696" i="1"/>
  <c r="F695" i="1"/>
  <c r="C696" i="1" s="1"/>
  <c r="J696" i="1"/>
  <c r="H697" i="1"/>
  <c r="E696" i="2" l="1"/>
  <c r="D696" i="2"/>
  <c r="A697" i="2" s="1"/>
  <c r="G696" i="2"/>
  <c r="J697" i="2"/>
  <c r="H698" i="2"/>
  <c r="F696" i="2"/>
  <c r="C697" i="2" s="1"/>
  <c r="B697" i="2"/>
  <c r="L697" i="2" s="1"/>
  <c r="D696" i="1"/>
  <c r="G696" i="1"/>
  <c r="A697" i="1"/>
  <c r="F696" i="1"/>
  <c r="C697" i="1" s="1"/>
  <c r="E696" i="1"/>
  <c r="B697" i="1" s="1"/>
  <c r="J697" i="1"/>
  <c r="H698" i="1"/>
  <c r="E697" i="2" l="1"/>
  <c r="B698" i="2" s="1"/>
  <c r="L698" i="2" s="1"/>
  <c r="D697" i="2"/>
  <c r="G697" i="2"/>
  <c r="F697" i="2"/>
  <c r="C698" i="2" s="1"/>
  <c r="A698" i="2"/>
  <c r="H699" i="2"/>
  <c r="J698" i="2"/>
  <c r="G697" i="1"/>
  <c r="D697" i="1"/>
  <c r="A698" i="1" s="1"/>
  <c r="F697" i="1"/>
  <c r="C698" i="1" s="1"/>
  <c r="E697" i="1"/>
  <c r="B698" i="1" s="1"/>
  <c r="J698" i="1"/>
  <c r="H699" i="1"/>
  <c r="E698" i="2" l="1"/>
  <c r="B699" i="2" s="1"/>
  <c r="L699" i="2" s="1"/>
  <c r="D698" i="2"/>
  <c r="G698" i="2"/>
  <c r="H700" i="2"/>
  <c r="J699" i="2"/>
  <c r="A699" i="2"/>
  <c r="F698" i="2"/>
  <c r="C699" i="2" s="1"/>
  <c r="G698" i="1"/>
  <c r="D698" i="1"/>
  <c r="A699" i="1"/>
  <c r="F698" i="1"/>
  <c r="C699" i="1" s="1"/>
  <c r="E698" i="1"/>
  <c r="B699" i="1" s="1"/>
  <c r="H700" i="1"/>
  <c r="J699" i="1"/>
  <c r="D699" i="2" l="1"/>
  <c r="E699" i="2"/>
  <c r="G699" i="2"/>
  <c r="H701" i="2"/>
  <c r="J700" i="2"/>
  <c r="F699" i="2"/>
  <c r="C700" i="2" s="1"/>
  <c r="B700" i="2"/>
  <c r="L700" i="2" s="1"/>
  <c r="A700" i="2"/>
  <c r="D699" i="1"/>
  <c r="G699" i="1"/>
  <c r="J700" i="1"/>
  <c r="H701" i="1"/>
  <c r="A700" i="1"/>
  <c r="F699" i="1"/>
  <c r="C700" i="1" s="1"/>
  <c r="E699" i="1"/>
  <c r="B700" i="1" s="1"/>
  <c r="E700" i="2" l="1"/>
  <c r="B701" i="2" s="1"/>
  <c r="L701" i="2" s="1"/>
  <c r="D700" i="2"/>
  <c r="A701" i="2" s="1"/>
  <c r="G700" i="2"/>
  <c r="F700" i="2"/>
  <c r="C701" i="2" s="1"/>
  <c r="H702" i="2"/>
  <c r="J701" i="2"/>
  <c r="D700" i="1"/>
  <c r="A701" i="1"/>
  <c r="F700" i="1"/>
  <c r="C701" i="1" s="1"/>
  <c r="E700" i="1"/>
  <c r="J701" i="1"/>
  <c r="H702" i="1"/>
  <c r="B701" i="1"/>
  <c r="G700" i="1"/>
  <c r="E701" i="2" l="1"/>
  <c r="D701" i="2"/>
  <c r="A702" i="2" s="1"/>
  <c r="G701" i="2"/>
  <c r="B702" i="2"/>
  <c r="L702" i="2" s="1"/>
  <c r="F701" i="2"/>
  <c r="C702" i="2" s="1"/>
  <c r="H703" i="2"/>
  <c r="J702" i="2"/>
  <c r="D701" i="1"/>
  <c r="G701" i="1"/>
  <c r="J702" i="1"/>
  <c r="H703" i="1"/>
  <c r="A702" i="1"/>
  <c r="F701" i="1"/>
  <c r="C702" i="1" s="1"/>
  <c r="E701" i="1"/>
  <c r="B702" i="1" s="1"/>
  <c r="D702" i="2" l="1"/>
  <c r="A703" i="2" s="1"/>
  <c r="E702" i="2"/>
  <c r="B703" i="2" s="1"/>
  <c r="L703" i="2" s="1"/>
  <c r="G702" i="2"/>
  <c r="H704" i="2"/>
  <c r="J703" i="2"/>
  <c r="F702" i="2"/>
  <c r="C703" i="2" s="1"/>
  <c r="D702" i="1"/>
  <c r="F702" i="1"/>
  <c r="C703" i="1" s="1"/>
  <c r="A703" i="1"/>
  <c r="E702" i="1"/>
  <c r="B703" i="1" s="1"/>
  <c r="J703" i="1"/>
  <c r="H704" i="1"/>
  <c r="G702" i="1"/>
  <c r="E703" i="2" l="1"/>
  <c r="B704" i="2" s="1"/>
  <c r="L704" i="2" s="1"/>
  <c r="D703" i="2"/>
  <c r="A704" i="2" s="1"/>
  <c r="F703" i="2"/>
  <c r="C704" i="2" s="1"/>
  <c r="H705" i="2"/>
  <c r="J704" i="2"/>
  <c r="G703" i="2"/>
  <c r="D703" i="1"/>
  <c r="G703" i="1"/>
  <c r="H705" i="1"/>
  <c r="J704" i="1"/>
  <c r="E703" i="1"/>
  <c r="B704" i="1" s="1"/>
  <c r="A704" i="1"/>
  <c r="F703" i="1"/>
  <c r="C704" i="1" s="1"/>
  <c r="E704" i="2" l="1"/>
  <c r="D704" i="2"/>
  <c r="A705" i="2" s="1"/>
  <c r="G704" i="2"/>
  <c r="H706" i="2"/>
  <c r="J705" i="2"/>
  <c r="F704" i="2"/>
  <c r="C705" i="2" s="1"/>
  <c r="B705" i="2"/>
  <c r="L705" i="2" s="1"/>
  <c r="D704" i="1"/>
  <c r="A705" i="1" s="1"/>
  <c r="G704" i="1"/>
  <c r="J705" i="1"/>
  <c r="H706" i="1"/>
  <c r="E704" i="1"/>
  <c r="B705" i="1" s="1"/>
  <c r="F704" i="1"/>
  <c r="C705" i="1" s="1"/>
  <c r="E705" i="2" l="1"/>
  <c r="D705" i="2"/>
  <c r="A706" i="2" s="1"/>
  <c r="G705" i="2"/>
  <c r="F705" i="2"/>
  <c r="C706" i="2" s="1"/>
  <c r="B706" i="2"/>
  <c r="L706" i="2" s="1"/>
  <c r="H707" i="2"/>
  <c r="J706" i="2"/>
  <c r="D705" i="1"/>
  <c r="A706" i="1" s="1"/>
  <c r="G705" i="1"/>
  <c r="E705" i="1"/>
  <c r="B706" i="1" s="1"/>
  <c r="F705" i="1"/>
  <c r="C706" i="1" s="1"/>
  <c r="H707" i="1"/>
  <c r="J706" i="1"/>
  <c r="E706" i="2" l="1"/>
  <c r="B707" i="2" s="1"/>
  <c r="L707" i="2" s="1"/>
  <c r="D706" i="2"/>
  <c r="G706" i="2"/>
  <c r="J707" i="2"/>
  <c r="H708" i="2"/>
  <c r="F706" i="2"/>
  <c r="C707" i="2" s="1"/>
  <c r="A707" i="2"/>
  <c r="D706" i="1"/>
  <c r="A707" i="1" s="1"/>
  <c r="G706" i="1"/>
  <c r="J707" i="1"/>
  <c r="H708" i="1"/>
  <c r="E706" i="1"/>
  <c r="B707" i="1" s="1"/>
  <c r="F706" i="1"/>
  <c r="C707" i="1" s="1"/>
  <c r="E707" i="2" l="1"/>
  <c r="B708" i="2" s="1"/>
  <c r="L708" i="2" s="1"/>
  <c r="D707" i="2"/>
  <c r="A708" i="2" s="1"/>
  <c r="F707" i="2"/>
  <c r="C708" i="2" s="1"/>
  <c r="J708" i="2"/>
  <c r="H709" i="2"/>
  <c r="G707" i="2"/>
  <c r="D707" i="1"/>
  <c r="A708" i="1" s="1"/>
  <c r="G707" i="1"/>
  <c r="J708" i="1"/>
  <c r="H709" i="1"/>
  <c r="E707" i="1"/>
  <c r="B708" i="1" s="1"/>
  <c r="F707" i="1"/>
  <c r="C708" i="1" s="1"/>
  <c r="E708" i="2" l="1"/>
  <c r="B709" i="2" s="1"/>
  <c r="L709" i="2" s="1"/>
  <c r="D708" i="2"/>
  <c r="G708" i="2"/>
  <c r="A709" i="2"/>
  <c r="J709" i="2"/>
  <c r="H710" i="2"/>
  <c r="F708" i="2"/>
  <c r="C709" i="2" s="1"/>
  <c r="D708" i="1"/>
  <c r="G708" i="1"/>
  <c r="J709" i="1"/>
  <c r="H710" i="1"/>
  <c r="E708" i="1"/>
  <c r="B709" i="1" s="1"/>
  <c r="A709" i="1"/>
  <c r="F708" i="1"/>
  <c r="C709" i="1" s="1"/>
  <c r="E709" i="2" l="1"/>
  <c r="D709" i="2"/>
  <c r="A710" i="2" s="1"/>
  <c r="G709" i="2"/>
  <c r="F709" i="2"/>
  <c r="C710" i="2" s="1"/>
  <c r="B710" i="2"/>
  <c r="L710" i="2" s="1"/>
  <c r="J710" i="2"/>
  <c r="H711" i="2"/>
  <c r="G709" i="1"/>
  <c r="F709" i="1"/>
  <c r="C710" i="1" s="1"/>
  <c r="E709" i="1"/>
  <c r="B710" i="1" s="1"/>
  <c r="A710" i="1"/>
  <c r="H711" i="1"/>
  <c r="J710" i="1"/>
  <c r="D709" i="1"/>
  <c r="E710" i="2" l="1"/>
  <c r="B711" i="2" s="1"/>
  <c r="L711" i="2" s="1"/>
  <c r="D710" i="2"/>
  <c r="A711" i="2" s="1"/>
  <c r="G710" i="2"/>
  <c r="F710" i="2"/>
  <c r="C711" i="2"/>
  <c r="J711" i="2"/>
  <c r="H712" i="2"/>
  <c r="G710" i="1"/>
  <c r="D710" i="1"/>
  <c r="A711" i="1" s="1"/>
  <c r="H712" i="1"/>
  <c r="J711" i="1"/>
  <c r="E710" i="1"/>
  <c r="B711" i="1" s="1"/>
  <c r="F710" i="1"/>
  <c r="C711" i="1" s="1"/>
  <c r="D711" i="2" l="1"/>
  <c r="A712" i="2" s="1"/>
  <c r="E711" i="2"/>
  <c r="B712" i="2" s="1"/>
  <c r="L712" i="2" s="1"/>
  <c r="G711" i="2"/>
  <c r="F711" i="2"/>
  <c r="C712" i="2"/>
  <c r="J712" i="2"/>
  <c r="H713" i="2"/>
  <c r="D711" i="1"/>
  <c r="G711" i="1"/>
  <c r="F711" i="1"/>
  <c r="C712" i="1" s="1"/>
  <c r="E711" i="1"/>
  <c r="B712" i="1" s="1"/>
  <c r="A712" i="1"/>
  <c r="J712" i="1"/>
  <c r="H713" i="1"/>
  <c r="E712" i="2" l="1"/>
  <c r="D712" i="2"/>
  <c r="A713" i="2" s="1"/>
  <c r="F712" i="2"/>
  <c r="B713" i="2"/>
  <c r="L713" i="2" s="1"/>
  <c r="G712" i="2"/>
  <c r="C713" i="2"/>
  <c r="J713" i="2"/>
  <c r="H714" i="2"/>
  <c r="G712" i="1"/>
  <c r="D712" i="1"/>
  <c r="F712" i="1"/>
  <c r="C713" i="1" s="1"/>
  <c r="A713" i="1"/>
  <c r="E712" i="1"/>
  <c r="B713" i="1" s="1"/>
  <c r="J713" i="1"/>
  <c r="H714" i="1"/>
  <c r="E713" i="2" l="1"/>
  <c r="D713" i="2"/>
  <c r="A714" i="2" s="1"/>
  <c r="F713" i="2"/>
  <c r="C714" i="2" s="1"/>
  <c r="G713" i="2"/>
  <c r="B714" i="2"/>
  <c r="L714" i="2" s="1"/>
  <c r="H715" i="2"/>
  <c r="J714" i="2"/>
  <c r="G713" i="1"/>
  <c r="D713" i="1"/>
  <c r="A714" i="1" s="1"/>
  <c r="F713" i="1"/>
  <c r="C714" i="1" s="1"/>
  <c r="E713" i="1"/>
  <c r="B714" i="1" s="1"/>
  <c r="H715" i="1"/>
  <c r="J714" i="1"/>
  <c r="E714" i="2" l="1"/>
  <c r="B715" i="2" s="1"/>
  <c r="L715" i="2" s="1"/>
  <c r="D714" i="2"/>
  <c r="A715" i="2" s="1"/>
  <c r="F714" i="2"/>
  <c r="C715" i="2"/>
  <c r="J715" i="2"/>
  <c r="H716" i="2"/>
  <c r="G714" i="2"/>
  <c r="G714" i="1"/>
  <c r="D714" i="1"/>
  <c r="F714" i="1"/>
  <c r="C715" i="1" s="1"/>
  <c r="A715" i="1"/>
  <c r="E714" i="1"/>
  <c r="B715" i="1" s="1"/>
  <c r="H716" i="1"/>
  <c r="J715" i="1"/>
  <c r="E715" i="2" l="1"/>
  <c r="D715" i="2"/>
  <c r="A716" i="2" s="1"/>
  <c r="F715" i="2"/>
  <c r="C716" i="2" s="1"/>
  <c r="G715" i="2"/>
  <c r="B716" i="2"/>
  <c r="L716" i="2" s="1"/>
  <c r="J716" i="2"/>
  <c r="H717" i="2"/>
  <c r="G715" i="1"/>
  <c r="D715" i="1"/>
  <c r="A716" i="1" s="1"/>
  <c r="H717" i="1"/>
  <c r="J716" i="1"/>
  <c r="F715" i="1"/>
  <c r="C716" i="1" s="1"/>
  <c r="E715" i="1"/>
  <c r="B716" i="1" s="1"/>
  <c r="E716" i="2" l="1"/>
  <c r="B717" i="2" s="1"/>
  <c r="L717" i="2" s="1"/>
  <c r="D716" i="2"/>
  <c r="A717" i="2" s="1"/>
  <c r="F716" i="2"/>
  <c r="C717" i="2" s="1"/>
  <c r="G716" i="2"/>
  <c r="J717" i="2"/>
  <c r="H718" i="2"/>
  <c r="G716" i="1"/>
  <c r="D716" i="1"/>
  <c r="F716" i="1"/>
  <c r="C717" i="1" s="1"/>
  <c r="A717" i="1"/>
  <c r="E716" i="1"/>
  <c r="B717" i="1" s="1"/>
  <c r="H718" i="1"/>
  <c r="J717" i="1"/>
  <c r="E717" i="2" l="1"/>
  <c r="B718" i="2" s="1"/>
  <c r="L718" i="2" s="1"/>
  <c r="D717" i="2"/>
  <c r="A718" i="2" s="1"/>
  <c r="F717" i="2"/>
  <c r="C718" i="2"/>
  <c r="G717" i="2"/>
  <c r="J718" i="2"/>
  <c r="H719" i="2"/>
  <c r="G717" i="1"/>
  <c r="D717" i="1"/>
  <c r="F717" i="1"/>
  <c r="C718" i="1" s="1"/>
  <c r="A718" i="1"/>
  <c r="E717" i="1"/>
  <c r="B718" i="1" s="1"/>
  <c r="H719" i="1"/>
  <c r="J718" i="1"/>
  <c r="E718" i="2" l="1"/>
  <c r="B719" i="2" s="1"/>
  <c r="L719" i="2" s="1"/>
  <c r="D718" i="2"/>
  <c r="F718" i="2"/>
  <c r="G718" i="2"/>
  <c r="C719" i="2"/>
  <c r="A719" i="2"/>
  <c r="J719" i="2"/>
  <c r="H720" i="2"/>
  <c r="G718" i="1"/>
  <c r="D718" i="1"/>
  <c r="H720" i="1"/>
  <c r="J719" i="1"/>
  <c r="E718" i="1"/>
  <c r="B719" i="1" s="1"/>
  <c r="A719" i="1"/>
  <c r="F718" i="1"/>
  <c r="C719" i="1" s="1"/>
  <c r="E719" i="2" l="1"/>
  <c r="D719" i="2"/>
  <c r="A720" i="2" s="1"/>
  <c r="F719" i="2"/>
  <c r="C720" i="2" s="1"/>
  <c r="B720" i="2"/>
  <c r="L720" i="2" s="1"/>
  <c r="G719" i="2"/>
  <c r="H721" i="2"/>
  <c r="J720" i="2"/>
  <c r="G719" i="1"/>
  <c r="E719" i="1"/>
  <c r="B720" i="1" s="1"/>
  <c r="A720" i="1"/>
  <c r="F719" i="1"/>
  <c r="C720" i="1" s="1"/>
  <c r="H721" i="1"/>
  <c r="J720" i="1"/>
  <c r="D719" i="1"/>
  <c r="E720" i="2" l="1"/>
  <c r="B721" i="2" s="1"/>
  <c r="L721" i="2" s="1"/>
  <c r="D720" i="2"/>
  <c r="F720" i="2"/>
  <c r="C721" i="2" s="1"/>
  <c r="H722" i="2"/>
  <c r="J721" i="2"/>
  <c r="G720" i="2"/>
  <c r="A721" i="2"/>
  <c r="G720" i="1"/>
  <c r="C721" i="1"/>
  <c r="D720" i="1"/>
  <c r="A721" i="1" s="1"/>
  <c r="H722" i="1"/>
  <c r="J721" i="1"/>
  <c r="E720" i="1"/>
  <c r="B721" i="1" s="1"/>
  <c r="F720" i="1"/>
  <c r="E721" i="2" l="1"/>
  <c r="B722" i="2" s="1"/>
  <c r="L722" i="2" s="1"/>
  <c r="D721" i="2"/>
  <c r="A722" i="2" s="1"/>
  <c r="F721" i="2"/>
  <c r="C722" i="2" s="1"/>
  <c r="G721" i="2"/>
  <c r="H723" i="2"/>
  <c r="J722" i="2"/>
  <c r="G721" i="1"/>
  <c r="E721" i="1"/>
  <c r="B722" i="1" s="1"/>
  <c r="F721" i="1"/>
  <c r="C722" i="1" s="1"/>
  <c r="H723" i="1"/>
  <c r="J722" i="1"/>
  <c r="D721" i="1"/>
  <c r="A722" i="1" s="1"/>
  <c r="E722" i="2" l="1"/>
  <c r="B723" i="2" s="1"/>
  <c r="L723" i="2" s="1"/>
  <c r="D722" i="2"/>
  <c r="A723" i="2" s="1"/>
  <c r="F722" i="2"/>
  <c r="H724" i="2"/>
  <c r="J723" i="2"/>
  <c r="G722" i="2"/>
  <c r="C723" i="2"/>
  <c r="F722" i="1"/>
  <c r="E722" i="1"/>
  <c r="C723" i="1"/>
  <c r="D722" i="1"/>
  <c r="A723" i="1" s="1"/>
  <c r="G722" i="1"/>
  <c r="B723" i="1"/>
  <c r="J723" i="1"/>
  <c r="H724" i="1"/>
  <c r="E723" i="2" l="1"/>
  <c r="B724" i="2" s="1"/>
  <c r="L724" i="2" s="1"/>
  <c r="D723" i="2"/>
  <c r="F723" i="2"/>
  <c r="C724" i="2"/>
  <c r="A724" i="2"/>
  <c r="G723" i="2"/>
  <c r="H725" i="2"/>
  <c r="J724" i="2"/>
  <c r="F723" i="1"/>
  <c r="E723" i="1"/>
  <c r="G723" i="1"/>
  <c r="B724" i="1"/>
  <c r="D723" i="1"/>
  <c r="A724" i="1" s="1"/>
  <c r="C724" i="1"/>
  <c r="J724" i="1"/>
  <c r="H725" i="1"/>
  <c r="E724" i="2" l="1"/>
  <c r="D724" i="2"/>
  <c r="F724" i="2"/>
  <c r="C725" i="2" s="1"/>
  <c r="G724" i="2"/>
  <c r="B725" i="2"/>
  <c r="L725" i="2" s="1"/>
  <c r="J725" i="2"/>
  <c r="H726" i="2"/>
  <c r="A725" i="2"/>
  <c r="E725" i="2" s="1"/>
  <c r="F724" i="1"/>
  <c r="E724" i="1"/>
  <c r="B725" i="1" s="1"/>
  <c r="C725" i="1"/>
  <c r="D724" i="1"/>
  <c r="A725" i="1" s="1"/>
  <c r="G724" i="1"/>
  <c r="J725" i="1"/>
  <c r="H726" i="1"/>
  <c r="D725" i="2" l="1"/>
  <c r="A726" i="2" s="1"/>
  <c r="F725" i="2"/>
  <c r="B726" i="2"/>
  <c r="L726" i="2" s="1"/>
  <c r="J726" i="2"/>
  <c r="H727" i="2"/>
  <c r="G725" i="2"/>
  <c r="C726" i="2"/>
  <c r="F725" i="1"/>
  <c r="E725" i="1"/>
  <c r="B726" i="1"/>
  <c r="G725" i="1"/>
  <c r="C726" i="1"/>
  <c r="D725" i="1"/>
  <c r="A726" i="1" s="1"/>
  <c r="H727" i="1"/>
  <c r="J726" i="1"/>
  <c r="E726" i="2" l="1"/>
  <c r="D726" i="2"/>
  <c r="G726" i="2"/>
  <c r="H728" i="2"/>
  <c r="J727" i="2"/>
  <c r="B727" i="2"/>
  <c r="L727" i="2" s="1"/>
  <c r="A727" i="2"/>
  <c r="E727" i="2" s="1"/>
  <c r="F726" i="2"/>
  <c r="C727" i="2" s="1"/>
  <c r="D727" i="2" s="1"/>
  <c r="E726" i="1"/>
  <c r="F726" i="1"/>
  <c r="H728" i="1"/>
  <c r="J727" i="1"/>
  <c r="C727" i="1"/>
  <c r="D726" i="1"/>
  <c r="A727" i="1" s="1"/>
  <c r="B727" i="1"/>
  <c r="G726" i="1"/>
  <c r="G727" i="2" l="1"/>
  <c r="F727" i="2"/>
  <c r="B728" i="2"/>
  <c r="L728" i="2" s="1"/>
  <c r="H729" i="2"/>
  <c r="J728" i="2"/>
  <c r="C728" i="2"/>
  <c r="A728" i="2"/>
  <c r="E728" i="2" s="1"/>
  <c r="F727" i="1"/>
  <c r="C728" i="1" s="1"/>
  <c r="E727" i="1"/>
  <c r="H729" i="1"/>
  <c r="J728" i="1"/>
  <c r="B728" i="1"/>
  <c r="G727" i="1"/>
  <c r="D727" i="1"/>
  <c r="A728" i="1" s="1"/>
  <c r="D728" i="2" l="1"/>
  <c r="A729" i="2" s="1"/>
  <c r="G728" i="2"/>
  <c r="H730" i="2"/>
  <c r="J729" i="2"/>
  <c r="F728" i="2"/>
  <c r="C729" i="2" s="1"/>
  <c r="B729" i="2"/>
  <c r="L729" i="2" s="1"/>
  <c r="F728" i="1"/>
  <c r="C729" i="1" s="1"/>
  <c r="E728" i="1"/>
  <c r="H730" i="1"/>
  <c r="J729" i="1"/>
  <c r="B729" i="1"/>
  <c r="G728" i="1"/>
  <c r="D728" i="1"/>
  <c r="A729" i="1" s="1"/>
  <c r="E729" i="2" l="1"/>
  <c r="D729" i="2"/>
  <c r="A730" i="2" s="1"/>
  <c r="G729" i="2"/>
  <c r="F729" i="2"/>
  <c r="C730" i="2" s="1"/>
  <c r="B730" i="2"/>
  <c r="L730" i="2" s="1"/>
  <c r="H731" i="2"/>
  <c r="J730" i="2"/>
  <c r="F729" i="1"/>
  <c r="E729" i="1"/>
  <c r="C730" i="1"/>
  <c r="D729" i="1"/>
  <c r="A730" i="1" s="1"/>
  <c r="B730" i="1"/>
  <c r="G729" i="1"/>
  <c r="H731" i="1"/>
  <c r="J730" i="1"/>
  <c r="E730" i="2" l="1"/>
  <c r="D730" i="2"/>
  <c r="G730" i="2"/>
  <c r="J731" i="2"/>
  <c r="H732" i="2"/>
  <c r="B731" i="2"/>
  <c r="L731" i="2" s="1"/>
  <c r="A731" i="2"/>
  <c r="E731" i="2" s="1"/>
  <c r="F730" i="2"/>
  <c r="C731" i="2" s="1"/>
  <c r="F730" i="1"/>
  <c r="E730" i="1"/>
  <c r="H732" i="1"/>
  <c r="J731" i="1"/>
  <c r="B731" i="1"/>
  <c r="G730" i="1"/>
  <c r="C731" i="1"/>
  <c r="D730" i="1"/>
  <c r="A731" i="1" s="1"/>
  <c r="D731" i="2" l="1"/>
  <c r="G731" i="2"/>
  <c r="F731" i="2"/>
  <c r="C732" i="2" s="1"/>
  <c r="B732" i="2"/>
  <c r="L732" i="2" s="1"/>
  <c r="J732" i="2"/>
  <c r="H733" i="2"/>
  <c r="A732" i="2"/>
  <c r="E732" i="2" s="1"/>
  <c r="F731" i="1"/>
  <c r="E731" i="1"/>
  <c r="C732" i="1"/>
  <c r="D731" i="1"/>
  <c r="A732" i="1" s="1"/>
  <c r="G731" i="1"/>
  <c r="B732" i="1"/>
  <c r="J732" i="1"/>
  <c r="H733" i="1"/>
  <c r="D732" i="2" l="1"/>
  <c r="A733" i="2" s="1"/>
  <c r="F732" i="2"/>
  <c r="C733" i="2" s="1"/>
  <c r="G732" i="2"/>
  <c r="B733" i="2"/>
  <c r="L733" i="2" s="1"/>
  <c r="H734" i="2"/>
  <c r="J733" i="2"/>
  <c r="F732" i="1"/>
  <c r="E732" i="1"/>
  <c r="G732" i="1"/>
  <c r="B733" i="1"/>
  <c r="D732" i="1"/>
  <c r="A733" i="1" s="1"/>
  <c r="C733" i="1"/>
  <c r="H734" i="1"/>
  <c r="J733" i="1"/>
  <c r="E733" i="2" l="1"/>
  <c r="B734" i="2" s="1"/>
  <c r="L734" i="2" s="1"/>
  <c r="D733" i="2"/>
  <c r="F733" i="2"/>
  <c r="C734" i="2" s="1"/>
  <c r="H735" i="2"/>
  <c r="J734" i="2"/>
  <c r="A734" i="2"/>
  <c r="G733" i="2"/>
  <c r="F733" i="1"/>
  <c r="E733" i="1"/>
  <c r="B734" i="1" s="1"/>
  <c r="D733" i="1"/>
  <c r="A734" i="1" s="1"/>
  <c r="C734" i="1"/>
  <c r="H735" i="1"/>
  <c r="J734" i="1"/>
  <c r="G733" i="1"/>
  <c r="E734" i="2" l="1"/>
  <c r="D734" i="2"/>
  <c r="F734" i="2"/>
  <c r="B735" i="2"/>
  <c r="L735" i="2" s="1"/>
  <c r="G734" i="2"/>
  <c r="C735" i="2"/>
  <c r="A735" i="2"/>
  <c r="E735" i="2" s="1"/>
  <c r="J735" i="2"/>
  <c r="H736" i="2"/>
  <c r="E734" i="1"/>
  <c r="F734" i="1"/>
  <c r="A735" i="1"/>
  <c r="G734" i="1"/>
  <c r="B735" i="1"/>
  <c r="J735" i="1"/>
  <c r="H736" i="1"/>
  <c r="C735" i="1"/>
  <c r="D734" i="1"/>
  <c r="D735" i="2" l="1"/>
  <c r="A736" i="2" s="1"/>
  <c r="F735" i="2"/>
  <c r="C736" i="2"/>
  <c r="B736" i="2"/>
  <c r="L736" i="2" s="1"/>
  <c r="G735" i="2"/>
  <c r="H737" i="2"/>
  <c r="J736" i="2"/>
  <c r="D735" i="1"/>
  <c r="A736" i="1" s="1"/>
  <c r="J736" i="1"/>
  <c r="H737" i="1"/>
  <c r="G735" i="1"/>
  <c r="F735" i="1"/>
  <c r="C736" i="1" s="1"/>
  <c r="E735" i="1"/>
  <c r="B736" i="1" s="1"/>
  <c r="E736" i="2" l="1"/>
  <c r="B737" i="2" s="1"/>
  <c r="L737" i="2" s="1"/>
  <c r="D736" i="2"/>
  <c r="F736" i="2"/>
  <c r="G736" i="2"/>
  <c r="C737" i="2"/>
  <c r="A737" i="2"/>
  <c r="H738" i="2"/>
  <c r="J737" i="2"/>
  <c r="G736" i="1"/>
  <c r="D736" i="1"/>
  <c r="A737" i="1" s="1"/>
  <c r="F736" i="1"/>
  <c r="C737" i="1" s="1"/>
  <c r="E736" i="1"/>
  <c r="B737" i="1" s="1"/>
  <c r="H738" i="1"/>
  <c r="J737" i="1"/>
  <c r="E737" i="2" l="1"/>
  <c r="B738" i="2" s="1"/>
  <c r="L738" i="2" s="1"/>
  <c r="D737" i="2"/>
  <c r="F737" i="2"/>
  <c r="H739" i="2"/>
  <c r="J738" i="2"/>
  <c r="A738" i="2"/>
  <c r="C738" i="2"/>
  <c r="G737" i="2"/>
  <c r="G737" i="1"/>
  <c r="D737" i="1"/>
  <c r="A738" i="1"/>
  <c r="F737" i="1"/>
  <c r="C738" i="1" s="1"/>
  <c r="E737" i="1"/>
  <c r="B738" i="1" s="1"/>
  <c r="H739" i="1"/>
  <c r="J738" i="1"/>
  <c r="E738" i="2" l="1"/>
  <c r="B739" i="2" s="1"/>
  <c r="L739" i="2" s="1"/>
  <c r="D738" i="2"/>
  <c r="A739" i="2" s="1"/>
  <c r="F738" i="2"/>
  <c r="G738" i="2"/>
  <c r="C739" i="2"/>
  <c r="H740" i="2"/>
  <c r="J739" i="2"/>
  <c r="G738" i="1"/>
  <c r="D738" i="1"/>
  <c r="H740" i="1"/>
  <c r="J739" i="1"/>
  <c r="A739" i="1"/>
  <c r="F738" i="1"/>
  <c r="C739" i="1" s="1"/>
  <c r="E738" i="1"/>
  <c r="B739" i="1" s="1"/>
  <c r="D739" i="2" l="1"/>
  <c r="E739" i="2"/>
  <c r="B740" i="2" s="1"/>
  <c r="L740" i="2" s="1"/>
  <c r="F739" i="2"/>
  <c r="H741" i="2"/>
  <c r="J740" i="2"/>
  <c r="C740" i="2"/>
  <c r="A740" i="2"/>
  <c r="G739" i="2"/>
  <c r="G739" i="1"/>
  <c r="D739" i="1"/>
  <c r="A740" i="1" s="1"/>
  <c r="E739" i="1"/>
  <c r="B740" i="1" s="1"/>
  <c r="F739" i="1"/>
  <c r="C740" i="1" s="1"/>
  <c r="H741" i="1"/>
  <c r="J740" i="1"/>
  <c r="E740" i="2" l="1"/>
  <c r="D740" i="2"/>
  <c r="A741" i="2" s="1"/>
  <c r="F740" i="2"/>
  <c r="G740" i="2"/>
  <c r="B741" i="2"/>
  <c r="L741" i="2" s="1"/>
  <c r="C741" i="2"/>
  <c r="H742" i="2"/>
  <c r="J741" i="2"/>
  <c r="D740" i="1"/>
  <c r="G740" i="1"/>
  <c r="J741" i="1"/>
  <c r="H742" i="1"/>
  <c r="F740" i="1"/>
  <c r="C741" i="1" s="1"/>
  <c r="E740" i="1"/>
  <c r="B741" i="1" s="1"/>
  <c r="A741" i="1"/>
  <c r="E741" i="2" l="1"/>
  <c r="D741" i="2"/>
  <c r="F741" i="2"/>
  <c r="B742" i="2"/>
  <c r="L742" i="2" s="1"/>
  <c r="J742" i="2"/>
  <c r="H743" i="2"/>
  <c r="C742" i="2"/>
  <c r="A742" i="2"/>
  <c r="E742" i="2" s="1"/>
  <c r="G741" i="2"/>
  <c r="G741" i="1"/>
  <c r="D741" i="1"/>
  <c r="A742" i="1" s="1"/>
  <c r="J742" i="1"/>
  <c r="H743" i="1"/>
  <c r="F741" i="1"/>
  <c r="C742" i="1" s="1"/>
  <c r="E741" i="1"/>
  <c r="B742" i="1" s="1"/>
  <c r="D742" i="2" l="1"/>
  <c r="B743" i="2"/>
  <c r="L743" i="2" s="1"/>
  <c r="F742" i="2"/>
  <c r="C743" i="2" s="1"/>
  <c r="G742" i="2"/>
  <c r="A743" i="2"/>
  <c r="E743" i="2" s="1"/>
  <c r="J743" i="2"/>
  <c r="H744" i="2"/>
  <c r="G742" i="1"/>
  <c r="D742" i="1"/>
  <c r="E742" i="1"/>
  <c r="B743" i="1" s="1"/>
  <c r="A743" i="1"/>
  <c r="F742" i="1"/>
  <c r="C743" i="1" s="1"/>
  <c r="H744" i="1"/>
  <c r="J743" i="1"/>
  <c r="D743" i="2" l="1"/>
  <c r="A744" i="2" s="1"/>
  <c r="F743" i="2"/>
  <c r="C744" i="2" s="1"/>
  <c r="B744" i="2"/>
  <c r="L744" i="2" s="1"/>
  <c r="G743" i="2"/>
  <c r="H745" i="2"/>
  <c r="J744" i="2"/>
  <c r="D743" i="1"/>
  <c r="G743" i="1"/>
  <c r="H745" i="1"/>
  <c r="J744" i="1"/>
  <c r="A744" i="1"/>
  <c r="F743" i="1"/>
  <c r="C744" i="1" s="1"/>
  <c r="E743" i="1"/>
  <c r="B744" i="1" s="1"/>
  <c r="E744" i="2" l="1"/>
  <c r="B745" i="2" s="1"/>
  <c r="L745" i="2" s="1"/>
  <c r="D744" i="2"/>
  <c r="F744" i="2"/>
  <c r="G744" i="2"/>
  <c r="A745" i="2"/>
  <c r="C745" i="2"/>
  <c r="H746" i="2"/>
  <c r="J745" i="2"/>
  <c r="G744" i="1"/>
  <c r="D744" i="1"/>
  <c r="A745" i="1"/>
  <c r="F744" i="1"/>
  <c r="C745" i="1" s="1"/>
  <c r="E744" i="1"/>
  <c r="B745" i="1" s="1"/>
  <c r="H746" i="1"/>
  <c r="J745" i="1"/>
  <c r="D745" i="2" l="1"/>
  <c r="E745" i="2"/>
  <c r="B746" i="2" s="1"/>
  <c r="L746" i="2" s="1"/>
  <c r="F745" i="2"/>
  <c r="G745" i="2"/>
  <c r="H747" i="2"/>
  <c r="J746" i="2"/>
  <c r="C746" i="2"/>
  <c r="A746" i="2"/>
  <c r="G745" i="1"/>
  <c r="D745" i="1"/>
  <c r="H747" i="1"/>
  <c r="J746" i="1"/>
  <c r="A746" i="1"/>
  <c r="F745" i="1"/>
  <c r="C746" i="1" s="1"/>
  <c r="E745" i="1"/>
  <c r="B746" i="1" s="1"/>
  <c r="E746" i="2" l="1"/>
  <c r="D746" i="2"/>
  <c r="A747" i="2" s="1"/>
  <c r="F746" i="2"/>
  <c r="C747" i="2" s="1"/>
  <c r="B747" i="2"/>
  <c r="L747" i="2" s="1"/>
  <c r="H748" i="2"/>
  <c r="J747" i="2"/>
  <c r="G746" i="2"/>
  <c r="D746" i="1"/>
  <c r="F746" i="1"/>
  <c r="C747" i="1" s="1"/>
  <c r="E746" i="1"/>
  <c r="B747" i="1" s="1"/>
  <c r="A747" i="1"/>
  <c r="J747" i="1"/>
  <c r="H748" i="1"/>
  <c r="G746" i="1"/>
  <c r="E747" i="2" l="1"/>
  <c r="B748" i="2" s="1"/>
  <c r="L748" i="2" s="1"/>
  <c r="D747" i="2"/>
  <c r="A748" i="2" s="1"/>
  <c r="F747" i="2"/>
  <c r="G747" i="2"/>
  <c r="J748" i="2"/>
  <c r="H749" i="2"/>
  <c r="C748" i="2"/>
  <c r="D747" i="1"/>
  <c r="F747" i="1"/>
  <c r="C748" i="1" s="1"/>
  <c r="E747" i="1"/>
  <c r="B748" i="1" s="1"/>
  <c r="A748" i="1"/>
  <c r="H749" i="1"/>
  <c r="J748" i="1"/>
  <c r="G747" i="1"/>
  <c r="E748" i="2" l="1"/>
  <c r="D748" i="2"/>
  <c r="F748" i="2"/>
  <c r="C749" i="2" s="1"/>
  <c r="J749" i="2"/>
  <c r="H750" i="2"/>
  <c r="G748" i="2"/>
  <c r="B749" i="2"/>
  <c r="L749" i="2" s="1"/>
  <c r="A749" i="2"/>
  <c r="G748" i="1"/>
  <c r="D748" i="1"/>
  <c r="A749" i="1" s="1"/>
  <c r="J749" i="1"/>
  <c r="H750" i="1"/>
  <c r="F748" i="1"/>
  <c r="C749" i="1" s="1"/>
  <c r="E748" i="1"/>
  <c r="B749" i="1" s="1"/>
  <c r="E749" i="2" l="1"/>
  <c r="D749" i="2"/>
  <c r="A750" i="2" s="1"/>
  <c r="F749" i="2"/>
  <c r="B750" i="2"/>
  <c r="L750" i="2" s="1"/>
  <c r="G749" i="2"/>
  <c r="H751" i="2"/>
  <c r="J750" i="2"/>
  <c r="C750" i="2"/>
  <c r="D749" i="1"/>
  <c r="G749" i="1"/>
  <c r="F749" i="1"/>
  <c r="C750" i="1" s="1"/>
  <c r="E749" i="1"/>
  <c r="B750" i="1" s="1"/>
  <c r="A750" i="1"/>
  <c r="H751" i="1"/>
  <c r="J750" i="1"/>
  <c r="E750" i="2" l="1"/>
  <c r="D750" i="2"/>
  <c r="A751" i="2" s="1"/>
  <c r="G750" i="2"/>
  <c r="H752" i="2"/>
  <c r="J751" i="2"/>
  <c r="B751" i="2"/>
  <c r="L751" i="2" s="1"/>
  <c r="F750" i="2"/>
  <c r="C751" i="2" s="1"/>
  <c r="G750" i="1"/>
  <c r="D750" i="1"/>
  <c r="H752" i="1"/>
  <c r="J751" i="1"/>
  <c r="E750" i="1"/>
  <c r="B751" i="1" s="1"/>
  <c r="A751" i="1"/>
  <c r="F750" i="1"/>
  <c r="C751" i="1" s="1"/>
  <c r="D751" i="2" l="1"/>
  <c r="A752" i="2" s="1"/>
  <c r="E751" i="2"/>
  <c r="B752" i="2" s="1"/>
  <c r="L752" i="2" s="1"/>
  <c r="G751" i="2"/>
  <c r="F751" i="2"/>
  <c r="C752" i="2" s="1"/>
  <c r="H753" i="2"/>
  <c r="J752" i="2"/>
  <c r="G751" i="1"/>
  <c r="F751" i="1"/>
  <c r="E751" i="1"/>
  <c r="B752" i="1" s="1"/>
  <c r="H753" i="1"/>
  <c r="J752" i="1"/>
  <c r="C752" i="1"/>
  <c r="D751" i="1"/>
  <c r="A752" i="1" s="1"/>
  <c r="E752" i="2" l="1"/>
  <c r="B753" i="2" s="1"/>
  <c r="L753" i="2" s="1"/>
  <c r="D752" i="2"/>
  <c r="A753" i="2" s="1"/>
  <c r="G752" i="2"/>
  <c r="H754" i="2"/>
  <c r="J753" i="2"/>
  <c r="F752" i="2"/>
  <c r="C753" i="2" s="1"/>
  <c r="G752" i="1"/>
  <c r="D752" i="1"/>
  <c r="H754" i="1"/>
  <c r="J753" i="1"/>
  <c r="A753" i="1"/>
  <c r="F752" i="1"/>
  <c r="C753" i="1" s="1"/>
  <c r="E752" i="1"/>
  <c r="B753" i="1" s="1"/>
  <c r="D753" i="2" l="1"/>
  <c r="A754" i="2" s="1"/>
  <c r="E753" i="2"/>
  <c r="B754" i="2" s="1"/>
  <c r="L754" i="2" s="1"/>
  <c r="G753" i="2"/>
  <c r="F753" i="2"/>
  <c r="C754" i="2" s="1"/>
  <c r="H755" i="2"/>
  <c r="J754" i="2"/>
  <c r="G753" i="1"/>
  <c r="D753" i="1"/>
  <c r="A754" i="1"/>
  <c r="F753" i="1"/>
  <c r="C754" i="1" s="1"/>
  <c r="E753" i="1"/>
  <c r="B754" i="1" s="1"/>
  <c r="H755" i="1"/>
  <c r="J754" i="1"/>
  <c r="E754" i="2" l="1"/>
  <c r="B755" i="2" s="1"/>
  <c r="L755" i="2" s="1"/>
  <c r="D754" i="2"/>
  <c r="A755" i="2" s="1"/>
  <c r="G754" i="2"/>
  <c r="J755" i="2"/>
  <c r="H756" i="2"/>
  <c r="F754" i="2"/>
  <c r="C755" i="2" s="1"/>
  <c r="G754" i="1"/>
  <c r="D754" i="1"/>
  <c r="H756" i="1"/>
  <c r="J755" i="1"/>
  <c r="F754" i="1"/>
  <c r="C755" i="1" s="1"/>
  <c r="A755" i="1"/>
  <c r="E754" i="1"/>
  <c r="B755" i="1" s="1"/>
  <c r="E755" i="2" l="1"/>
  <c r="B756" i="2" s="1"/>
  <c r="L756" i="2" s="1"/>
  <c r="D755" i="2"/>
  <c r="G755" i="2"/>
  <c r="F755" i="2"/>
  <c r="C756" i="2" s="1"/>
  <c r="A756" i="2"/>
  <c r="H757" i="2"/>
  <c r="J756" i="2"/>
  <c r="D755" i="1"/>
  <c r="J756" i="1"/>
  <c r="H757" i="1"/>
  <c r="F755" i="1"/>
  <c r="C756" i="1" s="1"/>
  <c r="E755" i="1"/>
  <c r="B756" i="1" s="1"/>
  <c r="A756" i="1"/>
  <c r="G755" i="1"/>
  <c r="E756" i="2" l="1"/>
  <c r="B757" i="2" s="1"/>
  <c r="L757" i="2" s="1"/>
  <c r="D756" i="2"/>
  <c r="G756" i="2"/>
  <c r="A757" i="2"/>
  <c r="H758" i="2"/>
  <c r="J757" i="2"/>
  <c r="F756" i="2"/>
  <c r="C757" i="2" s="1"/>
  <c r="D756" i="1"/>
  <c r="G756" i="1"/>
  <c r="F756" i="1"/>
  <c r="C757" i="1" s="1"/>
  <c r="E756" i="1"/>
  <c r="B757" i="1" s="1"/>
  <c r="A757" i="1"/>
  <c r="H758" i="1"/>
  <c r="J757" i="1"/>
  <c r="E757" i="2" l="1"/>
  <c r="B758" i="2" s="1"/>
  <c r="L758" i="2" s="1"/>
  <c r="D757" i="2"/>
  <c r="G757" i="2"/>
  <c r="F757" i="2"/>
  <c r="C758" i="2" s="1"/>
  <c r="A758" i="2"/>
  <c r="H759" i="2"/>
  <c r="J758" i="2"/>
  <c r="G757" i="1"/>
  <c r="D757" i="1"/>
  <c r="A758" i="1" s="1"/>
  <c r="J758" i="1"/>
  <c r="H759" i="1"/>
  <c r="F757" i="1"/>
  <c r="C758" i="1" s="1"/>
  <c r="E757" i="1"/>
  <c r="B758" i="1" s="1"/>
  <c r="E758" i="2" l="1"/>
  <c r="D758" i="2"/>
  <c r="A759" i="2" s="1"/>
  <c r="G758" i="2"/>
  <c r="J759" i="2"/>
  <c r="H760" i="2"/>
  <c r="B759" i="2"/>
  <c r="L759" i="2" s="1"/>
  <c r="F758" i="2"/>
  <c r="C759" i="2" s="1"/>
  <c r="G758" i="1"/>
  <c r="D758" i="1"/>
  <c r="A759" i="1" s="1"/>
  <c r="E758" i="1"/>
  <c r="B759" i="1" s="1"/>
  <c r="F758" i="1"/>
  <c r="C759" i="1" s="1"/>
  <c r="H760" i="1"/>
  <c r="J759" i="1"/>
  <c r="D759" i="2" l="1"/>
  <c r="A760" i="2" s="1"/>
  <c r="E759" i="2"/>
  <c r="B760" i="2" s="1"/>
  <c r="L760" i="2" s="1"/>
  <c r="G759" i="2"/>
  <c r="F759" i="2"/>
  <c r="C760" i="2" s="1"/>
  <c r="H761" i="2"/>
  <c r="J760" i="2"/>
  <c r="D759" i="1"/>
  <c r="G759" i="1"/>
  <c r="H761" i="1"/>
  <c r="J760" i="1"/>
  <c r="A760" i="1"/>
  <c r="F759" i="1"/>
  <c r="C760" i="1" s="1"/>
  <c r="E759" i="1"/>
  <c r="B760" i="1" s="1"/>
  <c r="D760" i="2" l="1"/>
  <c r="E760" i="2"/>
  <c r="G760" i="2"/>
  <c r="H762" i="2"/>
  <c r="J761" i="2"/>
  <c r="A761" i="2"/>
  <c r="B761" i="2"/>
  <c r="L761" i="2" s="1"/>
  <c r="F760" i="2"/>
  <c r="C761" i="2" s="1"/>
  <c r="D761" i="2" s="1"/>
  <c r="D760" i="1"/>
  <c r="A761" i="1"/>
  <c r="F760" i="1"/>
  <c r="C761" i="1" s="1"/>
  <c r="E760" i="1"/>
  <c r="H762" i="1"/>
  <c r="J761" i="1"/>
  <c r="B761" i="1"/>
  <c r="G760" i="1"/>
  <c r="E761" i="2" l="1"/>
  <c r="B762" i="2" s="1"/>
  <c r="L762" i="2" s="1"/>
  <c r="G761" i="2"/>
  <c r="F761" i="2"/>
  <c r="C762" i="2" s="1"/>
  <c r="H763" i="2"/>
  <c r="J762" i="2"/>
  <c r="A762" i="2"/>
  <c r="D761" i="1"/>
  <c r="G761" i="1"/>
  <c r="H763" i="1"/>
  <c r="J762" i="1"/>
  <c r="A762" i="1"/>
  <c r="F761" i="1"/>
  <c r="C762" i="1" s="1"/>
  <c r="E761" i="1"/>
  <c r="B762" i="1" s="1"/>
  <c r="E762" i="2" l="1"/>
  <c r="B763" i="2" s="1"/>
  <c r="L763" i="2" s="1"/>
  <c r="D762" i="2"/>
  <c r="F762" i="2"/>
  <c r="G762" i="2"/>
  <c r="C763" i="2"/>
  <c r="A763" i="2"/>
  <c r="H764" i="2"/>
  <c r="J763" i="2"/>
  <c r="D762" i="1"/>
  <c r="F762" i="1"/>
  <c r="C763" i="1" s="1"/>
  <c r="E762" i="1"/>
  <c r="B763" i="1" s="1"/>
  <c r="A763" i="1"/>
  <c r="J763" i="1"/>
  <c r="H764" i="1"/>
  <c r="G762" i="1"/>
  <c r="E763" i="2" l="1"/>
  <c r="D763" i="2"/>
  <c r="F763" i="2"/>
  <c r="B764" i="2"/>
  <c r="L764" i="2" s="1"/>
  <c r="H765" i="2"/>
  <c r="J764" i="2"/>
  <c r="C764" i="2"/>
  <c r="A764" i="2"/>
  <c r="G763" i="2"/>
  <c r="G763" i="1"/>
  <c r="D763" i="1"/>
  <c r="A764" i="1" s="1"/>
  <c r="H765" i="1"/>
  <c r="J764" i="1"/>
  <c r="F763" i="1"/>
  <c r="C764" i="1" s="1"/>
  <c r="E763" i="1"/>
  <c r="B764" i="1" s="1"/>
  <c r="E764" i="2" l="1"/>
  <c r="D764" i="2"/>
  <c r="F764" i="2"/>
  <c r="G764" i="2"/>
  <c r="B765" i="2"/>
  <c r="L765" i="2" s="1"/>
  <c r="A765" i="2"/>
  <c r="E765" i="2" s="1"/>
  <c r="C765" i="2"/>
  <c r="D765" i="2" s="1"/>
  <c r="J765" i="2"/>
  <c r="H766" i="2"/>
  <c r="G764" i="1"/>
  <c r="D764" i="1"/>
  <c r="F764" i="1"/>
  <c r="C765" i="1" s="1"/>
  <c r="E764" i="1"/>
  <c r="B765" i="1" s="1"/>
  <c r="A765" i="1"/>
  <c r="J765" i="1"/>
  <c r="H766" i="1"/>
  <c r="F765" i="2" l="1"/>
  <c r="C766" i="2" s="1"/>
  <c r="A766" i="2"/>
  <c r="G765" i="2"/>
  <c r="B766" i="2"/>
  <c r="L766" i="2" s="1"/>
  <c r="J766" i="2"/>
  <c r="H767" i="2"/>
  <c r="G765" i="1"/>
  <c r="D765" i="1"/>
  <c r="F765" i="1"/>
  <c r="C766" i="1" s="1"/>
  <c r="E765" i="1"/>
  <c r="B766" i="1" s="1"/>
  <c r="A766" i="1"/>
  <c r="H767" i="1"/>
  <c r="J766" i="1"/>
  <c r="E766" i="2" l="1"/>
  <c r="B767" i="2" s="1"/>
  <c r="L767" i="2" s="1"/>
  <c r="D766" i="2"/>
  <c r="F766" i="2"/>
  <c r="G766" i="2"/>
  <c r="C767" i="2"/>
  <c r="A767" i="2"/>
  <c r="H768" i="2"/>
  <c r="J767" i="2"/>
  <c r="G766" i="1"/>
  <c r="D766" i="1"/>
  <c r="H768" i="1"/>
  <c r="J767" i="1"/>
  <c r="E766" i="1"/>
  <c r="B767" i="1" s="1"/>
  <c r="A767" i="1"/>
  <c r="F766" i="1"/>
  <c r="C767" i="1" s="1"/>
  <c r="E767" i="2" l="1"/>
  <c r="D767" i="2"/>
  <c r="F767" i="2"/>
  <c r="H769" i="2"/>
  <c r="J768" i="2"/>
  <c r="C768" i="2"/>
  <c r="A768" i="2"/>
  <c r="B768" i="2"/>
  <c r="L768" i="2" s="1"/>
  <c r="G767" i="2"/>
  <c r="G767" i="1"/>
  <c r="A768" i="1"/>
  <c r="F767" i="1"/>
  <c r="C768" i="1" s="1"/>
  <c r="E767" i="1"/>
  <c r="B768" i="1" s="1"/>
  <c r="H769" i="1"/>
  <c r="J768" i="1"/>
  <c r="D767" i="1"/>
  <c r="E768" i="2" l="1"/>
  <c r="D768" i="2"/>
  <c r="A769" i="2" s="1"/>
  <c r="F768" i="2"/>
  <c r="C769" i="2"/>
  <c r="B769" i="2"/>
  <c r="L769" i="2" s="1"/>
  <c r="G768" i="2"/>
  <c r="H770" i="2"/>
  <c r="J769" i="2"/>
  <c r="G768" i="1"/>
  <c r="H770" i="1"/>
  <c r="J769" i="1"/>
  <c r="F768" i="1"/>
  <c r="E768" i="1"/>
  <c r="B769" i="1" s="1"/>
  <c r="C769" i="1"/>
  <c r="D768" i="1"/>
  <c r="A769" i="1" s="1"/>
  <c r="E769" i="2" l="1"/>
  <c r="B770" i="2" s="1"/>
  <c r="L770" i="2" s="1"/>
  <c r="D769" i="2"/>
  <c r="A770" i="2" s="1"/>
  <c r="F769" i="2"/>
  <c r="C770" i="2" s="1"/>
  <c r="H771" i="2"/>
  <c r="J770" i="2"/>
  <c r="G769" i="2"/>
  <c r="G769" i="1"/>
  <c r="D769" i="1"/>
  <c r="A770" i="1" s="1"/>
  <c r="H771" i="1"/>
  <c r="J770" i="1"/>
  <c r="F769" i="1"/>
  <c r="C770" i="1" s="1"/>
  <c r="E769" i="1"/>
  <c r="B770" i="1" s="1"/>
  <c r="E770" i="2" l="1"/>
  <c r="B771" i="2" s="1"/>
  <c r="L771" i="2" s="1"/>
  <c r="D770" i="2"/>
  <c r="A771" i="2" s="1"/>
  <c r="F770" i="2"/>
  <c r="C771" i="2" s="1"/>
  <c r="G770" i="2"/>
  <c r="H772" i="2"/>
  <c r="J771" i="2"/>
  <c r="D770" i="1"/>
  <c r="F770" i="1"/>
  <c r="C771" i="1" s="1"/>
  <c r="A771" i="1"/>
  <c r="E770" i="1"/>
  <c r="B771" i="1" s="1"/>
  <c r="H772" i="1"/>
  <c r="J771" i="1"/>
  <c r="G770" i="1"/>
  <c r="E771" i="2" l="1"/>
  <c r="B772" i="2" s="1"/>
  <c r="L772" i="2" s="1"/>
  <c r="D771" i="2"/>
  <c r="A772" i="2" s="1"/>
  <c r="G771" i="2"/>
  <c r="J772" i="2"/>
  <c r="H773" i="2"/>
  <c r="F771" i="2"/>
  <c r="C772" i="2" s="1"/>
  <c r="G771" i="1"/>
  <c r="D771" i="1"/>
  <c r="A772" i="1" s="1"/>
  <c r="J772" i="1"/>
  <c r="H773" i="1"/>
  <c r="F771" i="1"/>
  <c r="C772" i="1" s="1"/>
  <c r="E771" i="1"/>
  <c r="B772" i="1" s="1"/>
  <c r="E772" i="2" l="1"/>
  <c r="D772" i="2"/>
  <c r="G772" i="2"/>
  <c r="F772" i="2"/>
  <c r="C773" i="2" s="1"/>
  <c r="B773" i="2"/>
  <c r="L773" i="2" s="1"/>
  <c r="A773" i="2"/>
  <c r="E773" i="2" s="1"/>
  <c r="H774" i="2"/>
  <c r="J773" i="2"/>
  <c r="G772" i="1"/>
  <c r="D772" i="1"/>
  <c r="F772" i="1"/>
  <c r="C773" i="1" s="1"/>
  <c r="E772" i="1"/>
  <c r="B773" i="1" s="1"/>
  <c r="A773" i="1"/>
  <c r="H774" i="1"/>
  <c r="J773" i="1"/>
  <c r="D773" i="2" l="1"/>
  <c r="A774" i="2" s="1"/>
  <c r="G773" i="2"/>
  <c r="F773" i="2"/>
  <c r="C774" i="2" s="1"/>
  <c r="B774" i="2"/>
  <c r="L774" i="2" s="1"/>
  <c r="H775" i="2"/>
  <c r="J774" i="2"/>
  <c r="G773" i="1"/>
  <c r="D773" i="1"/>
  <c r="F773" i="1"/>
  <c r="C774" i="1" s="1"/>
  <c r="E773" i="1"/>
  <c r="B774" i="1" s="1"/>
  <c r="A774" i="1"/>
  <c r="J774" i="1"/>
  <c r="H775" i="1"/>
  <c r="E774" i="2" l="1"/>
  <c r="B775" i="2" s="1"/>
  <c r="L775" i="2" s="1"/>
  <c r="D774" i="2"/>
  <c r="A775" i="2" s="1"/>
  <c r="G774" i="2"/>
  <c r="H776" i="2"/>
  <c r="J775" i="2"/>
  <c r="F774" i="2"/>
  <c r="C775" i="2" s="1"/>
  <c r="G774" i="1"/>
  <c r="D774" i="1"/>
  <c r="E774" i="1"/>
  <c r="B775" i="1" s="1"/>
  <c r="A775" i="1"/>
  <c r="F774" i="1"/>
  <c r="C775" i="1" s="1"/>
  <c r="H776" i="1"/>
  <c r="J775" i="1"/>
  <c r="D775" i="2" l="1"/>
  <c r="A776" i="2" s="1"/>
  <c r="E775" i="2"/>
  <c r="G775" i="2"/>
  <c r="F775" i="2"/>
  <c r="C776" i="2" s="1"/>
  <c r="B776" i="2"/>
  <c r="L776" i="2" s="1"/>
  <c r="H777" i="2"/>
  <c r="J776" i="2"/>
  <c r="D775" i="1"/>
  <c r="G775" i="1"/>
  <c r="H777" i="1"/>
  <c r="J776" i="1"/>
  <c r="A776" i="1"/>
  <c r="F775" i="1"/>
  <c r="C776" i="1" s="1"/>
  <c r="E775" i="1"/>
  <c r="B776" i="1" s="1"/>
  <c r="E776" i="2" l="1"/>
  <c r="B777" i="2" s="1"/>
  <c r="L777" i="2" s="1"/>
  <c r="D776" i="2"/>
  <c r="G776" i="2"/>
  <c r="H778" i="2"/>
  <c r="J778" i="2" s="1"/>
  <c r="J777" i="2"/>
  <c r="A777" i="2"/>
  <c r="F776" i="2"/>
  <c r="C777" i="2" s="1"/>
  <c r="D776" i="1"/>
  <c r="A777" i="1" s="1"/>
  <c r="F776" i="1"/>
  <c r="C777" i="1" s="1"/>
  <c r="E776" i="1"/>
  <c r="H778" i="1"/>
  <c r="J778" i="1" s="1"/>
  <c r="J777" i="1"/>
  <c r="B777" i="1"/>
  <c r="G776" i="1"/>
  <c r="E777" i="2" l="1"/>
  <c r="B778" i="2" s="1"/>
  <c r="D777" i="2"/>
  <c r="A778" i="2" s="1"/>
  <c r="G777" i="2"/>
  <c r="F777" i="2"/>
  <c r="C778" i="2" s="1"/>
  <c r="D777" i="1"/>
  <c r="A778" i="1"/>
  <c r="F777" i="1"/>
  <c r="C778" i="1" s="1"/>
  <c r="E777" i="1"/>
  <c r="B778" i="1" s="1"/>
  <c r="G778" i="1" s="1"/>
  <c r="G777" i="1"/>
  <c r="G778" i="2" l="1"/>
  <c r="L778" i="2"/>
  <c r="E778" i="2"/>
  <c r="D778" i="2"/>
  <c r="F778" i="2"/>
  <c r="D778" i="1"/>
  <c r="F778" i="1"/>
  <c r="E778" i="1"/>
</calcChain>
</file>

<file path=xl/sharedStrings.xml><?xml version="1.0" encoding="utf-8"?>
<sst xmlns="http://schemas.openxmlformats.org/spreadsheetml/2006/main" count="29" uniqueCount="18">
  <si>
    <t>il1</t>
  </si>
  <si>
    <t>il2</t>
  </si>
  <si>
    <t>uc1</t>
  </si>
  <si>
    <t>il'1</t>
  </si>
  <si>
    <t>il2'</t>
  </si>
  <si>
    <t>uc1'</t>
  </si>
  <si>
    <t>uвыхЭ(t)</t>
  </si>
  <si>
    <t>t</t>
  </si>
  <si>
    <t>h1(t)</t>
  </si>
  <si>
    <t>uвх(t)</t>
  </si>
  <si>
    <t>uвыхА(t)</t>
  </si>
  <si>
    <t>h2(t)</t>
  </si>
  <si>
    <t>h2(t-7,85)</t>
  </si>
  <si>
    <t>h2(t-23,55)</t>
  </si>
  <si>
    <t>h2(t-31,4)</t>
  </si>
  <si>
    <t>w</t>
  </si>
  <si>
    <t>Re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</si>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</sst>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Лист1!$H$4:$H$778</c:f>
              <c:numCache>
                <c:formatCode>General</c:formatCode>
                <c:ptCount val="7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</c:numCache>
            </c:numRef>
          </c:xVal>
          <c:yVal>
            <c:numRef>
              <c:f>Лист1!$J$4:$J$778</c:f>
              <c:numCache>
                <c:formatCode>General</c:formatCode>
                <c:ptCount val="775"/>
                <c:pt idx="0">
                  <c:v>-6.0000000000000261E-3</c:v>
                </c:pt>
                <c:pt idx="1">
                  <c:v>1.5806367151119528E-2</c:v>
                </c:pt>
                <c:pt idx="2">
                  <c:v>3.5812015533431808E-2</c:v>
                </c:pt>
                <c:pt idx="3">
                  <c:v>5.4148078836888873E-2</c:v>
                </c:pt>
                <c:pt idx="4">
                  <c:v>7.0937109102781573E-2</c:v>
                </c:pt>
                <c:pt idx="5">
                  <c:v>8.6293629139234884E-2</c:v>
                </c:pt>
                <c:pt idx="6">
                  <c:v>0.10032464903356683</c:v>
                </c:pt>
                <c:pt idx="7">
                  <c:v>0.11313014910680089</c:v>
                </c:pt>
                <c:pt idx="8">
                  <c:v>0.12480353150241286</c:v>
                </c:pt>
                <c:pt idx="9">
                  <c:v>0.13543204245818571</c:v>
                </c:pt>
                <c:pt idx="10">
                  <c:v>0.14509716717619225</c:v>
                </c:pt>
                <c:pt idx="11">
                  <c:v>0.15387499908080096</c:v>
                </c:pt>
                <c:pt idx="12">
                  <c:v>0.16183658513765428</c:v>
                </c:pt>
                <c:pt idx="13">
                  <c:v>0.1690482487972495</c:v>
                </c:pt>
                <c:pt idx="14">
                  <c:v>0.17557189202457593</c:v>
                </c:pt>
                <c:pt idx="15">
                  <c:v>0.18146527778075056</c:v>
                </c:pt>
                <c:pt idx="16">
                  <c:v>0.18678229423332596</c:v>
                </c:pt>
                <c:pt idx="17">
                  <c:v>0.19157320188849641</c:v>
                </c:pt>
                <c:pt idx="18">
                  <c:v>0.19588486476043468</c:v>
                </c:pt>
                <c:pt idx="19">
                  <c:v>0.1997609666200888</c:v>
                </c:pt>
                <c:pt idx="20">
                  <c:v>0.20324221329762324</c:v>
                </c:pt>
                <c:pt idx="21">
                  <c:v>0.20636652194899796</c:v>
                </c:pt>
                <c:pt idx="22">
                  <c:v>0.2091691981376434</c:v>
                </c:pt>
                <c:pt idx="23">
                  <c:v>0.21168310152654354</c:v>
                </c:pt>
                <c:pt idx="24">
                  <c:v>0.21393880092402556</c:v>
                </c:pt>
                <c:pt idx="25">
                  <c:v>0.21596471937794087</c:v>
                </c:pt>
                <c:pt idx="26">
                  <c:v>0.2177872699674801</c:v>
                </c:pt>
                <c:pt idx="27">
                  <c:v>0.21943098289939336</c:v>
                </c:pt>
                <c:pt idx="28">
                  <c:v>0.22091862447568755</c:v>
                </c:pt>
                <c:pt idx="29">
                  <c:v>0.22227130846276791</c:v>
                </c:pt>
                <c:pt idx="30">
                  <c:v>0.22350860035730985</c:v>
                </c:pt>
                <c:pt idx="31">
                  <c:v>0.22464861501173128</c:v>
                </c:pt>
                <c:pt idx="32">
                  <c:v>0.22570810805183661</c:v>
                </c:pt>
                <c:pt idx="33">
                  <c:v>0.22670256149088891</c:v>
                </c:pt>
                <c:pt idx="34">
                  <c:v>0.22764626391789455</c:v>
                </c:pt>
                <c:pt idx="35">
                  <c:v>0.22855238561315017</c:v>
                </c:pt>
                <c:pt idx="36">
                  <c:v>0.22943304892097846</c:v>
                </c:pt>
                <c:pt idx="37">
                  <c:v>0.23029939418796985</c:v>
                </c:pt>
                <c:pt idx="38">
                  <c:v>0.23116164155485092</c:v>
                </c:pt>
                <c:pt idx="39">
                  <c:v>0.23202914887121975</c:v>
                </c:pt>
                <c:pt idx="40">
                  <c:v>0.23291046598475143</c:v>
                </c:pt>
                <c:pt idx="41">
                  <c:v>0.23381338563998003</c:v>
                </c:pt>
                <c:pt idx="42">
                  <c:v>0.2347449912063625</c:v>
                </c:pt>
                <c:pt idx="43">
                  <c:v>0.23571170144091597</c:v>
                </c:pt>
                <c:pt idx="44">
                  <c:v>0.23671931247726999</c:v>
                </c:pt>
                <c:pt idx="45">
                  <c:v>0.23777303722038712</c:v>
                </c:pt>
                <c:pt idx="46">
                  <c:v>0.23887754231445432</c:v>
                </c:pt>
                <c:pt idx="47">
                  <c:v>0.24003698284045641</c:v>
                </c:pt>
                <c:pt idx="48">
                  <c:v>0.24125503488967742</c:v>
                </c:pt>
                <c:pt idx="49">
                  <c:v>0.24253492614978053</c:v>
                </c:pt>
                <c:pt idx="50">
                  <c:v>0.24387946463114579</c:v>
                </c:pt>
                <c:pt idx="51">
                  <c:v>0.24529106565277028</c:v>
                </c:pt>
                <c:pt idx="52">
                  <c:v>0.24677177719920279</c:v>
                </c:pt>
                <c:pt idx="53">
                  <c:v>0.24832330375266351</c:v>
                </c:pt>
                <c:pt idx="54">
                  <c:v>0.24994702869766811</c:v>
                </c:pt>
                <c:pt idx="55">
                  <c:v>0.25164403538908103</c:v>
                </c:pt>
                <c:pt idx="56">
                  <c:v>0.25341512696855339</c:v>
                </c:pt>
                <c:pt idx="57">
                  <c:v>0.25526084500872226</c:v>
                </c:pt>
                <c:pt idx="58">
                  <c:v>0.2571814870593368</c:v>
                </c:pt>
                <c:pt idx="59">
                  <c:v>0.25917712316460323</c:v>
                </c:pt>
                <c:pt idx="60">
                  <c:v>0.26124761141649233</c:v>
                </c:pt>
                <c:pt idx="61">
                  <c:v>0.26339261260450109</c:v>
                </c:pt>
                <c:pt idx="62">
                  <c:v>0.26561160401838629</c:v>
                </c:pt>
                <c:pt idx="63">
                  <c:v>0.26790389245668023</c:v>
                </c:pt>
                <c:pt idx="64">
                  <c:v>0.2702686264903259</c:v>
                </c:pt>
                <c:pt idx="65">
                  <c:v>0.27270480802753816</c:v>
                </c:pt>
                <c:pt idx="66">
                  <c:v>0.27521130322296317</c:v>
                </c:pt>
                <c:pt idx="67">
                  <c:v>0.27778685277138931</c:v>
                </c:pt>
                <c:pt idx="68">
                  <c:v>0.28043008162361749</c:v>
                </c:pt>
                <c:pt idx="69">
                  <c:v>0.2831395081596374</c:v>
                </c:pt>
                <c:pt idx="70">
                  <c:v>0.28591355285194753</c:v>
                </c:pt>
                <c:pt idx="71">
                  <c:v>0.28875054644971132</c:v>
                </c:pt>
                <c:pt idx="72">
                  <c:v>0.29164873771242855</c:v>
                </c:pt>
                <c:pt idx="73">
                  <c:v>0.29460630071992605</c:v>
                </c:pt>
                <c:pt idx="74">
                  <c:v>0.29762134178372074</c:v>
                </c:pt>
                <c:pt idx="75">
                  <c:v>0.30069190598316931</c:v>
                </c:pt>
                <c:pt idx="76">
                  <c:v>0.30381598334829357</c:v>
                </c:pt>
                <c:pt idx="77">
                  <c:v>0.30699151470974217</c:v>
                </c:pt>
                <c:pt idx="78">
                  <c:v>0.31021639723501737</c:v>
                </c:pt>
                <c:pt idx="79">
                  <c:v>0.31348848966885434</c:v>
                </c:pt>
                <c:pt idx="80">
                  <c:v>0.31680561729447515</c:v>
                </c:pt>
                <c:pt idx="81">
                  <c:v>0.32016557663136208</c:v>
                </c:pt>
                <c:pt idx="82">
                  <c:v>0.32356613988417615</c:v>
                </c:pt>
                <c:pt idx="83">
                  <c:v>0.32700505915650913</c:v>
                </c:pt>
                <c:pt idx="84">
                  <c:v>0.33048007044227179</c:v>
                </c:pt>
                <c:pt idx="85">
                  <c:v>0.33398889740670085</c:v>
                </c:pt>
                <c:pt idx="86">
                  <c:v>0.33752925496819874</c:v>
                </c:pt>
                <c:pt idx="87">
                  <c:v>0.34109885269150497</c:v>
                </c:pt>
                <c:pt idx="88">
                  <c:v>0.34469539800202909</c:v>
                </c:pt>
                <c:pt idx="89">
                  <c:v>0.34831659923055214</c:v>
                </c:pt>
                <c:pt idx="90">
                  <c:v>0.35196016849692263</c:v>
                </c:pt>
                <c:pt idx="91">
                  <c:v>0.35562382444082924</c:v>
                </c:pt>
                <c:pt idx="92">
                  <c:v>0.35930529480722778</c:v>
                </c:pt>
                <c:pt idx="93">
                  <c:v>0.36300231889352902</c:v>
                </c:pt>
                <c:pt idx="94">
                  <c:v>0.36671264986520935</c:v>
                </c:pt>
                <c:pt idx="95">
                  <c:v>0.37043405694610326</c:v>
                </c:pt>
                <c:pt idx="96">
                  <c:v>0.37416432748924738</c:v>
                </c:pt>
                <c:pt idx="97">
                  <c:v>0.37790126893379239</c:v>
                </c:pt>
                <c:pt idx="98">
                  <c:v>0.38164271065316752</c:v>
                </c:pt>
                <c:pt idx="99">
                  <c:v>0.38538650569936783</c:v>
                </c:pt>
                <c:pt idx="100">
                  <c:v>0.38913053244795259</c:v>
                </c:pt>
                <c:pt idx="101">
                  <c:v>0.39287269614806736</c:v>
                </c:pt>
                <c:pt idx="102">
                  <c:v>0.39661093038155465</c:v>
                </c:pt>
                <c:pt idx="103">
                  <c:v>0.40034319843498462</c:v>
                </c:pt>
                <c:pt idx="104">
                  <c:v>0.40406749458821783</c:v>
                </c:pt>
                <c:pt idx="105">
                  <c:v>0.40778184532291029</c:v>
                </c:pt>
                <c:pt idx="106">
                  <c:v>0.41148431045418143</c:v>
                </c:pt>
                <c:pt idx="107">
                  <c:v>0.41517298418848991</c:v>
                </c:pt>
                <c:pt idx="108">
                  <c:v>0.41884599611059836</c:v>
                </c:pt>
                <c:pt idx="109">
                  <c:v>0.42250151210235426</c:v>
                </c:pt>
                <c:pt idx="110">
                  <c:v>0.42613773519587339</c:v>
                </c:pt>
                <c:pt idx="111">
                  <c:v>0.42975290636357871</c:v>
                </c:pt>
                <c:pt idx="112">
                  <c:v>0.43334530524742426</c:v>
                </c:pt>
                <c:pt idx="113">
                  <c:v>0.43691325082951982</c:v>
                </c:pt>
                <c:pt idx="114">
                  <c:v>0.44045510204626287</c:v>
                </c:pt>
                <c:pt idx="115">
                  <c:v>0.44396925834798678</c:v>
                </c:pt>
                <c:pt idx="116">
                  <c:v>0.44745416020604134</c:v>
                </c:pt>
                <c:pt idx="117">
                  <c:v>0.45090828956913198</c:v>
                </c:pt>
                <c:pt idx="118">
                  <c:v>0.45433017027066913</c:v>
                </c:pt>
                <c:pt idx="119">
                  <c:v>0.45771836838879826</c:v>
                </c:pt>
                <c:pt idx="120">
                  <c:v>0.46107149256071633</c:v>
                </c:pt>
                <c:pt idx="121">
                  <c:v>0.46438819425280997</c:v>
                </c:pt>
                <c:pt idx="122">
                  <c:v>0.46766716798809588</c:v>
                </c:pt>
                <c:pt idx="123">
                  <c:v>0.47090715153238233</c:v>
                </c:pt>
                <c:pt idx="124">
                  <c:v>0.47410692604052007</c:v>
                </c:pt>
                <c:pt idx="125">
                  <c:v>0.4772653161640617</c:v>
                </c:pt>
                <c:pt idx="126">
                  <c:v>0.48038119012160213</c:v>
                </c:pt>
                <c:pt idx="127">
                  <c:v>0.48345345973302933</c:v>
                </c:pt>
                <c:pt idx="128">
                  <c:v>0.48648108041887617</c:v>
                </c:pt>
                <c:pt idx="129">
                  <c:v>0.48946305116592348</c:v>
                </c:pt>
                <c:pt idx="130">
                  <c:v>0.49239841446017374</c:v>
                </c:pt>
                <c:pt idx="131">
                  <c:v>0.4952862561882771</c:v>
                </c:pt>
                <c:pt idx="132">
                  <c:v>0.49812570550846402</c:v>
                </c:pt>
                <c:pt idx="133">
                  <c:v>0.5009159346920099</c:v>
                </c:pt>
                <c:pt idx="134">
                  <c:v>0.50365615893622628</c:v>
                </c:pt>
                <c:pt idx="135">
                  <c:v>0.50634563614995298</c:v>
                </c:pt>
                <c:pt idx="136">
                  <c:v>0.50898366671249728</c:v>
                </c:pt>
                <c:pt idx="137">
                  <c:v>0.51156959320694462</c:v>
                </c:pt>
                <c:pt idx="138">
                  <c:v>0.51410280012874732</c:v>
                </c:pt>
                <c:pt idx="139">
                  <c:v>0.51658271357047036</c:v>
                </c:pt>
                <c:pt idx="140">
                  <c:v>0.5190088008835626</c:v>
                </c:pt>
                <c:pt idx="141">
                  <c:v>0.52138057031799667</c:v>
                </c:pt>
                <c:pt idx="142">
                  <c:v>0.52369757064060918</c:v>
                </c:pt>
                <c:pt idx="143">
                  <c:v>0.52595939073294917</c:v>
                </c:pt>
                <c:pt idx="144">
                  <c:v>0.52816565916943803</c:v>
                </c:pt>
                <c:pt idx="145">
                  <c:v>0.53031604377661634</c:v>
                </c:pt>
                <c:pt idx="146">
                  <c:v>0.53241025117424878</c:v>
                </c:pt>
                <c:pt idx="147">
                  <c:v>0.53444802629904098</c:v>
                </c:pt>
                <c:pt idx="148">
                  <c:v>0.53642915191170548</c:v>
                </c:pt>
                <c:pt idx="149">
                  <c:v>0.53835344808810737</c:v>
                </c:pt>
                <c:pt idx="150">
                  <c:v>0.54022077169520455</c:v>
                </c:pt>
                <c:pt idx="151">
                  <c:v>0.5420310158524837</c:v>
                </c:pt>
                <c:pt idx="152">
                  <c:v>0.54378410937958621</c:v>
                </c:pt>
                <c:pt idx="153">
                  <c:v>0.54548001623080145</c:v>
                </c:pt>
                <c:pt idx="154">
                  <c:v>0.54711873491709917</c:v>
                </c:pt>
                <c:pt idx="155">
                  <c:v>0.54870029791635799</c:v>
                </c:pt>
                <c:pt idx="156">
                  <c:v>0.55022477107243695</c:v>
                </c:pt>
                <c:pt idx="157">
                  <c:v>0.55169225298372926</c:v>
                </c:pt>
                <c:pt idx="158">
                  <c:v>0.55310287438182371</c:v>
                </c:pt>
                <c:pt idx="159">
                  <c:v>0.55445679750089227</c:v>
                </c:pt>
                <c:pt idx="160">
                  <c:v>0.55575421543840786</c:v>
                </c:pt>
                <c:pt idx="161">
                  <c:v>0.55699535150779478</c:v>
                </c:pt>
                <c:pt idx="162">
                  <c:v>0.55818045858359211</c:v>
                </c:pt>
                <c:pt idx="163">
                  <c:v>0.55930981843971606</c:v>
                </c:pt>
                <c:pt idx="164">
                  <c:v>0.560383741081381</c:v>
                </c:pt>
                <c:pt idx="165">
                  <c:v>0.56140256407124545</c:v>
                </c:pt>
                <c:pt idx="166">
                  <c:v>0.56236665185032653</c:v>
                </c:pt>
                <c:pt idx="167">
                  <c:v>0.56327639505422555</c:v>
                </c:pt>
                <c:pt idx="168">
                  <c:v>0.56413220982519552</c:v>
                </c:pt>
                <c:pt idx="169">
                  <c:v>0.56493453712056751</c:v>
                </c:pt>
                <c:pt idx="170">
                  <c:v>0.56568384201805411</c:v>
                </c:pt>
                <c:pt idx="171">
                  <c:v>0.56638061301842513</c:v>
                </c:pt>
                <c:pt idx="172">
                  <c:v>0.56702536134605341</c:v>
                </c:pt>
                <c:pt idx="173">
                  <c:v>0.56761862024781295</c:v>
                </c:pt>
                <c:pt idx="174">
                  <c:v>0.56816094429080211</c:v>
                </c:pt>
                <c:pt idx="175">
                  <c:v>0.56865290865935803</c:v>
                </c:pt>
                <c:pt idx="176">
                  <c:v>0.5690951084518191</c:v>
                </c:pt>
                <c:pt idx="177">
                  <c:v>0.5694881579774782</c:v>
                </c:pt>
                <c:pt idx="178">
                  <c:v>0.56983269005416681</c:v>
                </c:pt>
                <c:pt idx="179">
                  <c:v>0.57012935530689612</c:v>
                </c:pt>
                <c:pt idx="180">
                  <c:v>0.57037882146797259</c:v>
                </c:pt>
                <c:pt idx="181">
                  <c:v>0.57058177267899746</c:v>
                </c:pt>
                <c:pt idx="182">
                  <c:v>0.57073890879515077</c:v>
                </c:pt>
                <c:pt idx="183">
                  <c:v>0.57085094469214559</c:v>
                </c:pt>
                <c:pt idx="184">
                  <c:v>0.57091860957623952</c:v>
                </c:pt>
                <c:pt idx="185">
                  <c:v>0.570942646297668</c:v>
                </c:pt>
                <c:pt idx="186">
                  <c:v>0.5709238106678648</c:v>
                </c:pt>
                <c:pt idx="187">
                  <c:v>0.5708628707808231</c:v>
                </c:pt>
                <c:pt idx="188">
                  <c:v>0.57076060633893599</c:v>
                </c:pt>
                <c:pt idx="189">
                  <c:v>0.57061780798365358</c:v>
                </c:pt>
                <c:pt idx="190">
                  <c:v>0.57043527663128035</c:v>
                </c:pt>
                <c:pt idx="191">
                  <c:v>0.57021382281422517</c:v>
                </c:pt>
                <c:pt idx="192">
                  <c:v>0.56995426602801325</c:v>
                </c:pt>
                <c:pt idx="193">
                  <c:v>0.56965743408435265</c:v>
                </c:pt>
                <c:pt idx="194">
                  <c:v>0.56932416247054496</c:v>
                </c:pt>
                <c:pt idx="195">
                  <c:v>0.56895529371551534</c:v>
                </c:pt>
                <c:pt idx="196">
                  <c:v>0.56855167676273222</c:v>
                </c:pt>
                <c:pt idx="197">
                  <c:v>0.56811416635027479</c:v>
                </c:pt>
                <c:pt idx="198">
                  <c:v>0.56764362239829735</c:v>
                </c:pt>
                <c:pt idx="199">
                  <c:v>0.56714090940413364</c:v>
                </c:pt>
                <c:pt idx="200">
                  <c:v>0.56660689584526935</c:v>
                </c:pt>
                <c:pt idx="201">
                  <c:v>0.56604245359040817</c:v>
                </c:pt>
                <c:pt idx="202">
                  <c:v>0.56544845731884386</c:v>
                </c:pt>
                <c:pt idx="203">
                  <c:v>0.5648257839483416</c:v>
                </c:pt>
                <c:pt idx="204">
                  <c:v>0.56417531207172655</c:v>
                </c:pt>
                <c:pt idx="205">
                  <c:v>0.56349792140236366</c:v>
                </c:pt>
                <c:pt idx="206">
                  <c:v>0.5627944922287087</c:v>
                </c:pt>
                <c:pt idx="207">
                  <c:v>0.56206590487809815</c:v>
                </c:pt>
                <c:pt idx="208">
                  <c:v>0.56131303918993913</c:v>
                </c:pt>
                <c:pt idx="209">
                  <c:v>0.56053677399845059</c:v>
                </c:pt>
                <c:pt idx="210">
                  <c:v>0.55973798662509955</c:v>
                </c:pt>
                <c:pt idx="211">
                  <c:v>0.55891755238086593</c:v>
                </c:pt>
                <c:pt idx="212">
                  <c:v>0.5580763440784644</c:v>
                </c:pt>
                <c:pt idx="213">
                  <c:v>0.55721523155463915</c:v>
                </c:pt>
                <c:pt idx="214">
                  <c:v>0.55633508120264197</c:v>
                </c:pt>
                <c:pt idx="215">
                  <c:v>0.55543675551499627</c:v>
                </c:pt>
                <c:pt idx="216">
                  <c:v>0.55452111263663995</c:v>
                </c:pt>
                <c:pt idx="217">
                  <c:v>0.55358900592853144</c:v>
                </c:pt>
                <c:pt idx="218">
                  <c:v>0.55264128354179964</c:v>
                </c:pt>
                <c:pt idx="219">
                  <c:v>0.55167878800250492</c:v>
                </c:pt>
                <c:pt idx="220">
                  <c:v>0.55070235580707505</c:v>
                </c:pt>
                <c:pt idx="221">
                  <c:v>0.54971281702846997</c:v>
                </c:pt>
                <c:pt idx="222">
                  <c:v>0.54871099493312459</c:v>
                </c:pt>
                <c:pt idx="223">
                  <c:v>0.54769770560870679</c:v>
                </c:pt>
                <c:pt idx="224">
                  <c:v>0.54667375760272496</c:v>
                </c:pt>
                <c:pt idx="225">
                  <c:v>0.54563995157201151</c:v>
                </c:pt>
                <c:pt idx="226">
                  <c:v>0.54459707994309892</c:v>
                </c:pt>
                <c:pt idx="227">
                  <c:v>0.54354592658350198</c:v>
                </c:pt>
                <c:pt idx="228">
                  <c:v>0.5424872664839091</c:v>
                </c:pt>
                <c:pt idx="229">
                  <c:v>0.54142186545128335</c:v>
                </c:pt>
                <c:pt idx="230">
                  <c:v>0.54035047981286288</c:v>
                </c:pt>
                <c:pt idx="231">
                  <c:v>0.53927385613104772</c:v>
                </c:pt>
                <c:pt idx="232">
                  <c:v>0.53819273092914988</c:v>
                </c:pt>
                <c:pt idx="233">
                  <c:v>0.53710783042798249</c:v>
                </c:pt>
                <c:pt idx="234">
                  <c:v>0.53601987029325193</c:v>
                </c:pt>
                <c:pt idx="235">
                  <c:v>0.53492955539371589</c:v>
                </c:pt>
                <c:pt idx="236">
                  <c:v>0.53383757957006195</c:v>
                </c:pt>
                <c:pt idx="237">
                  <c:v>0.53274462541445466</c:v>
                </c:pt>
                <c:pt idx="238">
                  <c:v>0.53165136406069879</c:v>
                </c:pt>
                <c:pt idx="239">
                  <c:v>0.53055845498495302</c:v>
                </c:pt>
                <c:pt idx="240">
                  <c:v>0.5294665458169302</c:v>
                </c:pt>
                <c:pt idx="241">
                  <c:v>0.52837627216151151</c:v>
                </c:pt>
                <c:pt idx="242">
                  <c:v>0.52728825743069863</c:v>
                </c:pt>
                <c:pt idx="243">
                  <c:v>0.52620311268582021</c:v>
                </c:pt>
                <c:pt idx="244">
                  <c:v>0.52512143648990872</c:v>
                </c:pt>
                <c:pt idx="245">
                  <c:v>0.52404381477015582</c:v>
                </c:pt>
                <c:pt idx="246">
                  <c:v>0.52297082069035039</c:v>
                </c:pt>
                <c:pt idx="247">
                  <c:v>0.52190301453320043</c:v>
                </c:pt>
                <c:pt idx="248">
                  <c:v>0.52084094359243427</c:v>
                </c:pt>
                <c:pt idx="249">
                  <c:v>0.5197851420745746</c:v>
                </c:pt>
                <c:pt idx="250">
                  <c:v>0.51873613101027194</c:v>
                </c:pt>
                <c:pt idx="251">
                  <c:v>0.51769441817508277</c:v>
                </c:pt>
                <c:pt idx="252">
                  <c:v>0.51666049801957414</c:v>
                </c:pt>
                <c:pt idx="253">
                  <c:v>0.51563485160862987</c:v>
                </c:pt>
                <c:pt idx="254">
                  <c:v>0.5146179465698355</c:v>
                </c:pt>
                <c:pt idx="255">
                  <c:v>0.51361023705080988</c:v>
                </c:pt>
                <c:pt idx="256">
                  <c:v>0.51261216368535312</c:v>
                </c:pt>
                <c:pt idx="257">
                  <c:v>0.51162415356827484</c:v>
                </c:pt>
                <c:pt idx="258">
                  <c:v>0.51064662023876484</c:v>
                </c:pt>
                <c:pt idx="259">
                  <c:v>0.50967996367216628</c:v>
                </c:pt>
                <c:pt idx="260">
                  <c:v>0.50872457028000584</c:v>
                </c:pt>
                <c:pt idx="261">
                  <c:v>0.50778081291813937</c:v>
                </c:pt>
                <c:pt idx="262">
                  <c:v>0.50684905090285959</c:v>
                </c:pt>
                <c:pt idx="263">
                  <c:v>0.5059296300348215</c:v>
                </c:pt>
                <c:pt idx="264">
                  <c:v>0.50502288263062878</c:v>
                </c:pt>
                <c:pt idx="265">
                  <c:v>0.50412912756192929</c:v>
                </c:pt>
                <c:pt idx="266">
                  <c:v>0.50324867030186404</c:v>
                </c:pt>
                <c:pt idx="267">
                  <c:v>0.50238180297871138</c:v>
                </c:pt>
                <c:pt idx="268">
                  <c:v>0.50152880443656711</c:v>
                </c:pt>
                <c:pt idx="269">
                  <c:v>0.50068994030290215</c:v>
                </c:pt>
                <c:pt idx="270">
                  <c:v>0.49986546306283269</c:v>
                </c:pt>
                <c:pt idx="271">
                  <c:v>0.49905561213994326</c:v>
                </c:pt>
                <c:pt idx="272">
                  <c:v>0.49826061398349725</c:v>
                </c:pt>
                <c:pt idx="273">
                  <c:v>0.49748068216186986</c:v>
                </c:pt>
                <c:pt idx="274">
                  <c:v>0.4967160174620382</c:v>
                </c:pt>
                <c:pt idx="275">
                  <c:v>0.49596680799496284</c:v>
                </c:pt>
                <c:pt idx="276">
                  <c:v>0.49523322930669222</c:v>
                </c:pt>
                <c:pt idx="277">
                  <c:v>0.49451544449502438</c:v>
                </c:pt>
                <c:pt idx="278">
                  <c:v>0.49381360433155691</c:v>
                </c:pt>
                <c:pt idx="279">
                  <c:v>0.49312784738895749</c:v>
                </c:pt>
                <c:pt idx="280">
                  <c:v>0.49245830017328651</c:v>
                </c:pt>
                <c:pt idx="281">
                  <c:v>0.49180507726120476</c:v>
                </c:pt>
                <c:pt idx="282">
                  <c:v>0.49116828144189567</c:v>
                </c:pt>
                <c:pt idx="283">
                  <c:v>0.49054800386353559</c:v>
                </c:pt>
                <c:pt idx="284">
                  <c:v>0.4899443241841453</c:v>
                </c:pt>
                <c:pt idx="285">
                  <c:v>0.4893573107266514</c:v>
                </c:pt>
                <c:pt idx="286">
                  <c:v>0.48878702063799601</c:v>
                </c:pt>
                <c:pt idx="287">
                  <c:v>0.48823350005212235</c:v>
                </c:pt>
                <c:pt idx="288">
                  <c:v>0.48769678425667534</c:v>
                </c:pt>
                <c:pt idx="289">
                  <c:v>0.48717689786324891</c:v>
                </c:pt>
                <c:pt idx="290">
                  <c:v>0.48667385498101629</c:v>
                </c:pt>
                <c:pt idx="291">
                  <c:v>0.48618765939358066</c:v>
                </c:pt>
                <c:pt idx="292">
                  <c:v>0.48571830473888217</c:v>
                </c:pt>
                <c:pt idx="293">
                  <c:v>0.48526577469200116</c:v>
                </c:pt>
                <c:pt idx="294">
                  <c:v>0.4848300431506955</c:v>
                </c:pt>
                <c:pt idx="295">
                  <c:v>0.484411074423515</c:v>
                </c:pt>
                <c:pt idx="296">
                  <c:v>0.48400882342033225</c:v>
                </c:pt>
                <c:pt idx="297">
                  <c:v>0.48362323584513572</c:v>
                </c:pt>
                <c:pt idx="298">
                  <c:v>0.48325424839092856</c:v>
                </c:pt>
                <c:pt idx="299">
                  <c:v>0.48290178893657953</c:v>
                </c:pt>
                <c:pt idx="300">
                  <c:v>0.4825657767454738</c:v>
                </c:pt>
                <c:pt idx="301">
                  <c:v>0.48224612266581351</c:v>
                </c:pt>
                <c:pt idx="302">
                  <c:v>0.48194272933241888</c:v>
                </c:pt>
                <c:pt idx="303">
                  <c:v>0.48165549136988234</c:v>
                </c:pt>
                <c:pt idx="304">
                  <c:v>0.48138429559693047</c:v>
                </c:pt>
                <c:pt idx="305">
                  <c:v>0.48112902123185081</c:v>
                </c:pt>
                <c:pt idx="306">
                  <c:v>0.48088954009884088</c:v>
                </c:pt>
                <c:pt idx="307">
                  <c:v>0.48066571683514042</c:v>
                </c:pt>
                <c:pt idx="308">
                  <c:v>0.48045740909880857</c:v>
                </c:pt>
                <c:pt idx="309">
                  <c:v>0.48026446777701082</c:v>
                </c:pt>
                <c:pt idx="310">
                  <c:v>0.48008673719468176</c:v>
                </c:pt>
                <c:pt idx="311">
                  <c:v>0.47992405532343241</c:v>
                </c:pt>
                <c:pt idx="312">
                  <c:v>0.47977625399057283</c:v>
                </c:pt>
                <c:pt idx="313">
                  <c:v>0.47964315908812249</c:v>
                </c:pt>
                <c:pt idx="314">
                  <c:v>0.47952459078168402</c:v>
                </c:pt>
                <c:pt idx="315">
                  <c:v>0.47942036371905838</c:v>
                </c:pt>
                <c:pt idx="316">
                  <c:v>0.47933028723847937</c:v>
                </c:pt>
                <c:pt idx="317">
                  <c:v>0.4792541655763517</c:v>
                </c:pt>
                <c:pt idx="318">
                  <c:v>0.47919179807437579</c:v>
                </c:pt>
                <c:pt idx="319">
                  <c:v>0.4791429793859468</c:v>
                </c:pt>
                <c:pt idx="320">
                  <c:v>0.47910749968171645</c:v>
                </c:pt>
                <c:pt idx="321">
                  <c:v>0.47908514485421116</c:v>
                </c:pt>
                <c:pt idx="322">
                  <c:v>0.4790756967213981</c:v>
                </c:pt>
                <c:pt idx="323">
                  <c:v>0.47907893322909872</c:v>
                </c:pt>
                <c:pt idx="324">
                  <c:v>0.47909462865214703</c:v>
                </c:pt>
                <c:pt idx="325">
                  <c:v>0.47912255379419483</c:v>
                </c:pt>
                <c:pt idx="326">
                  <c:v>0.47916247618606939</c:v>
                </c:pt>
                <c:pt idx="327">
                  <c:v>0.47921416028258867</c:v>
                </c:pt>
                <c:pt idx="328">
                  <c:v>0.47927736765774481</c:v>
                </c:pt>
                <c:pt idx="329">
                  <c:v>0.47935185719816792</c:v>
                </c:pt>
                <c:pt idx="330">
                  <c:v>0.47943738529478347</c:v>
                </c:pt>
                <c:pt idx="331">
                  <c:v>0.47953370603258211</c:v>
                </c:pt>
                <c:pt idx="332">
                  <c:v>0.47964057137842081</c:v>
                </c:pt>
                <c:pt idx="333">
                  <c:v>0.47975773136677802</c:v>
                </c:pt>
                <c:pt idx="334">
                  <c:v>0.47988493428338708</c:v>
                </c:pt>
                <c:pt idx="335">
                  <c:v>0.48002192684667722</c:v>
                </c:pt>
                <c:pt idx="336">
                  <c:v>0.48016845438694955</c:v>
                </c:pt>
                <c:pt idx="337">
                  <c:v>0.4803242610232239</c:v>
                </c:pt>
                <c:pt idx="338">
                  <c:v>0.48048908983768918</c:v>
                </c:pt>
                <c:pt idx="339">
                  <c:v>0.48066268304769694</c:v>
                </c:pt>
                <c:pt idx="340">
                  <c:v>0.48084478217523768</c:v>
                </c:pt>
                <c:pt idx="341">
                  <c:v>0.4810351282138427</c:v>
                </c:pt>
                <c:pt idx="342">
                  <c:v>0.48123346179285881</c:v>
                </c:pt>
                <c:pt idx="343">
                  <c:v>0.48143952333904089</c:v>
                </c:pt>
                <c:pt idx="344">
                  <c:v>0.48165305323541679</c:v>
                </c:pt>
                <c:pt idx="345">
                  <c:v>0.48187379197737351</c:v>
                </c:pt>
                <c:pt idx="346">
                  <c:v>0.48210148032592404</c:v>
                </c:pt>
                <c:pt idx="347">
                  <c:v>0.48233585945811053</c:v>
                </c:pt>
                <c:pt idx="348">
                  <c:v>0.4825766711145052</c:v>
                </c:pt>
                <c:pt idx="349">
                  <c:v>0.48282365774377195</c:v>
                </c:pt>
                <c:pt idx="350">
                  <c:v>0.48307656264425358</c:v>
                </c:pt>
                <c:pt idx="351">
                  <c:v>0.48333513010255313</c:v>
                </c:pt>
                <c:pt idx="352">
                  <c:v>0.48359910552907898</c:v>
                </c:pt>
                <c:pt idx="353">
                  <c:v>0.483868235590526</c:v>
                </c:pt>
                <c:pt idx="354">
                  <c:v>0.48414226833926816</c:v>
                </c:pt>
                <c:pt idx="355">
                  <c:v>0.48442095333963925</c:v>
                </c:pt>
                <c:pt idx="356">
                  <c:v>0.48470404179108101</c:v>
                </c:pt>
                <c:pt idx="357">
                  <c:v>0.48499128664814056</c:v>
                </c:pt>
                <c:pt idx="358">
                  <c:v>0.4852824427373007</c:v>
                </c:pt>
                <c:pt idx="359">
                  <c:v>0.48557726687062946</c:v>
                </c:pt>
                <c:pt idx="360">
                  <c:v>0.48587551795623601</c:v>
                </c:pt>
                <c:pt idx="361">
                  <c:v>0.48617695710552461</c:v>
                </c:pt>
                <c:pt idx="362">
                  <c:v>0.48648134773723795</c:v>
                </c:pt>
                <c:pt idx="363">
                  <c:v>0.48678845567828427</c:v>
                </c:pt>
                <c:pt idx="364">
                  <c:v>0.48709804926134542</c:v>
                </c:pt>
                <c:pt idx="365">
                  <c:v>0.48740989941926349</c:v>
                </c:pt>
                <c:pt idx="366">
                  <c:v>0.48772377977620662</c:v>
                </c:pt>
                <c:pt idx="367">
                  <c:v>0.48803946673561682</c:v>
                </c:pt>
                <c:pt idx="368">
                  <c:v>0.48835673956494258</c:v>
                </c:pt>
                <c:pt idx="369">
                  <c:v>0.48867538047716425</c:v>
                </c:pt>
                <c:pt idx="370">
                  <c:v>0.48899517470911796</c:v>
                </c:pt>
                <c:pt idx="371">
                  <c:v>0.48931591059662966</c:v>
                </c:pt>
                <c:pt idx="372">
                  <c:v>0.48963737964646842</c:v>
                </c:pt>
                <c:pt idx="373">
                  <c:v>0.48995937660513472</c:v>
                </c:pt>
                <c:pt idx="374">
                  <c:v>0.49028169952449574</c:v>
                </c:pt>
                <c:pt idx="375">
                  <c:v>0.49060414982428591</c:v>
                </c:pt>
                <c:pt idx="376">
                  <c:v>0.49092653235148986</c:v>
                </c:pt>
                <c:pt idx="377">
                  <c:v>0.49124865543662699</c:v>
                </c:pt>
                <c:pt idx="378">
                  <c:v>0.49157033094695973</c:v>
                </c:pt>
                <c:pt idx="379">
                  <c:v>0.49189137433664648</c:v>
                </c:pt>
                <c:pt idx="380">
                  <c:v>0.49221160469386438</c:v>
                </c:pt>
                <c:pt idx="381">
                  <c:v>0.49253084478492637</c:v>
                </c:pt>
                <c:pt idx="382">
                  <c:v>0.49284892109541956</c:v>
                </c:pt>
                <c:pt idx="383">
                  <c:v>0.49316566386839306</c:v>
                </c:pt>
                <c:pt idx="384">
                  <c:v>0.49348090713962317</c:v>
                </c:pt>
                <c:pt idx="385">
                  <c:v>0.4937944887699891</c:v>
                </c:pt>
                <c:pt idx="386">
                  <c:v>0.49410625047498763</c:v>
                </c:pt>
                <c:pt idx="387">
                  <c:v>0.49441603785142152</c:v>
                </c:pt>
                <c:pt idx="388">
                  <c:v>0.4947237004012951</c:v>
                </c:pt>
                <c:pt idx="389">
                  <c:v>0.49502909155295255</c:v>
                </c:pt>
                <c:pt idx="390">
                  <c:v>0.49533206867949325</c:v>
                </c:pt>
                <c:pt idx="391">
                  <c:v>0.49563249311450303</c:v>
                </c:pt>
                <c:pt idx="392">
                  <c:v>0.49593023016513837</c:v>
                </c:pt>
                <c:pt idx="393">
                  <c:v>0.49622514912260224</c:v>
                </c:pt>
                <c:pt idx="394">
                  <c:v>0.49651712327005276</c:v>
                </c:pt>
                <c:pt idx="395">
                  <c:v>0.49680602988798223</c:v>
                </c:pt>
                <c:pt idx="396">
                  <c:v>0.49709175025711189</c:v>
                </c:pt>
                <c:pt idx="397">
                  <c:v>0.49737416965884101</c:v>
                </c:pt>
                <c:pt idx="398">
                  <c:v>0.49765317737329545</c:v>
                </c:pt>
                <c:pt idx="399">
                  <c:v>0.49792866667501834</c:v>
                </c:pt>
                <c:pt idx="400">
                  <c:v>0.49820053482634646</c:v>
                </c:pt>
                <c:pt idx="401">
                  <c:v>0.49846868306851855</c:v>
                </c:pt>
                <c:pt idx="402">
                  <c:v>0.49873301661056002</c:v>
                </c:pt>
                <c:pt idx="403">
                  <c:v>0.49899344461598966</c:v>
                </c:pt>
                <c:pt idx="404">
                  <c:v>0.49924988018739519</c:v>
                </c:pt>
                <c:pt idx="405">
                  <c:v>0.49950224034892471</c:v>
                </c:pt>
                <c:pt idx="406">
                  <c:v>0.49975044602674062</c:v>
                </c:pt>
                <c:pt idx="407">
                  <c:v>0.49999442202748429</c:v>
                </c:pt>
                <c:pt idx="408">
                  <c:v>0.50023409701479904</c:v>
                </c:pt>
                <c:pt idx="409">
                  <c:v>0.50046940348395963</c:v>
                </c:pt>
                <c:pt idx="410">
                  <c:v>0.50070027773465753</c:v>
                </c:pt>
                <c:pt idx="411">
                  <c:v>0.50092665984198992</c:v>
                </c:pt>
                <c:pt idx="412">
                  <c:v>0.50114849362570235</c:v>
                </c:pt>
                <c:pt idx="413">
                  <c:v>0.50136572661773338</c:v>
                </c:pt>
                <c:pt idx="414">
                  <c:v>0.50157831002811093</c:v>
                </c:pt>
                <c:pt idx="415">
                  <c:v>0.50178619870925056</c:v>
                </c:pt>
                <c:pt idx="416">
                  <c:v>0.50198935111870346</c:v>
                </c:pt>
                <c:pt idx="417">
                  <c:v>0.50218772928040645</c:v>
                </c:pt>
                <c:pt idx="418">
                  <c:v>0.50238129874448023</c:v>
                </c:pt>
                <c:pt idx="419">
                  <c:v>0.5025700285456286</c:v>
                </c:pt>
                <c:pt idx="420">
                  <c:v>0.50275389116018676</c:v>
                </c:pt>
                <c:pt idx="421">
                  <c:v>0.5029328624618683</c:v>
                </c:pt>
                <c:pt idx="422">
                  <c:v>0.50310692167625992</c:v>
                </c:pt>
                <c:pt idx="423">
                  <c:v>0.50327605133411502</c:v>
                </c:pt>
                <c:pt idx="424">
                  <c:v>0.50344023722349251</c:v>
                </c:pt>
                <c:pt idx="425">
                  <c:v>0.50359946834079239</c:v>
                </c:pt>
                <c:pt idx="426">
                  <c:v>0.50375373684073543</c:v>
                </c:pt>
                <c:pt idx="427">
                  <c:v>0.50390303798533587</c:v>
                </c:pt>
                <c:pt idx="428">
                  <c:v>0.50404737009191536</c:v>
                </c:pt>
                <c:pt idx="429">
                  <c:v>0.50418673448020623</c:v>
                </c:pt>
                <c:pt idx="430">
                  <c:v>0.50432113541859214</c:v>
                </c:pt>
                <c:pt idx="431">
                  <c:v>0.50445058006953292</c:v>
                </c:pt>
                <c:pt idx="432">
                  <c:v>0.50457507843422</c:v>
                </c:pt>
                <c:pt idx="433">
                  <c:v>0.50469464329651248</c:v>
                </c:pt>
                <c:pt idx="434">
                  <c:v>0.50480929016619425</c:v>
                </c:pt>
                <c:pt idx="435">
                  <c:v>0.50491903722160436</c:v>
                </c:pt>
                <c:pt idx="436">
                  <c:v>0.50502390525168073</c:v>
                </c:pt>
                <c:pt idx="437">
                  <c:v>0.50512391759746667</c:v>
                </c:pt>
                <c:pt idx="438">
                  <c:v>0.50521910009312077</c:v>
                </c:pt>
                <c:pt idx="439">
                  <c:v>0.50530948100647732</c:v>
                </c:pt>
                <c:pt idx="440">
                  <c:v>0.50539509097919866</c:v>
                </c:pt>
                <c:pt idx="441">
                  <c:v>0.5054759629665635</c:v>
                </c:pt>
                <c:pt idx="442">
                  <c:v>0.50555213217693373</c:v>
                </c:pt>
                <c:pt idx="443">
                  <c:v>0.50562363601094062</c:v>
                </c:pt>
                <c:pt idx="444">
                  <c:v>0.50569051400043286</c:v>
                </c:pt>
                <c:pt idx="445">
                  <c:v>0.50575280774722697</c:v>
                </c:pt>
                <c:pt idx="446">
                  <c:v>0.50581056086169907</c:v>
                </c:pt>
                <c:pt idx="447">
                  <c:v>0.5058638189012592</c:v>
                </c:pt>
                <c:pt idx="448">
                  <c:v>0.50591262930874625</c:v>
                </c:pt>
                <c:pt idx="449">
                  <c:v>0.50595704135078101</c:v>
                </c:pt>
                <c:pt idx="450">
                  <c:v>0.50599710605611703</c:v>
                </c:pt>
                <c:pt idx="451">
                  <c:v>0.50603287615402393</c:v>
                </c:pt>
                <c:pt idx="452">
                  <c:v>0.50606440601274061</c:v>
                </c:pt>
                <c:pt idx="453">
                  <c:v>0.50609175157803432</c:v>
                </c:pt>
                <c:pt idx="454">
                  <c:v>0.50611497031189923</c:v>
                </c:pt>
                <c:pt idx="455">
                  <c:v>0.50613412113142953</c:v>
                </c:pt>
                <c:pt idx="456">
                  <c:v>0.50614926434790175</c:v>
                </c:pt>
                <c:pt idx="457">
                  <c:v>0.50616046160609562</c:v>
                </c:pt>
                <c:pt idx="458">
                  <c:v>0.50616777582388883</c:v>
                </c:pt>
                <c:pt idx="459">
                  <c:v>0.50617127113215676</c:v>
                </c:pt>
                <c:pt idx="460">
                  <c:v>0.50617101281500476</c:v>
                </c:pt>
                <c:pt idx="461">
                  <c:v>0.50616706725036653</c:v>
                </c:pt>
                <c:pt idx="462">
                  <c:v>0.5061595018509959</c:v>
                </c:pt>
                <c:pt idx="463">
                  <c:v>0.50614838500588022</c:v>
                </c:pt>
                <c:pt idx="464">
                  <c:v>0.50613378602210313</c:v>
                </c:pt>
                <c:pt idx="465">
                  <c:v>0.50611577506718464</c:v>
                </c:pt>
                <c:pt idx="466">
                  <c:v>0.50609442311192299</c:v>
                </c:pt>
                <c:pt idx="467">
                  <c:v>0.50606980187376405</c:v>
                </c:pt>
                <c:pt idx="468">
                  <c:v>0.50604198376072484</c:v>
                </c:pt>
                <c:pt idx="469">
                  <c:v>0.50601104181589085</c:v>
                </c:pt>
                <c:pt idx="470">
                  <c:v>0.50597704966251422</c:v>
                </c:pt>
                <c:pt idx="471">
                  <c:v>0.50594008144973368</c:v>
                </c:pt>
                <c:pt idx="472">
                  <c:v>0.50590021179893629</c:v>
                </c:pt>
                <c:pt idx="473">
                  <c:v>0.50585751575078342</c:v>
                </c:pt>
                <c:pt idx="474">
                  <c:v>0.50581206871292128</c:v>
                </c:pt>
                <c:pt idx="475">
                  <c:v>0.50576394640839339</c:v>
                </c:pt>
                <c:pt idx="476">
                  <c:v>0.50571322482477488</c:v>
                </c:pt>
                <c:pt idx="477">
                  <c:v>0.50565998016404656</c:v>
                </c:pt>
                <c:pt idx="478">
                  <c:v>0.50560428879322339</c:v>
                </c:pt>
                <c:pt idx="479">
                  <c:v>0.50554622719575726</c:v>
                </c:pt>
                <c:pt idx="480">
                  <c:v>0.50548587192372652</c:v>
                </c:pt>
                <c:pt idx="481">
                  <c:v>0.50542329955082754</c:v>
                </c:pt>
                <c:pt idx="482">
                  <c:v>0.50535858662618294</c:v>
                </c:pt>
                <c:pt idx="483">
                  <c:v>0.50529180962898079</c:v>
                </c:pt>
                <c:pt idx="484">
                  <c:v>0.50522304492395376</c:v>
                </c:pt>
                <c:pt idx="485">
                  <c:v>0.5051523687177133</c:v>
                </c:pt>
                <c:pt idx="486">
                  <c:v>0.50507985701594971</c:v>
                </c:pt>
                <c:pt idx="487">
                  <c:v>0.5050055855815051</c:v>
                </c:pt>
                <c:pt idx="488">
                  <c:v>0.5049296298933339</c:v>
                </c:pt>
                <c:pt idx="489">
                  <c:v>0.50485206510635561</c:v>
                </c:pt>
                <c:pt idx="490">
                  <c:v>0.50477296601221056</c:v>
                </c:pt>
                <c:pt idx="491">
                  <c:v>0.50469240700092421</c:v>
                </c:pt>
                <c:pt idx="492">
                  <c:v>0.50461046202348991</c:v>
                </c:pt>
                <c:pt idx="493">
                  <c:v>0.5045272045553727</c:v>
                </c:pt>
                <c:pt idx="494">
                  <c:v>0.50444270756094234</c:v>
                </c:pt>
                <c:pt idx="495">
                  <c:v>0.50435704345883936</c:v>
                </c:pt>
                <c:pt idx="496">
                  <c:v>0.50427028408827912</c:v>
                </c:pt>
                <c:pt idx="497">
                  <c:v>0.50418250067629566</c:v>
                </c:pt>
                <c:pt idx="498">
                  <c:v>0.50409376380593185</c:v>
                </c:pt>
                <c:pt idx="499">
                  <c:v>0.50400414338537336</c:v>
                </c:pt>
                <c:pt idx="500">
                  <c:v>0.50391370861803331</c:v>
                </c:pt>
                <c:pt idx="501">
                  <c:v>0.50382252797358495</c:v>
                </c:pt>
                <c:pt idx="502">
                  <c:v>0.5037306691599448</c:v>
                </c:pt>
                <c:pt idx="503">
                  <c:v>0.50363819909620566</c:v>
                </c:pt>
                <c:pt idx="504">
                  <c:v>0.50354518388651948</c:v>
                </c:pt>
                <c:pt idx="505">
                  <c:v>0.50345168879492741</c:v>
                </c:pt>
                <c:pt idx="506">
                  <c:v>0.50335777822113825</c:v>
                </c:pt>
                <c:pt idx="507">
                  <c:v>0.50326351567724958</c:v>
                </c:pt>
                <c:pt idx="508">
                  <c:v>0.50316896376541187</c:v>
                </c:pt>
                <c:pt idx="509">
                  <c:v>0.50307418415643057</c:v>
                </c:pt>
                <c:pt idx="510">
                  <c:v>0.50297923756930218</c:v>
                </c:pt>
                <c:pt idx="511">
                  <c:v>0.5028841837516822</c:v>
                </c:pt>
                <c:pt idx="512">
                  <c:v>0.50278908146127776</c:v>
                </c:pt>
                <c:pt idx="513">
                  <c:v>0.50269398844816116</c:v>
                </c:pt>
                <c:pt idx="514">
                  <c:v>0.50259896143799765</c:v>
                </c:pt>
                <c:pt idx="515">
                  <c:v>0.5025040561161831</c:v>
                </c:pt>
                <c:pt idx="516">
                  <c:v>0.50240932711288278</c:v>
                </c:pt>
                <c:pt idx="517">
                  <c:v>0.50231482798896598</c:v>
                </c:pt>
                <c:pt idx="518">
                  <c:v>0.50222061122282846</c:v>
                </c:pt>
                <c:pt idx="519">
                  <c:v>0.50212672819809445</c:v>
                </c:pt>
                <c:pt idx="520">
                  <c:v>0.50203322919219118</c:v>
                </c:pt>
                <c:pt idx="521">
                  <c:v>0.50194016336578673</c:v>
                </c:pt>
                <c:pt idx="522">
                  <c:v>0.50184757875308184</c:v>
                </c:pt>
                <c:pt idx="523">
                  <c:v>0.50175552225294717</c:v>
                </c:pt>
                <c:pt idx="524">
                  <c:v>0.50166403962089634</c:v>
                </c:pt>
                <c:pt idx="525">
                  <c:v>0.50157317546188451</c:v>
                </c:pt>
                <c:pt idx="526">
                  <c:v>0.50148297322392188</c:v>
                </c:pt>
                <c:pt idx="527">
                  <c:v>0.50139347519249255</c:v>
                </c:pt>
                <c:pt idx="528">
                  <c:v>0.5013047224857673</c:v>
                </c:pt>
                <c:pt idx="529">
                  <c:v>0.50121675505059882</c:v>
                </c:pt>
                <c:pt idx="530">
                  <c:v>0.50112961165928849</c:v>
                </c:pt>
                <c:pt idx="531">
                  <c:v>0.50104332990711298</c:v>
                </c:pt>
                <c:pt idx="532">
                  <c:v>0.50095794621059864</c:v>
                </c:pt>
                <c:pt idx="533">
                  <c:v>0.50087349580653151</c:v>
                </c:pt>
                <c:pt idx="534">
                  <c:v>0.50079001275168999</c:v>
                </c:pt>
                <c:pt idx="535">
                  <c:v>0.50070752992328971</c:v>
                </c:pt>
                <c:pt idx="536">
                  <c:v>0.50062607902012424</c:v>
                </c:pt>
                <c:pt idx="537">
                  <c:v>0.50054569056439191</c:v>
                </c:pt>
                <c:pt idx="538">
                  <c:v>0.50046639390419456</c:v>
                </c:pt>
                <c:pt idx="539">
                  <c:v>0.50038821721669324</c:v>
                </c:pt>
                <c:pt idx="540">
                  <c:v>0.50031118751190984</c:v>
                </c:pt>
                <c:pt idx="541">
                  <c:v>0.50023533063716052</c:v>
                </c:pt>
                <c:pt idx="542">
                  <c:v>0.50016067128210395</c:v>
                </c:pt>
                <c:pt idx="543">
                  <c:v>0.50008723298439628</c:v>
                </c:pt>
                <c:pt idx="544">
                  <c:v>0.50001503813593307</c:v>
                </c:pt>
                <c:pt idx="545">
                  <c:v>0.49994410798966765</c:v>
                </c:pt>
                <c:pt idx="546">
                  <c:v>0.49987446266699065</c:v>
                </c:pt>
                <c:pt idx="547">
                  <c:v>0.49980612116565581</c:v>
                </c:pt>
                <c:pt idx="548">
                  <c:v>0.4997391013682379</c:v>
                </c:pt>
                <c:pt idx="549">
                  <c:v>0.49967342005110998</c:v>
                </c:pt>
                <c:pt idx="550">
                  <c:v>0.4996090928939223</c:v>
                </c:pt>
                <c:pt idx="551">
                  <c:v>0.49954613448957141</c:v>
                </c:pt>
                <c:pt idx="552">
                  <c:v>0.49948455835464278</c:v>
                </c:pt>
                <c:pt idx="553">
                  <c:v>0.49942437694031339</c:v>
                </c:pt>
                <c:pt idx="554">
                  <c:v>0.49936560164369953</c:v>
                </c:pt>
                <c:pt idx="555">
                  <c:v>0.49930824281963426</c:v>
                </c:pt>
                <c:pt idx="556">
                  <c:v>0.49925230979286173</c:v>
                </c:pt>
                <c:pt idx="557">
                  <c:v>0.49919781087063159</c:v>
                </c:pt>
                <c:pt idx="558">
                  <c:v>0.49914475335568059</c:v>
                </c:pt>
                <c:pt idx="559">
                  <c:v>0.49909314355958562</c:v>
                </c:pt>
                <c:pt idx="560">
                  <c:v>0.49904298681647463</c:v>
                </c:pt>
                <c:pt idx="561">
                  <c:v>0.49899428749708002</c:v>
                </c:pt>
                <c:pt idx="562">
                  <c:v>0.49894704902312054</c:v>
                </c:pt>
                <c:pt idx="563">
                  <c:v>0.49890127388199723</c:v>
                </c:pt>
                <c:pt idx="564">
                  <c:v>0.49885696364178916</c:v>
                </c:pt>
                <c:pt idx="565">
                  <c:v>0.49881411896653449</c:v>
                </c:pt>
                <c:pt idx="566">
                  <c:v>0.49877273963178248</c:v>
                </c:pt>
                <c:pt idx="567">
                  <c:v>0.49873282454040335</c:v>
                </c:pt>
                <c:pt idx="568">
                  <c:v>0.49869437173864062</c:v>
                </c:pt>
                <c:pt idx="569">
                  <c:v>0.49865737843239305</c:v>
                </c:pt>
                <c:pt idx="570">
                  <c:v>0.49862184100371204</c:v>
                </c:pt>
                <c:pt idx="571">
                  <c:v>0.4985877550275008</c:v>
                </c:pt>
                <c:pt idx="572">
                  <c:v>0.4985551152884018</c:v>
                </c:pt>
                <c:pt idx="573">
                  <c:v>0.4985239157978591</c:v>
                </c:pt>
                <c:pt idx="574">
                  <c:v>0.49849414981134182</c:v>
                </c:pt>
                <c:pt idx="575">
                  <c:v>0.49846580984571692</c:v>
                </c:pt>
                <c:pt idx="576">
                  <c:v>0.49843888769675626</c:v>
                </c:pt>
                <c:pt idx="577">
                  <c:v>0.49841337445676709</c:v>
                </c:pt>
                <c:pt idx="578">
                  <c:v>0.49838926053233162</c:v>
                </c:pt>
                <c:pt idx="579">
                  <c:v>0.49836653566214451</c:v>
                </c:pt>
                <c:pt idx="580">
                  <c:v>0.49834518893493474</c:v>
                </c:pt>
                <c:pt idx="581">
                  <c:v>0.49832520880746023</c:v>
                </c:pt>
                <c:pt idx="582">
                  <c:v>0.49830658312256332</c:v>
                </c:pt>
                <c:pt idx="583">
                  <c:v>0.49828929912727465</c:v>
                </c:pt>
                <c:pt idx="584">
                  <c:v>0.49827334349095437</c:v>
                </c:pt>
                <c:pt idx="585">
                  <c:v>0.49825870232345854</c:v>
                </c:pt>
                <c:pt idx="586">
                  <c:v>0.49824536119332014</c:v>
                </c:pt>
                <c:pt idx="587">
                  <c:v>0.49823330514593306</c:v>
                </c:pt>
                <c:pt idx="588">
                  <c:v>0.49822251872172796</c:v>
                </c:pt>
                <c:pt idx="589">
                  <c:v>0.49821298597432967</c:v>
                </c:pt>
                <c:pt idx="590">
                  <c:v>0.49820469048868615</c:v>
                </c:pt>
                <c:pt idx="591">
                  <c:v>0.49819761539915675</c:v>
                </c:pt>
                <c:pt idx="592">
                  <c:v>0.49819174340755201</c:v>
                </c:pt>
                <c:pt idx="593">
                  <c:v>0.49818705680111336</c:v>
                </c:pt>
                <c:pt idx="594">
                  <c:v>0.49818353747042388</c:v>
                </c:pt>
                <c:pt idx="595">
                  <c:v>0.49818116692724029</c:v>
                </c:pt>
                <c:pt idx="596">
                  <c:v>0.49817992632223695</c:v>
                </c:pt>
                <c:pt idx="597">
                  <c:v>0.49817979646265304</c:v>
                </c:pt>
                <c:pt idx="598">
                  <c:v>0.49818075782983318</c:v>
                </c:pt>
                <c:pt idx="599">
                  <c:v>0.49818279059665466</c:v>
                </c:pt>
                <c:pt idx="600">
                  <c:v>0.49818587464483083</c:v>
                </c:pt>
                <c:pt idx="601">
                  <c:v>0.49818998958208371</c:v>
                </c:pt>
                <c:pt idx="602">
                  <c:v>0.49819511475917783</c:v>
                </c:pt>
                <c:pt idx="603">
                  <c:v>0.49820122928680632</c:v>
                </c:pt>
                <c:pt idx="604">
                  <c:v>0.49820831205232435</c:v>
                </c:pt>
                <c:pt idx="605">
                  <c:v>0.49821634173631918</c:v>
                </c:pt>
                <c:pt idx="606">
                  <c:v>0.4982252968290129</c:v>
                </c:pt>
                <c:pt idx="607">
                  <c:v>0.49823515564648885</c:v>
                </c:pt>
                <c:pt idx="608">
                  <c:v>0.49824589634673638</c:v>
                </c:pt>
                <c:pt idx="609">
                  <c:v>0.49825749694550714</c:v>
                </c:pt>
                <c:pt idx="610">
                  <c:v>0.49826993533197633</c:v>
                </c:pt>
                <c:pt idx="611">
                  <c:v>0.49828318928420362</c:v>
                </c:pt>
                <c:pt idx="612">
                  <c:v>0.49829723648438817</c:v>
                </c:pt>
                <c:pt idx="613">
                  <c:v>0.49831205453391086</c:v>
                </c:pt>
                <c:pt idx="614">
                  <c:v>0.49832762096816052</c:v>
                </c:pt>
                <c:pt idx="615">
                  <c:v>0.49834391327113753</c:v>
                </c:pt>
                <c:pt idx="616">
                  <c:v>0.49836090888983053</c:v>
                </c:pt>
                <c:pt idx="617">
                  <c:v>0.49837858524836182</c:v>
                </c:pt>
                <c:pt idx="618">
                  <c:v>0.49839691976189682</c:v>
                </c:pt>
                <c:pt idx="619">
                  <c:v>0.49841588985031327</c:v>
                </c:pt>
                <c:pt idx="620">
                  <c:v>0.49843547295162699</c:v>
                </c:pt>
                <c:pt idx="621">
                  <c:v>0.49845564653516905</c:v>
                </c:pt>
                <c:pt idx="622">
                  <c:v>0.49847638811451289</c:v>
                </c:pt>
                <c:pt idx="623">
                  <c:v>0.49849767526014566</c:v>
                </c:pt>
                <c:pt idx="624">
                  <c:v>0.49851948561188292</c:v>
                </c:pt>
                <c:pt idx="625">
                  <c:v>0.4985417968910224</c:v>
                </c:pt>
                <c:pt idx="626">
                  <c:v>0.49856458691223465</c:v>
                </c:pt>
                <c:pt idx="627">
                  <c:v>0.49858783359518805</c:v>
                </c:pt>
                <c:pt idx="628">
                  <c:v>0.498611514975906</c:v>
                </c:pt>
                <c:pt idx="629">
                  <c:v>0.49863560921785394</c:v>
                </c:pt>
                <c:pt idx="630">
                  <c:v>0.49866009462275485</c:v>
                </c:pt>
                <c:pt idx="631">
                  <c:v>0.49868494964113075</c:v>
                </c:pt>
                <c:pt idx="632">
                  <c:v>0.49871015288256987</c:v>
                </c:pt>
                <c:pt idx="633">
                  <c:v>0.49873568312571642</c:v>
                </c:pt>
                <c:pt idx="634">
                  <c:v>0.49876151932798463</c:v>
                </c:pt>
                <c:pt idx="635">
                  <c:v>0.49878764063499265</c:v>
                </c:pt>
                <c:pt idx="636">
                  <c:v>0.49881402638971883</c:v>
                </c:pt>
                <c:pt idx="637">
                  <c:v>0.49884065614137763</c:v>
                </c:pt>
                <c:pt idx="638">
                  <c:v>0.49886750965401577</c:v>
                </c:pt>
                <c:pt idx="639">
                  <c:v>0.4988945669148282</c:v>
                </c:pt>
                <c:pt idx="640">
                  <c:v>0.49892180814219383</c:v>
                </c:pt>
                <c:pt idx="641">
                  <c:v>0.49894921379343149</c:v>
                </c:pt>
                <c:pt idx="642">
                  <c:v>0.49897676457227519</c:v>
                </c:pt>
                <c:pt idx="643">
                  <c:v>0.49900444143607148</c:v>
                </c:pt>
                <c:pt idx="644">
                  <c:v>0.49903222560269678</c:v>
                </c:pt>
                <c:pt idx="645">
                  <c:v>0.49906009855719757</c:v>
                </c:pt>
                <c:pt idx="646">
                  <c:v>0.49908804205815349</c:v>
                </c:pt>
                <c:pt idx="647">
                  <c:v>0.49911603814376426</c:v>
                </c:pt>
                <c:pt idx="648">
                  <c:v>0.49914406913766218</c:v>
                </c:pt>
                <c:pt idx="649">
                  <c:v>0.49917211765445146</c:v>
                </c:pt>
                <c:pt idx="650">
                  <c:v>0.49920016660497518</c:v>
                </c:pt>
                <c:pt idx="651">
                  <c:v>0.49922819920131273</c:v>
                </c:pt>
                <c:pt idx="652">
                  <c:v>0.49925619896150858</c:v>
                </c:pt>
                <c:pt idx="653">
                  <c:v>0.49928414971403451</c:v>
                </c:pt>
                <c:pt idx="654">
                  <c:v>0.49931203560198745</c:v>
                </c:pt>
                <c:pt idx="655">
                  <c:v>0.4993398410870255</c:v>
                </c:pt>
                <c:pt idx="656">
                  <c:v>0.49936755095304286</c:v>
                </c:pt>
                <c:pt idx="657">
                  <c:v>0.49939515030958831</c:v>
                </c:pt>
                <c:pt idx="658">
                  <c:v>0.49942262459502784</c:v>
                </c:pt>
                <c:pt idx="659">
                  <c:v>0.49944995957945509</c:v>
                </c:pt>
                <c:pt idx="660">
                  <c:v>0.49947714136735166</c:v>
                </c:pt>
                <c:pt idx="661">
                  <c:v>0.49950415640000084</c:v>
                </c:pt>
                <c:pt idx="662">
                  <c:v>0.49953099145765717</c:v>
                </c:pt>
                <c:pt idx="663">
                  <c:v>0.49955763366147438</c:v>
                </c:pt>
                <c:pt idx="664">
                  <c:v>0.49958407047519648</c:v>
                </c:pt>
                <c:pt idx="665">
                  <c:v>0.49961028970661292</c:v>
                </c:pt>
                <c:pt idx="666">
                  <c:v>0.49963627950878292</c:v>
                </c:pt>
                <c:pt idx="667">
                  <c:v>0.49966202838103135</c:v>
                </c:pt>
                <c:pt idx="668">
                  <c:v>0.49968752516972031</c:v>
                </c:pt>
                <c:pt idx="669">
                  <c:v>0.49971275906879886</c:v>
                </c:pt>
                <c:pt idx="670">
                  <c:v>0.49973771962013552</c:v>
                </c:pt>
                <c:pt idx="671">
                  <c:v>0.49976239671363687</c:v>
                </c:pt>
                <c:pt idx="672">
                  <c:v>0.49978678058715514</c:v>
                </c:pt>
                <c:pt idx="673">
                  <c:v>0.49981086182619039</c:v>
                </c:pt>
                <c:pt idx="674">
                  <c:v>0.49983463136338885</c:v>
                </c:pt>
                <c:pt idx="675">
                  <c:v>0.49985808047784325</c:v>
                </c:pt>
                <c:pt idx="676">
                  <c:v>0.49988120079419768</c:v>
                </c:pt>
                <c:pt idx="677">
                  <c:v>0.49990398428156202</c:v>
                </c:pt>
                <c:pt idx="678">
                  <c:v>0.49992642325223879</c:v>
                </c:pt>
                <c:pt idx="679">
                  <c:v>0.49994851036026799</c:v>
                </c:pt>
                <c:pt idx="680">
                  <c:v>0.49997023859979217</c:v>
                </c:pt>
                <c:pt idx="681">
                  <c:v>0.49999160130324788</c:v>
                </c:pt>
                <c:pt idx="682">
                  <c:v>0.50001259213938609</c:v>
                </c:pt>
                <c:pt idx="683">
                  <c:v>0.50003320511112614</c:v>
                </c:pt>
                <c:pt idx="684">
                  <c:v>0.50005343455324824</c:v>
                </c:pt>
                <c:pt idx="685">
                  <c:v>0.50007327512992761</c:v>
                </c:pt>
                <c:pt idx="686">
                  <c:v>0.50009272183211551</c:v>
                </c:pt>
                <c:pt idx="687">
                  <c:v>0.50011176997477047</c:v>
                </c:pt>
                <c:pt idx="688">
                  <c:v>0.50013041519394519</c:v>
                </c:pt>
                <c:pt idx="689">
                  <c:v>0.50014865344373161</c:v>
                </c:pt>
                <c:pt idx="690">
                  <c:v>0.50016648099307137</c:v>
                </c:pt>
                <c:pt idx="691">
                  <c:v>0.5001838944224325</c:v>
                </c:pt>
                <c:pt idx="692">
                  <c:v>0.50020089062035933</c:v>
                </c:pt>
                <c:pt idx="693">
                  <c:v>0.5002174667798982</c:v>
                </c:pt>
                <c:pt idx="694">
                  <c:v>0.50023362039490538</c:v>
                </c:pt>
                <c:pt idx="695">
                  <c:v>0.50024934925623832</c:v>
                </c:pt>
                <c:pt idx="696">
                  <c:v>0.50026465144783849</c:v>
                </c:pt>
                <c:pt idx="697">
                  <c:v>0.50027952534270581</c:v>
                </c:pt>
                <c:pt idx="698">
                  <c:v>0.50029396959877348</c:v>
                </c:pt>
                <c:pt idx="699">
                  <c:v>0.50030798315468283</c:v>
                </c:pt>
                <c:pt idx="700">
                  <c:v>0.50032156522546634</c:v>
                </c:pt>
                <c:pt idx="701">
                  <c:v>0.50033471529814133</c:v>
                </c:pt>
                <c:pt idx="702">
                  <c:v>0.50034743312721774</c:v>
                </c:pt>
                <c:pt idx="703">
                  <c:v>0.5003597187301263</c:v>
                </c:pt>
                <c:pt idx="704">
                  <c:v>0.50037157238256913</c:v>
                </c:pt>
                <c:pt idx="705">
                  <c:v>0.50038299461379843</c:v>
                </c:pt>
                <c:pt idx="706">
                  <c:v>0.50039398620182651</c:v>
                </c:pt>
                <c:pt idx="707">
                  <c:v>0.50040454816857172</c:v>
                </c:pt>
                <c:pt idx="708">
                  <c:v>0.50041468177494375</c:v>
                </c:pt>
                <c:pt idx="709">
                  <c:v>0.50042438851587301</c:v>
                </c:pt>
                <c:pt idx="710">
                  <c:v>0.50043367011528783</c:v>
                </c:pt>
                <c:pt idx="711">
                  <c:v>0.50044252852104265</c:v>
                </c:pt>
                <c:pt idx="712">
                  <c:v>0.50045096589980187</c:v>
                </c:pt>
                <c:pt idx="713">
                  <c:v>0.50045898463188432</c:v>
                </c:pt>
                <c:pt idx="714">
                  <c:v>0.50046658730606863</c:v>
                </c:pt>
                <c:pt idx="715">
                  <c:v>0.50047377671436721</c:v>
                </c:pt>
                <c:pt idx="716">
                  <c:v>0.50048055584677087</c:v>
                </c:pt>
                <c:pt idx="717">
                  <c:v>0.50048692788596627</c:v>
                </c:pt>
                <c:pt idx="718">
                  <c:v>0.5004928962020333</c:v>
                </c:pt>
                <c:pt idx="719">
                  <c:v>0.50049846434712186</c:v>
                </c:pt>
                <c:pt idx="720">
                  <c:v>0.50050363605011505</c:v>
                </c:pt>
                <c:pt idx="721">
                  <c:v>0.50050841521128064</c:v>
                </c:pt>
                <c:pt idx="722">
                  <c:v>0.50051280589691349</c:v>
                </c:pt>
                <c:pt idx="723">
                  <c:v>0.50051681233397427</c:v>
                </c:pt>
                <c:pt idx="724">
                  <c:v>0.50052043890472575</c:v>
                </c:pt>
                <c:pt idx="725">
                  <c:v>0.50052369014137155</c:v>
                </c:pt>
                <c:pt idx="726">
                  <c:v>0.50052657072069906</c:v>
                </c:pt>
                <c:pt idx="727">
                  <c:v>0.50052908545873087</c:v>
                </c:pt>
                <c:pt idx="728">
                  <c:v>0.50053123930538723</c:v>
                </c:pt>
                <c:pt idx="729">
                  <c:v>0.50053303733916266</c:v>
                </c:pt>
                <c:pt idx="730">
                  <c:v>0.50053448476181861</c:v>
                </c:pt>
                <c:pt idx="731">
                  <c:v>0.50053558689309752</c:v>
                </c:pt>
                <c:pt idx="732">
                  <c:v>0.50053634916545875</c:v>
                </c:pt>
                <c:pt idx="733">
                  <c:v>0.50053677711883959</c:v>
                </c:pt>
                <c:pt idx="734">
                  <c:v>0.50053687639544486</c:v>
                </c:pt>
                <c:pt idx="735">
                  <c:v>0.50053665273456771</c:v>
                </c:pt>
                <c:pt idx="736">
                  <c:v>0.50053611196744285</c:v>
                </c:pt>
                <c:pt idx="737">
                  <c:v>0.50053526001213577</c:v>
                </c:pt>
                <c:pt idx="738">
                  <c:v>0.50053410286847078</c:v>
                </c:pt>
                <c:pt idx="739">
                  <c:v>0.50053264661299857</c:v>
                </c:pt>
                <c:pt idx="740">
                  <c:v>0.50053089739400825</c:v>
                </c:pt>
                <c:pt idx="741">
                  <c:v>0.50052886142658237</c:v>
                </c:pt>
                <c:pt idx="742">
                  <c:v>0.50052654498770122</c:v>
                </c:pt>
                <c:pt idx="743">
                  <c:v>0.50052395441139486</c:v>
                </c:pt>
                <c:pt idx="744">
                  <c:v>0.50052109608394812</c:v>
                </c:pt>
                <c:pt idx="745">
                  <c:v>0.5005179764391573</c:v>
                </c:pt>
                <c:pt idx="746">
                  <c:v>0.50051460195364372</c:v>
                </c:pt>
                <c:pt idx="747">
                  <c:v>0.50051097914222253</c:v>
                </c:pt>
                <c:pt idx="748">
                  <c:v>0.50050711455333263</c:v>
                </c:pt>
                <c:pt idx="749">
                  <c:v>0.50050301476452463</c:v>
                </c:pt>
                <c:pt idx="750">
                  <c:v>0.50049868637801342</c:v>
                </c:pt>
                <c:pt idx="751">
                  <c:v>0.500494136016292</c:v>
                </c:pt>
                <c:pt idx="752">
                  <c:v>0.50048937031781282</c:v>
                </c:pt>
                <c:pt idx="753">
                  <c:v>0.50048439593273453</c:v>
                </c:pt>
                <c:pt idx="754">
                  <c:v>0.50047921951873675</c:v>
                </c:pt>
                <c:pt idx="755">
                  <c:v>0.5004738477369044</c:v>
                </c:pt>
                <c:pt idx="756">
                  <c:v>0.50046828724768322</c:v>
                </c:pt>
                <c:pt idx="757">
                  <c:v>0.50046254470690554</c:v>
                </c:pt>
                <c:pt idx="758">
                  <c:v>0.50045662676189062</c:v>
                </c:pt>
                <c:pt idx="759">
                  <c:v>0.50045054004761758</c:v>
                </c:pt>
                <c:pt idx="760">
                  <c:v>0.50044429118297418</c:v>
                </c:pt>
                <c:pt idx="761">
                  <c:v>0.50043788676708034</c:v>
                </c:pt>
                <c:pt idx="762">
                  <c:v>0.50043133337568979</c:v>
                </c:pt>
                <c:pt idx="763">
                  <c:v>0.50042463755766742</c:v>
                </c:pt>
                <c:pt idx="764">
                  <c:v>0.50041780583154694</c:v>
                </c:pt>
                <c:pt idx="765">
                  <c:v>0.50041084468216501</c:v>
                </c:pt>
                <c:pt idx="766">
                  <c:v>0.50040376055737745</c:v>
                </c:pt>
                <c:pt idx="767">
                  <c:v>0.50039655986485299</c:v>
                </c:pt>
                <c:pt idx="768">
                  <c:v>0.50038924896895021</c:v>
                </c:pt>
                <c:pt idx="769">
                  <c:v>0.50038183418767301</c:v>
                </c:pt>
                <c:pt idx="770">
                  <c:v>0.50037432178970964</c:v>
                </c:pt>
                <c:pt idx="771">
                  <c:v>0.50036671799155141</c:v>
                </c:pt>
                <c:pt idx="772">
                  <c:v>0.50035902895469575</c:v>
                </c:pt>
                <c:pt idx="773">
                  <c:v>0.50035126078292946</c:v>
                </c:pt>
                <c:pt idx="774">
                  <c:v>0.50034341951969608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E-284A-AD48-9E44B099D7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Лист1!$H$4:$H$778</c:f>
              <c:numCache>
                <c:formatCode>General</c:formatCode>
                <c:ptCount val="7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</c:numCache>
            </c:numRef>
          </c:xVal>
          <c:yVal>
            <c:numRef>
              <c:f>Лист1!$B$4:$B$778</c:f>
              <c:numCache>
                <c:formatCode>General</c:formatCode>
                <c:ptCount val="775"/>
                <c:pt idx="0">
                  <c:v>0</c:v>
                </c:pt>
                <c:pt idx="1">
                  <c:v>2.2502250225022502E-2</c:v>
                </c:pt>
                <c:pt idx="2">
                  <c:v>4.309170791066505E-2</c:v>
                </c:pt>
                <c:pt idx="3">
                  <c:v>6.1910714980594639E-2</c:v>
                </c:pt>
                <c:pt idx="4">
                  <c:v>7.9092044409488832E-2</c:v>
                </c:pt>
                <c:pt idx="5">
                  <c:v>9.4759534937546089E-2</c:v>
                </c:pt>
                <c:pt idx="6">
                  <c:v>0.10902868328739736</c:v>
                </c:pt>
                <c:pt idx="7">
                  <c:v>0.12200719674117332</c:v>
                </c:pt>
                <c:pt idx="8">
                  <c:v>0.13379550874333512</c:v>
                </c:pt>
                <c:pt idx="9">
                  <c:v>0.14448726001564113</c:v>
                </c:pt>
                <c:pt idx="10">
                  <c:v>0.15416974750343104</c:v>
                </c:pt>
                <c:pt idx="11">
                  <c:v>0.16292434331645284</c:v>
                </c:pt>
                <c:pt idx="12">
                  <c:v>0.17082688568198132</c:v>
                </c:pt>
                <c:pt idx="13">
                  <c:v>0.17794804379227669</c:v>
                </c:pt>
                <c:pt idx="14">
                  <c:v>0.18435365830185074</c:v>
                </c:pt>
                <c:pt idx="15">
                  <c:v>0.19010505911193276</c:v>
                </c:pt>
                <c:pt idx="16">
                  <c:v>0.19525936196938801</c:v>
                </c:pt>
                <c:pt idx="17">
                  <c:v>0.19986974530460308</c:v>
                </c:pt>
                <c:pt idx="18">
                  <c:v>0.20398570863701912</c:v>
                </c:pt>
                <c:pt idx="19">
                  <c:v>0.20765331378760093</c:v>
                </c:pt>
                <c:pt idx="20">
                  <c:v>0.21091541005414521</c:v>
                </c:pt>
                <c:pt idx="21">
                  <c:v>0.21381184442755014</c:v>
                </c:pt>
                <c:pt idx="22">
                  <c:v>0.21637965785461633</c:v>
                </c:pt>
                <c:pt idx="23">
                  <c:v>0.21865326848527217</c:v>
                </c:pt>
                <c:pt idx="24">
                  <c:v>0.22066464277898995</c:v>
                </c:pt>
                <c:pt idx="25">
                  <c:v>0.2224434552862746</c:v>
                </c:pt>
                <c:pt idx="26">
                  <c:v>0.22401723786618163</c:v>
                </c:pt>
                <c:pt idx="27">
                  <c:v>0.22541151904958703</c:v>
                </c:pt>
                <c:pt idx="28">
                  <c:v>0.22664995421014306</c:v>
                </c:pt>
                <c:pt idx="29">
                  <c:v>0.22775444716027743</c:v>
                </c:pt>
                <c:pt idx="30">
                  <c:v>0.2287452637480144</c:v>
                </c:pt>
                <c:pt idx="31">
                  <c:v>0.22964113799161223</c:v>
                </c:pt>
                <c:pt idx="32">
                  <c:v>0.23045937125283628</c:v>
                </c:pt>
                <c:pt idx="33">
                  <c:v>0.23121592491594373</c:v>
                </c:pt>
                <c:pt idx="34">
                  <c:v>0.23192550700798209</c:v>
                </c:pt>
                <c:pt idx="35">
                  <c:v>0.23260165316664677</c:v>
                </c:pt>
                <c:pt idx="36">
                  <c:v>0.23325680233456017</c:v>
                </c:pt>
                <c:pt idx="37">
                  <c:v>0.23390236753329458</c:v>
                </c:pt>
                <c:pt idx="38">
                  <c:v>0.23454880204663855</c:v>
                </c:pt>
                <c:pt idx="39">
                  <c:v>0.23520566132038673</c:v>
                </c:pt>
                <c:pt idx="40">
                  <c:v>0.23588166086520845</c:v>
                </c:pt>
                <c:pt idx="41">
                  <c:v>0.23658473042982067</c:v>
                </c:pt>
                <c:pt idx="42">
                  <c:v>0.23732206469366132</c:v>
                </c:pt>
                <c:pt idx="43">
                  <c:v>0.2381001707114439</c:v>
                </c:pt>
                <c:pt idx="44">
                  <c:v>0.23892491232629051</c:v>
                </c:pt>
                <c:pt idx="45">
                  <c:v>0.23980155175351239</c:v>
                </c:pt>
                <c:pt idx="46">
                  <c:v>0.24073478852346528</c:v>
                </c:pt>
                <c:pt idx="47">
                  <c:v>0.24172879595918187</c:v>
                </c:pt>
                <c:pt idx="48">
                  <c:v>0.24278725535261794</c:v>
                </c:pt>
                <c:pt idx="49">
                  <c:v>0.24391338799228063</c:v>
                </c:pt>
                <c:pt idx="50">
                  <c:v>0.24510998518468599</c:v>
                </c:pt>
                <c:pt idx="51">
                  <c:v>0.24637943640246743</c:v>
                </c:pt>
                <c:pt idx="52">
                  <c:v>0.24772375568297886</c:v>
                </c:pt>
                <c:pt idx="53">
                  <c:v>0.2491446063928654</c:v>
                </c:pt>
                <c:pt idx="54">
                  <c:v>0.25064332446626725</c:v>
                </c:pt>
                <c:pt idx="55">
                  <c:v>0.25222094021704144</c:v>
                </c:pt>
                <c:pt idx="56">
                  <c:v>0.2538781988185978</c:v>
                </c:pt>
                <c:pt idx="57">
                  <c:v>0.25561557953861402</c:v>
                </c:pt>
                <c:pt idx="58">
                  <c:v>0.2574333138099919</c:v>
                </c:pt>
                <c:pt idx="59">
                  <c:v>0.25933140221391132</c:v>
                </c:pt>
                <c:pt idx="60">
                  <c:v>0.26130963044570676</c:v>
                </c:pt>
                <c:pt idx="61">
                  <c:v>0.26336758432950469</c:v>
                </c:pt>
                <c:pt idx="62">
                  <c:v>0.26550466394309802</c:v>
                </c:pt>
                <c:pt idx="63">
                  <c:v>0.26772009691037374</c:v>
                </c:pt>
                <c:pt idx="64">
                  <c:v>0.27001295091473054</c:v>
                </c:pt>
                <c:pt idx="65">
                  <c:v>0.27238214548330741</c:v>
                </c:pt>
                <c:pt idx="66">
                  <c:v>0.27482646308847264</c:v>
                </c:pt>
                <c:pt idx="67">
                  <c:v>0.27734455960987986</c:v>
                </c:pt>
                <c:pt idx="68">
                  <c:v>0.2799349741974681</c:v>
                </c:pt>
                <c:pt idx="69">
                  <c:v>0.28259613857305166</c:v>
                </c:pt>
                <c:pt idx="70">
                  <c:v>0.28532638580560021</c:v>
                </c:pt>
                <c:pt idx="71">
                  <c:v>0.28812395859293666</c:v>
                </c:pt>
                <c:pt idx="72">
                  <c:v>0.29098701708036895</c:v>
                </c:pt>
                <c:pt idx="73">
                  <c:v>0.29391364624471061</c:v>
                </c:pt>
                <c:pt idx="74">
                  <c:v>0.2969018628702248</c:v>
                </c:pt>
                <c:pt idx="75">
                  <c:v>0.29994962214123555</c:v>
                </c:pt>
                <c:pt idx="76">
                  <c:v>0.30305482387448301</c:v>
                </c:pt>
                <c:pt idx="77">
                  <c:v>0.30621531841274474</c:v>
                </c:pt>
                <c:pt idx="78">
                  <c:v>0.30942891219979674</c:v>
                </c:pt>
                <c:pt idx="79">
                  <c:v>0.31269337305543976</c:v>
                </c:pt>
                <c:pt idx="80">
                  <c:v>0.31600643516805826</c:v>
                </c:pt>
                <c:pt idx="81">
                  <c:v>0.31936580382100987</c:v>
                </c:pt>
                <c:pt idx="82">
                  <c:v>0.3227691598680516</c:v>
                </c:pt>
                <c:pt idx="83">
                  <c:v>0.32621416397199388</c:v>
                </c:pt>
                <c:pt idx="84">
                  <c:v>0.32969846061982716</c:v>
                </c:pt>
                <c:pt idx="85">
                  <c:v>0.33321968192668516</c:v>
                </c:pt>
                <c:pt idx="86">
                  <c:v>0.33677545124018815</c:v>
                </c:pt>
                <c:pt idx="87">
                  <c:v>0.34036338655594622</c:v>
                </c:pt>
                <c:pt idx="88">
                  <c:v>0.34398110375429075</c:v>
                </c:pt>
                <c:pt idx="89">
                  <c:v>0.34762621966764151</c:v>
                </c:pt>
                <c:pt idx="90">
                  <c:v>0.35129635498729916</c:v>
                </c:pt>
                <c:pt idx="91">
                  <c:v>0.35498913701788043</c:v>
                </c:pt>
                <c:pt idx="92">
                  <c:v>0.35870220228707955</c:v>
                </c:pt>
                <c:pt idx="93">
                  <c:v>0.36243319901794241</c:v>
                </c:pt>
                <c:pt idx="94">
                  <c:v>0.36617978947037783</c:v>
                </c:pt>
                <c:pt idx="95">
                  <c:v>0.36993965215820124</c:v>
                </c:pt>
                <c:pt idx="96">
                  <c:v>0.3737104839476052</c:v>
                </c:pt>
                <c:pt idx="97">
                  <c:v>0.3774900020425801</c:v>
                </c:pt>
                <c:pt idx="98">
                  <c:v>0.38127594586246205</c:v>
                </c:pt>
                <c:pt idx="99">
                  <c:v>0.38506607881646349</c:v>
                </c:pt>
                <c:pt idx="100">
                  <c:v>0.38885818997974309</c:v>
                </c:pt>
                <c:pt idx="101">
                  <c:v>0.39265009567529352</c:v>
                </c:pt>
                <c:pt idx="102">
                  <c:v>0.39643964096566753</c:v>
                </c:pt>
                <c:pt idx="103">
                  <c:v>0.40022470105832197</c:v>
                </c:pt>
                <c:pt idx="104">
                  <c:v>0.40400318262813739</c:v>
                </c:pt>
                <c:pt idx="105">
                  <c:v>0.40777302506046237</c:v>
                </c:pt>
                <c:pt idx="106">
                  <c:v>0.41153220161783999</c:v>
                </c:pt>
                <c:pt idx="107">
                  <c:v>0.41527872053339454</c:v>
                </c:pt>
                <c:pt idx="108">
                  <c:v>0.41901062603369055</c:v>
                </c:pt>
                <c:pt idx="109">
                  <c:v>0.42272599929372195</c:v>
                </c:pt>
                <c:pt idx="110">
                  <c:v>0.42642295932654573</c:v>
                </c:pt>
                <c:pt idx="111">
                  <c:v>0.43009966380994141</c:v>
                </c:pt>
                <c:pt idx="112">
                  <c:v>0.43375430985235491</c:v>
                </c:pt>
                <c:pt idx="113">
                  <c:v>0.43738513470026918</c:v>
                </c:pt>
                <c:pt idx="114">
                  <c:v>0.44099041638903952</c:v>
                </c:pt>
                <c:pt idx="115">
                  <c:v>0.44456847433913083</c:v>
                </c:pt>
                <c:pt idx="116">
                  <c:v>0.44811766989960405</c:v>
                </c:pt>
                <c:pt idx="117">
                  <c:v>0.45163640684061268</c:v>
                </c:pt>
                <c:pt idx="118">
                  <c:v>0.45512313179659197</c:v>
                </c:pt>
                <c:pt idx="119">
                  <c:v>0.45857633466175024</c:v>
                </c:pt>
                <c:pt idx="120">
                  <c:v>0.46199454893940317</c:v>
                </c:pt>
                <c:pt idx="121">
                  <c:v>0.46537635204662942</c:v>
                </c:pt>
                <c:pt idx="122">
                  <c:v>0.4687203655756666</c:v>
                </c:pt>
                <c:pt idx="123">
                  <c:v>0.47202525551341329</c:v>
                </c:pt>
                <c:pt idx="124">
                  <c:v>0.47528973242035083</c:v>
                </c:pt>
                <c:pt idx="125">
                  <c:v>0.47851255157015321</c:v>
                </c:pt>
                <c:pt idx="126">
                  <c:v>0.4816925130512083</c:v>
                </c:pt>
                <c:pt idx="127">
                  <c:v>0.48482846183123418</c:v>
                </c:pt>
                <c:pt idx="128">
                  <c:v>0.4879192877861363</c:v>
                </c:pt>
                <c:pt idx="129">
                  <c:v>0.4909639256942156</c:v>
                </c:pt>
                <c:pt idx="130">
                  <c:v>0.49396135519680595</c:v>
                </c:pt>
                <c:pt idx="131">
                  <c:v>0.49691060072638787</c:v>
                </c:pt>
                <c:pt idx="132">
                  <c:v>0.49981073140319804</c:v>
                </c:pt>
                <c:pt idx="133">
                  <c:v>0.50266086090132622</c:v>
                </c:pt>
                <c:pt idx="134">
                  <c:v>0.50546014728526867</c:v>
                </c:pt>
                <c:pt idx="135">
                  <c:v>0.50820779281788087</c:v>
                </c:pt>
                <c:pt idx="136">
                  <c:v>0.51090304374065376</c:v>
                </c:pt>
                <c:pt idx="137">
                  <c:v>0.51354519002721533</c:v>
                </c:pt>
                <c:pt idx="138">
                  <c:v>0.51613356511094044</c:v>
                </c:pt>
                <c:pt idx="139">
                  <c:v>0.51866754558753525</c:v>
                </c:pt>
                <c:pt idx="140">
                  <c:v>0.52114655089344286</c:v>
                </c:pt>
                <c:pt idx="141">
                  <c:v>0.52357004296090404</c:v>
                </c:pt>
                <c:pt idx="142">
                  <c:v>0.5259375258504887</c:v>
                </c:pt>
                <c:pt idx="143">
                  <c:v>0.52824854536190136</c:v>
                </c:pt>
                <c:pt idx="144">
                  <c:v>0.53050268862384919</c:v>
                </c:pt>
                <c:pt idx="145">
                  <c:v>0.53269958366374826</c:v>
                </c:pt>
                <c:pt idx="146">
                  <c:v>0.53483889895803072</c:v>
                </c:pt>
                <c:pt idx="147">
                  <c:v>0.53692034296380553</c:v>
                </c:pt>
                <c:pt idx="148">
                  <c:v>0.53894366363261059</c:v>
                </c:pt>
                <c:pt idx="149">
                  <c:v>0.54090864790698567</c:v>
                </c:pt>
                <c:pt idx="150">
                  <c:v>0.54281512120058362</c:v>
                </c:pt>
                <c:pt idx="151">
                  <c:v>0.54466294686252736</c:v>
                </c:pt>
                <c:pt idx="152">
                  <c:v>0.54645202562670969</c:v>
                </c:pt>
                <c:pt idx="153">
                  <c:v>0.54818229504672289</c:v>
                </c:pt>
                <c:pt idx="154">
                  <c:v>0.54985372891709561</c:v>
                </c:pt>
                <c:pt idx="155">
                  <c:v>0.55146633668150635</c:v>
                </c:pt>
                <c:pt idx="156">
                  <c:v>0.55302016282863053</c:v>
                </c:pt>
                <c:pt idx="157">
                  <c:v>0.55451528627627222</c:v>
                </c:pt>
                <c:pt idx="158">
                  <c:v>0.55595181974442054</c:v>
                </c:pt>
                <c:pt idx="159">
                  <c:v>0.55732990911786251</c:v>
                </c:pt>
                <c:pt idx="160">
                  <c:v>0.55864973279897523</c:v>
                </c:pt>
                <c:pt idx="161">
                  <c:v>0.55991150105131127</c:v>
                </c:pt>
                <c:pt idx="162">
                  <c:v>0.56111545533458262</c:v>
                </c:pt>
                <c:pt idx="163">
                  <c:v>0.56226186763164021</c:v>
                </c:pt>
                <c:pt idx="164">
                  <c:v>0.56335103976803569</c:v>
                </c:pt>
                <c:pt idx="165">
                  <c:v>0.56438330272474635</c:v>
                </c:pt>
                <c:pt idx="166">
                  <c:v>0.56535901594463234</c:v>
                </c:pt>
                <c:pt idx="167">
                  <c:v>0.56627856663318876</c:v>
                </c:pt>
                <c:pt idx="168">
                  <c:v>0.56714236905414595</c:v>
                </c:pt>
                <c:pt idx="169">
                  <c:v>0.56795086382046145</c:v>
                </c:pt>
                <c:pt idx="170">
                  <c:v>0.56870451718124093</c:v>
                </c:pt>
                <c:pt idx="171">
                  <c:v>0.56940382030511372</c:v>
                </c:pt>
                <c:pt idx="172">
                  <c:v>0.57004928856058212</c:v>
                </c:pt>
                <c:pt idx="173">
                  <c:v>0.57064146079385336</c:v>
                </c:pt>
                <c:pt idx="174">
                  <c:v>0.57118089860465471</c:v>
                </c:pt>
                <c:pt idx="175">
                  <c:v>0.57166818562052346</c:v>
                </c:pt>
                <c:pt idx="176">
                  <c:v>0.57210392677005506</c:v>
                </c:pt>
                <c:pt idx="177">
                  <c:v>0.57248874755558155</c:v>
                </c:pt>
                <c:pt idx="178">
                  <c:v>0.57282329332574677</c:v>
                </c:pt>
                <c:pt idx="179">
                  <c:v>0.5731082285484328</c:v>
                </c:pt>
                <c:pt idx="180">
                  <c:v>0.57334423608448404</c:v>
                </c:pt>
                <c:pt idx="181">
                  <c:v>0.57353201646266672</c:v>
                </c:pt>
                <c:pt idx="182">
                  <c:v>0.57367228715629193</c:v>
                </c:pt>
                <c:pt idx="183">
                  <c:v>0.57376578186192062</c:v>
                </c:pt>
                <c:pt idx="184">
                  <c:v>0.57381324978056036</c:v>
                </c:pt>
                <c:pt idx="185">
                  <c:v>0.57381545490175467</c:v>
                </c:pt>
                <c:pt idx="186">
                  <c:v>0.57377317529095473</c:v>
                </c:pt>
                <c:pt idx="187">
                  <c:v>0.5736872023805567</c:v>
                </c:pt>
                <c:pt idx="188">
                  <c:v>0.5735583402649751</c:v>
                </c:pt>
                <c:pt idx="189">
                  <c:v>0.57338740500011642</c:v>
                </c:pt>
                <c:pt idx="190">
                  <c:v>0.57317522390760578</c:v>
                </c:pt>
                <c:pt idx="191">
                  <c:v>0.57292263488411077</c:v>
                </c:pt>
                <c:pt idx="192">
                  <c:v>0.57263048571609709</c:v>
                </c:pt>
                <c:pt idx="193">
                  <c:v>0.57229963340034029</c:v>
                </c:pt>
                <c:pt idx="194">
                  <c:v>0.57193094347051021</c:v>
                </c:pt>
                <c:pt idx="195">
                  <c:v>0.57152528933013425</c:v>
                </c:pt>
                <c:pt idx="196">
                  <c:v>0.57108355159223456</c:v>
                </c:pt>
                <c:pt idx="197">
                  <c:v>0.57060661742592866</c:v>
                </c:pt>
                <c:pt idx="198">
                  <c:v>0.57009537991026948</c:v>
                </c:pt>
                <c:pt idx="199">
                  <c:v>0.56955073739559425</c:v>
                </c:pt>
                <c:pt idx="200">
                  <c:v>0.56897359287264015</c:v>
                </c:pt>
                <c:pt idx="201">
                  <c:v>0.56836485334967779</c:v>
                </c:pt>
                <c:pt idx="202">
                  <c:v>0.56772542923790081</c:v>
                </c:pt>
                <c:pt idx="203">
                  <c:v>0.56705623374530467</c:v>
                </c:pt>
                <c:pt idx="204">
                  <c:v>0.56635818227927415</c:v>
                </c:pt>
                <c:pt idx="205">
                  <c:v>0.56563219185809377</c:v>
                </c:pt>
                <c:pt idx="206">
                  <c:v>0.56487918053158259</c:v>
                </c:pt>
                <c:pt idx="207">
                  <c:v>0.56410006681104885</c:v>
                </c:pt>
                <c:pt idx="208">
                  <c:v>0.56329576910874868</c:v>
                </c:pt>
                <c:pt idx="209">
                  <c:v>0.56246720518702464</c:v>
                </c:pt>
                <c:pt idx="210">
                  <c:v>0.56161529161729118</c:v>
                </c:pt>
                <c:pt idx="211">
                  <c:v>0.56074094324902524</c:v>
                </c:pt>
                <c:pt idx="212">
                  <c:v>0.55984507268891037</c:v>
                </c:pt>
                <c:pt idx="213">
                  <c:v>0.5589285897902756</c:v>
                </c:pt>
                <c:pt idx="214">
                  <c:v>0.55799240115295978</c:v>
                </c:pt>
                <c:pt idx="215">
                  <c:v>0.55703740963372517</c:v>
                </c:pt>
                <c:pt idx="216">
                  <c:v>0.55606451386733369</c:v>
                </c:pt>
                <c:pt idx="217">
                  <c:v>0.55507460779839313</c:v>
                </c:pt>
                <c:pt idx="218">
                  <c:v>0.55406858022406924</c:v>
                </c:pt>
                <c:pt idx="219">
                  <c:v>0.55304731434775478</c:v>
                </c:pt>
                <c:pt idx="220">
                  <c:v>0.5520116873437747</c:v>
                </c:pt>
                <c:pt idx="221">
                  <c:v>0.55096256993320225</c:v>
                </c:pt>
                <c:pt idx="222">
                  <c:v>0.54990082597084933</c:v>
                </c:pt>
                <c:pt idx="223">
                  <c:v>0.54882731204348945</c:v>
                </c:pt>
                <c:pt idx="224">
                  <c:v>0.54774287707936187</c:v>
                </c:pt>
                <c:pt idx="225">
                  <c:v>0.54664836196899858</c:v>
                </c:pt>
                <c:pt idx="226">
                  <c:v>0.54554459919740839</c:v>
                </c:pt>
                <c:pt idx="227">
                  <c:v>0.54443241248764418</c:v>
                </c:pt>
                <c:pt idx="228">
                  <c:v>0.54331261645577322</c:v>
                </c:pt>
                <c:pt idx="229">
                  <c:v>0.54218601627726204</c:v>
                </c:pt>
                <c:pt idx="230">
                  <c:v>0.54105340736478025</c:v>
                </c:pt>
                <c:pt idx="231">
                  <c:v>0.53991557505742271</c:v>
                </c:pt>
                <c:pt idx="232">
                  <c:v>0.53877329432133902</c:v>
                </c:pt>
                <c:pt idx="233">
                  <c:v>0.53762732946175651</c:v>
                </c:pt>
                <c:pt idx="234">
                  <c:v>0.53647843384637284</c:v>
                </c:pt>
                <c:pt idx="235">
                  <c:v>0.5353273496400901</c:v>
                </c:pt>
                <c:pt idx="236">
                  <c:v>0.53417480755105573</c:v>
                </c:pt>
                <c:pt idx="237">
                  <c:v>0.53302152658796731</c:v>
                </c:pt>
                <c:pt idx="238">
                  <c:v>0.5318682138285955</c:v>
                </c:pt>
                <c:pt idx="239">
                  <c:v>0.5307155641994703</c:v>
                </c:pt>
                <c:pt idx="240">
                  <c:v>0.52956426026667214</c:v>
                </c:pt>
                <c:pt idx="241">
                  <c:v>0.5284149720376623</c:v>
                </c:pt>
                <c:pt idx="242">
                  <c:v>0.52726835677408301</c:v>
                </c:pt>
                <c:pt idx="243">
                  <c:v>0.52612505881545013</c:v>
                </c:pt>
                <c:pt idx="244">
                  <c:v>0.5249857094136583</c:v>
                </c:pt>
                <c:pt idx="245">
                  <c:v>0.52385092657821175</c:v>
                </c:pt>
                <c:pt idx="246">
                  <c:v>0.52272131493208951</c:v>
                </c:pt>
                <c:pt idx="247">
                  <c:v>0.52159746557814912</c:v>
                </c:pt>
                <c:pt idx="248">
                  <c:v>0.52047995597596797</c:v>
                </c:pt>
                <c:pt idx="249">
                  <c:v>0.5193693498290165</c:v>
                </c:pt>
                <c:pt idx="250">
                  <c:v>0.51826619698205401</c:v>
                </c:pt>
                <c:pt idx="251">
                  <c:v>0.51717103332863312</c:v>
                </c:pt>
                <c:pt idx="252">
                  <c:v>0.51608438072859375</c:v>
                </c:pt>
                <c:pt idx="253">
                  <c:v>0.51500674693542559</c:v>
                </c:pt>
                <c:pt idx="254">
                  <c:v>0.51393862553337211</c:v>
                </c:pt>
                <c:pt idx="255">
                  <c:v>0.5128804958841473</c:v>
                </c:pt>
                <c:pt idx="256">
                  <c:v>0.51183282308313083</c:v>
                </c:pt>
                <c:pt idx="257">
                  <c:v>0.5107960579249059</c:v>
                </c:pt>
                <c:pt idx="258">
                  <c:v>0.50977063687799884</c:v>
                </c:pt>
                <c:pt idx="259">
                  <c:v>0.50875698206867837</c:v>
                </c:pt>
                <c:pt idx="260">
                  <c:v>0.50775550127366775</c:v>
                </c:pt>
                <c:pt idx="261">
                  <c:v>0.50676658792162066</c:v>
                </c:pt>
                <c:pt idx="262">
                  <c:v>0.50579062110321005</c:v>
                </c:pt>
                <c:pt idx="263">
                  <c:v>0.50482796558967447</c:v>
                </c:pt>
                <c:pt idx="264">
                  <c:v>0.50387897185966657</c:v>
                </c:pt>
                <c:pt idx="265">
                  <c:v>0.50294397613424346</c:v>
                </c:pt>
                <c:pt idx="266">
                  <c:v>0.50202330041983834</c:v>
                </c:pt>
                <c:pt idx="267">
                  <c:v>0.50111725255905071</c:v>
                </c:pt>
                <c:pt idx="268">
                  <c:v>0.50022612628908891</c:v>
                </c:pt>
                <c:pt idx="269">
                  <c:v>0.4993502013076993</c:v>
                </c:pt>
                <c:pt idx="270">
                  <c:v>0.49848974334641238</c:v>
                </c:pt>
                <c:pt idx="271">
                  <c:v>0.497645004250937</c:v>
                </c:pt>
                <c:pt idx="272">
                  <c:v>0.49681622206853049</c:v>
                </c:pt>
                <c:pt idx="273">
                  <c:v>0.49600362114217239</c:v>
                </c:pt>
                <c:pt idx="274">
                  <c:v>0.49520741221136766</c:v>
                </c:pt>
                <c:pt idx="275">
                  <c:v>0.49442779251940516</c:v>
                </c:pt>
                <c:pt idx="276">
                  <c:v>0.4936649459268953</c:v>
                </c:pt>
                <c:pt idx="277">
                  <c:v>0.49291904303141054</c:v>
                </c:pt>
                <c:pt idx="278">
                  <c:v>0.49219024129305172</c:v>
                </c:pt>
                <c:pt idx="279">
                  <c:v>0.49147868516576265</c:v>
                </c:pt>
                <c:pt idx="280">
                  <c:v>0.49078450623421505</c:v>
                </c:pt>
                <c:pt idx="281">
                  <c:v>0.49010782335608538</c:v>
                </c:pt>
                <c:pt idx="282">
                  <c:v>0.48944874280954531</c:v>
                </c:pt>
                <c:pt idx="283">
                  <c:v>0.48880735844578715</c:v>
                </c:pt>
                <c:pt idx="284">
                  <c:v>0.48818375184640578</c:v>
                </c:pt>
                <c:pt idx="285">
                  <c:v>0.48757799248545891</c:v>
                </c:pt>
                <c:pt idx="286">
                  <c:v>0.48699013789602758</c:v>
                </c:pt>
                <c:pt idx="287">
                  <c:v>0.48642023384109873</c:v>
                </c:pt>
                <c:pt idx="288">
                  <c:v>0.48586831448859324</c:v>
                </c:pt>
                <c:pt idx="289">
                  <c:v>0.48533440259036226</c:v>
                </c:pt>
                <c:pt idx="290">
                  <c:v>0.48481850966497581</c:v>
                </c:pt>
                <c:pt idx="291">
                  <c:v>0.48432063618412868</c:v>
                </c:pt>
                <c:pt idx="292">
                  <c:v>0.48384077176248874</c:v>
                </c:pt>
                <c:pt idx="293">
                  <c:v>0.48337889535081424</c:v>
                </c:pt>
                <c:pt idx="294">
                  <c:v>0.48293497543216773</c:v>
                </c:pt>
                <c:pt idx="295">
                  <c:v>0.48250897022105504</c:v>
                </c:pt>
                <c:pt idx="296">
                  <c:v>0.48210082786531905</c:v>
                </c:pt>
                <c:pt idx="297">
                  <c:v>0.48171048665061916</c:v>
                </c:pt>
                <c:pt idx="298">
                  <c:v>0.48133787520732957</c:v>
                </c:pt>
                <c:pt idx="299">
                  <c:v>0.48098291271968896</c:v>
                </c:pt>
                <c:pt idx="300">
                  <c:v>0.48064550913703818</c:v>
                </c:pt>
                <c:pt idx="301">
                  <c:v>0.48032556538698173</c:v>
                </c:pt>
                <c:pt idx="302">
                  <c:v>0.48002297359031243</c:v>
                </c:pt>
                <c:pt idx="303">
                  <c:v>0.47973761727753911</c:v>
                </c:pt>
                <c:pt idx="304">
                  <c:v>0.47946937160685932</c:v>
                </c:pt>
                <c:pt idx="305">
                  <c:v>0.47921810358342137</c:v>
                </c:pt>
                <c:pt idx="306">
                  <c:v>0.47898367227972094</c:v>
                </c:pt>
                <c:pt idx="307">
                  <c:v>0.47876592905698045</c:v>
                </c:pt>
                <c:pt idx="308">
                  <c:v>0.47856471778736087</c:v>
                </c:pt>
                <c:pt idx="309">
                  <c:v>0.47837987507685792</c:v>
                </c:pt>
                <c:pt idx="310">
                  <c:v>0.47821123048873648</c:v>
                </c:pt>
                <c:pt idx="311">
                  <c:v>0.47805860676735967</c:v>
                </c:pt>
                <c:pt idx="312">
                  <c:v>0.4779218200622708</c:v>
                </c:pt>
                <c:pt idx="313">
                  <c:v>0.47780068015238941</c:v>
                </c:pt>
                <c:pt idx="314">
                  <c:v>0.47769499067018373</c:v>
                </c:pt>
                <c:pt idx="315">
                  <c:v>0.47760454932568558</c:v>
                </c:pt>
                <c:pt idx="316">
                  <c:v>0.47752914813021541</c:v>
                </c:pt>
                <c:pt idx="317">
                  <c:v>0.47746857361968753</c:v>
                </c:pt>
                <c:pt idx="318">
                  <c:v>0.47742260707736878</c:v>
                </c:pt>
                <c:pt idx="319">
                  <c:v>0.47739102475596534</c:v>
                </c:pt>
                <c:pt idx="320">
                  <c:v>0.47737359809891616</c:v>
                </c:pt>
                <c:pt idx="321">
                  <c:v>0.47737009396077301</c:v>
                </c:pt>
                <c:pt idx="322">
                  <c:v>0.4773802748265501</c:v>
                </c:pt>
                <c:pt idx="323">
                  <c:v>0.47740389902992947</c:v>
                </c:pt>
                <c:pt idx="324">
                  <c:v>0.47744072097020995</c:v>
                </c:pt>
                <c:pt idx="325">
                  <c:v>0.47749049132789101</c:v>
                </c:pt>
                <c:pt idx="326">
                  <c:v>0.47755295727878494</c:v>
                </c:pt>
                <c:pt idx="327">
                  <c:v>0.47762786270655411</c:v>
                </c:pt>
                <c:pt idx="328">
                  <c:v>0.47771494841357198</c:v>
                </c:pt>
                <c:pt idx="329">
                  <c:v>0.47781395233001039</c:v>
                </c:pt>
                <c:pt idx="330">
                  <c:v>0.47792460972105733</c:v>
                </c:pt>
                <c:pt idx="331">
                  <c:v>0.47804665339217245</c:v>
                </c:pt>
                <c:pt idx="332">
                  <c:v>0.47817981389229114</c:v>
                </c:pt>
                <c:pt idx="333">
                  <c:v>0.47832381971488958</c:v>
                </c:pt>
                <c:pt idx="334">
                  <c:v>0.47847839749682669</c:v>
                </c:pt>
                <c:pt idx="335">
                  <c:v>0.47864327221488173</c:v>
                </c:pt>
                <c:pt idx="336">
                  <c:v>0.47881816737990845</c:v>
                </c:pt>
                <c:pt idx="337">
                  <c:v>0.47900280522853034</c:v>
                </c:pt>
                <c:pt idx="338">
                  <c:v>0.47919690691230371</c:v>
                </c:pt>
                <c:pt idx="339">
                  <c:v>0.47940019268427836</c:v>
                </c:pt>
                <c:pt idx="340">
                  <c:v>0.47961238208288803</c:v>
                </c:pt>
                <c:pt idx="341">
                  <c:v>0.47983319411310632</c:v>
                </c:pt>
                <c:pt idx="342">
                  <c:v>0.48006234742480575</c:v>
                </c:pt>
                <c:pt idx="343">
                  <c:v>0.48029956048826089</c:v>
                </c:pt>
                <c:pt idx="344">
                  <c:v>0.48054455176673894</c:v>
                </c:pt>
                <c:pt idx="345">
                  <c:v>0.48079703988612393</c:v>
                </c:pt>
                <c:pt idx="346">
                  <c:v>0.4810567438015238</c:v>
                </c:pt>
                <c:pt idx="347">
                  <c:v>0.4813233829608114</c:v>
                </c:pt>
                <c:pt idx="348">
                  <c:v>0.48159667746505441</c:v>
                </c:pt>
                <c:pt idx="349">
                  <c:v>0.48187634822579056</c:v>
                </c:pt>
                <c:pt idx="350">
                  <c:v>0.48216211711910789</c:v>
                </c:pt>
                <c:pt idx="351">
                  <c:v>0.48245370713649277</c:v>
                </c:pt>
                <c:pt idx="352">
                  <c:v>0.48275084253240957</c:v>
                </c:pt>
                <c:pt idx="353">
                  <c:v>0.48305324896858026</c:v>
                </c:pt>
                <c:pt idx="354">
                  <c:v>0.48336065365493347</c:v>
                </c:pt>
                <c:pt idx="355">
                  <c:v>0.48367278548719528</c:v>
                </c:pt>
                <c:pt idx="356">
                  <c:v>0.48398937518109714</c:v>
                </c:pt>
                <c:pt idx="357">
                  <c:v>0.48431015540317812</c:v>
                </c:pt>
                <c:pt idx="358">
                  <c:v>0.48463486089816127</c:v>
                </c:pt>
                <c:pt idx="359">
                  <c:v>0.48496322861288649</c:v>
                </c:pt>
                <c:pt idx="360">
                  <c:v>0.48529499781678465</c:v>
                </c:pt>
                <c:pt idx="361">
                  <c:v>0.48562991021887963</c:v>
                </c:pt>
                <c:pt idx="362">
                  <c:v>0.48596771008130807</c:v>
                </c:pt>
                <c:pt idx="363">
                  <c:v>0.48630814432934782</c:v>
                </c:pt>
                <c:pt idx="364">
                  <c:v>0.48665096265794955</c:v>
                </c:pt>
                <c:pt idx="365">
                  <c:v>0.48699591763476729</c:v>
                </c:pt>
                <c:pt idx="366">
                  <c:v>0.48734276479968586</c:v>
                </c:pt>
                <c:pt idx="367">
                  <c:v>0.48769126276084601</c:v>
                </c:pt>
                <c:pt idx="368">
                  <c:v>0.48804117328716967</c:v>
                </c:pt>
                <c:pt idx="369">
                  <c:v>0.48839226139738945</c:v>
                </c:pt>
                <c:pt idx="370">
                  <c:v>0.48874429544558934</c:v>
                </c:pt>
                <c:pt idx="371">
                  <c:v>0.48909704720326513</c:v>
                </c:pt>
                <c:pt idx="372">
                  <c:v>0.48945029193791489</c:v>
                </c:pt>
                <c:pt idx="373">
                  <c:v>0.48980380848817184</c:v>
                </c:pt>
                <c:pt idx="374">
                  <c:v>0.49015737933549436</c:v>
                </c:pt>
                <c:pt idx="375">
                  <c:v>0.49051079067242853</c:v>
                </c:pt>
                <c:pt idx="376">
                  <c:v>0.49086383246746168</c:v>
                </c:pt>
                <c:pt idx="377">
                  <c:v>0.49121629852648641</c:v>
                </c:pt>
                <c:pt idx="378">
                  <c:v>0.49156798655089606</c:v>
                </c:pt>
                <c:pt idx="379">
                  <c:v>0.49191869819233536</c:v>
                </c:pt>
                <c:pt idx="380">
                  <c:v>0.49226823910413009</c:v>
                </c:pt>
                <c:pt idx="381">
                  <c:v>0.49261641898942243</c:v>
                </c:pt>
                <c:pt idx="382">
                  <c:v>0.4929630516460396</c:v>
                </c:pt>
                <c:pt idx="383">
                  <c:v>0.49330795500812497</c:v>
                </c:pt>
                <c:pt idx="384">
                  <c:v>0.4936509511845622</c:v>
                </c:pt>
                <c:pt idx="385">
                  <c:v>0.49399186649422477</c:v>
                </c:pt>
                <c:pt idx="386">
                  <c:v>0.49433053149808398</c:v>
                </c:pt>
                <c:pt idx="387">
                  <c:v>0.49466678102821038</c:v>
                </c:pt>
                <c:pt idx="388">
                  <c:v>0.49500045421370459</c:v>
                </c:pt>
                <c:pt idx="389">
                  <c:v>0.49533139450359454</c:v>
                </c:pt>
                <c:pt idx="390">
                  <c:v>0.49565944968673803</c:v>
                </c:pt>
                <c:pt idx="391">
                  <c:v>0.49598447190876965</c:v>
                </c:pt>
                <c:pt idx="392">
                  <c:v>0.49630631768613304</c:v>
                </c:pt>
                <c:pt idx="393">
                  <c:v>0.49662484791723999</c:v>
                </c:pt>
                <c:pt idx="394">
                  <c:v>0.49693992789079955</c:v>
                </c:pt>
                <c:pt idx="395">
                  <c:v>0.49725142729136024</c:v>
                </c:pt>
                <c:pt idx="396">
                  <c:v>0.49755922020211041</c:v>
                </c:pt>
                <c:pt idx="397">
                  <c:v>0.49786318510498212</c:v>
                </c:pt>
                <c:pt idx="398">
                  <c:v>0.49816320487810495</c:v>
                </c:pt>
                <c:pt idx="399">
                  <c:v>0.4984591667906566</c:v>
                </c:pt>
                <c:pt idx="400">
                  <c:v>0.49875096249515888</c:v>
                </c:pt>
                <c:pt idx="401">
                  <c:v>0.49903848801726663</c:v>
                </c:pt>
                <c:pt idx="402">
                  <c:v>0.49932164374310001</c:v>
                </c:pt>
                <c:pt idx="403">
                  <c:v>0.49960033440416929</c:v>
                </c:pt>
                <c:pt idx="404">
                  <c:v>0.49987446905994282</c:v>
                </c:pt>
                <c:pt idx="405">
                  <c:v>0.50014396107810943</c:v>
                </c:pt>
                <c:pt idx="406">
                  <c:v>0.50040872811258685</c:v>
                </c:pt>
                <c:pt idx="407">
                  <c:v>0.50066869207932763</c:v>
                </c:pt>
                <c:pt idx="408">
                  <c:v>0.50092377912997577</c:v>
                </c:pt>
                <c:pt idx="409">
                  <c:v>0.50117391962342661</c:v>
                </c:pt>
                <c:pt idx="410">
                  <c:v>0.50141904809534299</c:v>
                </c:pt>
                <c:pt idx="411">
                  <c:v>0.50165910322568141</c:v>
                </c:pt>
                <c:pt idx="412">
                  <c:v>0.50189402780428227</c:v>
                </c:pt>
                <c:pt idx="413">
                  <c:v>0.50212376869457742</c:v>
                </c:pt>
                <c:pt idx="414">
                  <c:v>0.50234827679547001</c:v>
                </c:pt>
                <c:pt idx="415">
                  <c:v>0.50256750700144126</c:v>
                </c:pt>
                <c:pt idx="416">
                  <c:v>0.50278141816093724</c:v>
                </c:pt>
                <c:pt idx="417">
                  <c:v>0.50298997303309234</c:v>
                </c:pt>
                <c:pt idx="418">
                  <c:v>0.50319313824284273</c:v>
                </c:pt>
                <c:pt idx="419">
                  <c:v>0.50339088423448441</c:v>
                </c:pt>
                <c:pt idx="420">
                  <c:v>0.50358318522373191</c:v>
                </c:pt>
                <c:pt idx="421">
                  <c:v>0.50377001914833097</c:v>
                </c:pt>
                <c:pt idx="422">
                  <c:v>0.50395136761728043</c:v>
                </c:pt>
                <c:pt idx="423">
                  <c:v>0.50412721585871767</c:v>
                </c:pt>
                <c:pt idx="424">
                  <c:v>0.50429755266652243</c:v>
                </c:pt>
                <c:pt idx="425">
                  <c:v>0.5044623703456923</c:v>
                </c:pt>
                <c:pt idx="426">
                  <c:v>0.50462166465654468</c:v>
                </c:pt>
                <c:pt idx="427">
                  <c:v>0.50477543475779896</c:v>
                </c:pt>
                <c:pt idx="428">
                  <c:v>0.50492368314859193</c:v>
                </c:pt>
                <c:pt idx="429">
                  <c:v>0.50506641560948029</c:v>
                </c:pt>
                <c:pt idx="430">
                  <c:v>0.50520364114248273</c:v>
                </c:pt>
                <c:pt idx="431">
                  <c:v>0.50533537191021471</c:v>
                </c:pt>
                <c:pt idx="432">
                  <c:v>0.50546162317416765</c:v>
                </c:pt>
                <c:pt idx="433">
                  <c:v>0.505582413232185</c:v>
                </c:pt>
                <c:pt idx="434">
                  <c:v>0.50569776335518568</c:v>
                </c:pt>
                <c:pt idx="435">
                  <c:v>0.50580769772318768</c:v>
                </c:pt>
                <c:pt idx="436">
                  <c:v>0.50591224336068019</c:v>
                </c:pt>
                <c:pt idx="437">
                  <c:v>0.50601143007139648</c:v>
                </c:pt>
                <c:pt idx="438">
                  <c:v>0.50610529037253515</c:v>
                </c:pt>
                <c:pt idx="439">
                  <c:v>0.50619385942848083</c:v>
                </c:pt>
                <c:pt idx="440">
                  <c:v>0.5062771749840711</c:v>
                </c:pt>
                <c:pt idx="441">
                  <c:v>0.50635527729745866</c:v>
                </c:pt>
                <c:pt idx="442">
                  <c:v>0.50642820907261588</c:v>
                </c:pt>
                <c:pt idx="443">
                  <c:v>0.50649601539152866</c:v>
                </c:pt>
                <c:pt idx="444">
                  <c:v>0.50655874364612496</c:v>
                </c:pt>
                <c:pt idx="445">
                  <c:v>0.50661644346998491</c:v>
                </c:pt>
                <c:pt idx="446">
                  <c:v>0.50666916666987638</c:v>
                </c:pt>
                <c:pt idx="447">
                  <c:v>0.5067169671571603</c:v>
                </c:pt>
                <c:pt idx="448">
                  <c:v>0.50675990087910994</c:v>
                </c:pt>
                <c:pt idx="449">
                  <c:v>0.50679802575018595</c:v>
                </c:pt>
                <c:pt idx="450">
                  <c:v>0.5068314015833103</c:v>
                </c:pt>
                <c:pt idx="451">
                  <c:v>0.50686009002118015</c:v>
                </c:pt>
                <c:pt idx="452">
                  <c:v>0.50688415446766188</c:v>
                </c:pt>
                <c:pt idx="453">
                  <c:v>0.50690366001930576</c:v>
                </c:pt>
                <c:pt idx="454">
                  <c:v>0.50691867339702024</c:v>
                </c:pt>
                <c:pt idx="455">
                  <c:v>0.50692926287794426</c:v>
                </c:pt>
                <c:pt idx="456">
                  <c:v>0.50693549822755535</c:v>
                </c:pt>
                <c:pt idx="457">
                  <c:v>0.50693745063204965</c:v>
                </c:pt>
                <c:pt idx="458">
                  <c:v>0.50693519263103093</c:v>
                </c:pt>
                <c:pt idx="459">
                  <c:v>0.50692879805054281</c:v>
                </c:pt>
                <c:pt idx="460">
                  <c:v>0.50691834193647978</c:v>
                </c:pt>
                <c:pt idx="461">
                  <c:v>0.50690390048840883</c:v>
                </c:pt>
                <c:pt idx="462">
                  <c:v>0.50688555099383659</c:v>
                </c:pt>
                <c:pt idx="463">
                  <c:v>0.50686337176295182</c:v>
                </c:pt>
                <c:pt idx="464">
                  <c:v>0.50683744206387638</c:v>
                </c:pt>
                <c:pt idx="465">
                  <c:v>0.50680784205845275</c:v>
                </c:pt>
                <c:pt idx="466">
                  <c:v>0.50677465273859956</c:v>
                </c:pt>
                <c:pt idx="467">
                  <c:v>0.50673795586326242</c:v>
                </c:pt>
                <c:pt idx="468">
                  <c:v>0.50669783389598799</c:v>
                </c:pt>
                <c:pt idx="469">
                  <c:v>0.50665436994314861</c:v>
                </c:pt>
                <c:pt idx="470">
                  <c:v>0.5066076476928425</c:v>
                </c:pt>
                <c:pt idx="471">
                  <c:v>0.50655775135449621</c:v>
                </c:pt>
                <c:pt idx="472">
                  <c:v>0.506504765599192</c:v>
                </c:pt>
                <c:pt idx="473">
                  <c:v>0.50644877550074463</c:v>
                </c:pt>
                <c:pt idx="474">
                  <c:v>0.5063898664775498</c:v>
                </c:pt>
                <c:pt idx="475">
                  <c:v>0.506328124235226</c:v>
                </c:pt>
                <c:pt idx="476">
                  <c:v>0.50626363471007041</c:v>
                </c:pt>
                <c:pt idx="477">
                  <c:v>0.5061964840133496</c:v>
                </c:pt>
                <c:pt idx="478">
                  <c:v>0.50612675837644328</c:v>
                </c:pt>
                <c:pt idx="479">
                  <c:v>0.50605454409685979</c:v>
                </c:pt>
                <c:pt idx="480">
                  <c:v>0.50597992748514165</c:v>
                </c:pt>
                <c:pt idx="481">
                  <c:v>0.5059029948126762</c:v>
                </c:pt>
                <c:pt idx="482">
                  <c:v>0.5058238322604286</c:v>
                </c:pt>
                <c:pt idx="483">
                  <c:v>0.50574252586861146</c:v>
                </c:pt>
                <c:pt idx="484">
                  <c:v>0.50565916148730561</c:v>
                </c:pt>
                <c:pt idx="485">
                  <c:v>0.50557382472804502</c:v>
                </c:pt>
                <c:pt idx="486">
                  <c:v>0.50548660091637876</c:v>
                </c:pt>
                <c:pt idx="487">
                  <c:v>0.50539757504542149</c:v>
                </c:pt>
                <c:pt idx="488">
                  <c:v>0.50530683173040369</c:v>
                </c:pt>
                <c:pt idx="489">
                  <c:v>0.50521445516423169</c:v>
                </c:pt>
                <c:pt idx="490">
                  <c:v>0.50512052907406657</c:v>
                </c:pt>
                <c:pt idx="491">
                  <c:v>0.50502513667893112</c:v>
                </c:pt>
                <c:pt idx="492">
                  <c:v>0.50492836064835223</c:v>
                </c:pt>
                <c:pt idx="493">
                  <c:v>0.5048302830620458</c:v>
                </c:pt>
                <c:pt idx="494">
                  <c:v>0.50473098537065098</c:v>
                </c:pt>
                <c:pt idx="495">
                  <c:v>0.50463054835751853</c:v>
                </c:pt>
                <c:pt idx="496">
                  <c:v>0.50452905210155896</c:v>
                </c:pt>
                <c:pt idx="497">
                  <c:v>0.50442657594115414</c:v>
                </c:pt>
                <c:pt idx="498">
                  <c:v>0.50432319843913564</c:v>
                </c:pt>
                <c:pt idx="499">
                  <c:v>0.50421899734883313</c:v>
                </c:pt>
                <c:pt idx="500">
                  <c:v>0.50411404958119421</c:v>
                </c:pt>
                <c:pt idx="501">
                  <c:v>0.50400843117297778</c:v>
                </c:pt>
                <c:pt idx="502">
                  <c:v>0.50390221725602025</c:v>
                </c:pt>
                <c:pt idx="503">
                  <c:v>0.50379548202757674</c:v>
                </c:pt>
                <c:pt idx="504">
                  <c:v>0.50368829872173437</c:v>
                </c:pt>
                <c:pt idx="505">
                  <c:v>0.5035807395818982</c:v>
                </c:pt>
                <c:pt idx="506">
                  <c:v>0.50347287583434663</c:v>
                </c:pt>
                <c:pt idx="507">
                  <c:v>0.5033647776628547</c:v>
                </c:pt>
                <c:pt idx="508">
                  <c:v>0.50325651418438166</c:v>
                </c:pt>
                <c:pt idx="509">
                  <c:v>0.5031481534258192</c:v>
                </c:pt>
                <c:pt idx="510">
                  <c:v>0.50303976230179659</c:v>
                </c:pt>
                <c:pt idx="511">
                  <c:v>0.50293140659353675</c:v>
                </c:pt>
                <c:pt idx="512">
                  <c:v>0.50282315092875929</c:v>
                </c:pt>
                <c:pt idx="513">
                  <c:v>0.50271505876262357</c:v>
                </c:pt>
                <c:pt idx="514">
                  <c:v>0.50260719235970575</c:v>
                </c:pt>
                <c:pt idx="515">
                  <c:v>0.50249961277700317</c:v>
                </c:pt>
                <c:pt idx="516">
                  <c:v>0.5023923798479577</c:v>
                </c:pt>
                <c:pt idx="517">
                  <c:v>0.50228555216749116</c:v>
                </c:pt>
                <c:pt idx="518">
                  <c:v>0.50217918707804388</c:v>
                </c:pt>
                <c:pt idx="519">
                  <c:v>0.5020733406566078</c:v>
                </c:pt>
                <c:pt idx="520">
                  <c:v>0.50196806770274427</c:v>
                </c:pt>
                <c:pt idx="521">
                  <c:v>0.50186342172757725</c:v>
                </c:pt>
                <c:pt idx="522">
                  <c:v>0.50175945494375185</c:v>
                </c:pt>
                <c:pt idx="523">
                  <c:v>0.50165621825634765</c:v>
                </c:pt>
                <c:pt idx="524">
                  <c:v>0.50155376125473516</c:v>
                </c:pt>
                <c:pt idx="525">
                  <c:v>0.50145213220536478</c:v>
                </c:pt>
                <c:pt idx="526">
                  <c:v>0.50135137804547636</c:v>
                </c:pt>
                <c:pt idx="527">
                  <c:v>0.50125154437771779</c:v>
                </c:pt>
                <c:pt idx="528">
                  <c:v>0.50115267546565878</c:v>
                </c:pt>
                <c:pt idx="529">
                  <c:v>0.50105481423018861</c:v>
                </c:pt>
                <c:pt idx="530">
                  <c:v>0.50095800224678455</c:v>
                </c:pt>
                <c:pt idx="531">
                  <c:v>0.50086227974363673</c:v>
                </c:pt>
                <c:pt idx="532">
                  <c:v>0.50076768560061657</c:v>
                </c:pt>
                <c:pt idx="533">
                  <c:v>0.50067425734907522</c:v>
                </c:pt>
                <c:pt idx="534">
                  <c:v>0.5005820311724567</c:v>
                </c:pt>
                <c:pt idx="535">
                  <c:v>0.50049104190771243</c:v>
                </c:pt>
                <c:pt idx="536">
                  <c:v>0.50040132304750207</c:v>
                </c:pt>
                <c:pt idx="537">
                  <c:v>0.50031290674316564</c:v>
                </c:pt>
                <c:pt idx="538">
                  <c:v>0.50022582380845226</c:v>
                </c:pt>
                <c:pt idx="539">
                  <c:v>0.50014010372398976</c:v>
                </c:pt>
                <c:pt idx="540">
                  <c:v>0.5000557746424803</c:v>
                </c:pt>
                <c:pt idx="541">
                  <c:v>0.49997286339460595</c:v>
                </c:pt>
                <c:pt idx="542">
                  <c:v>0.4998913954956285</c:v>
                </c:pt>
                <c:pt idx="543">
                  <c:v>0.49981139515266759</c:v>
                </c:pt>
                <c:pt idx="544">
                  <c:v>0.49973288527264143</c:v>
                </c:pt>
                <c:pt idx="545">
                  <c:v>0.49965588747085338</c:v>
                </c:pt>
                <c:pt idx="546">
                  <c:v>0.49958042208020859</c:v>
                </c:pt>
                <c:pt idx="547">
                  <c:v>0.49950650816104386</c:v>
                </c:pt>
                <c:pt idx="548">
                  <c:v>0.49943416351155479</c:v>
                </c:pt>
                <c:pt idx="549">
                  <c:v>0.49936340467880302</c:v>
                </c:pt>
                <c:pt idx="550">
                  <c:v>0.49929424697028768</c:v>
                </c:pt>
                <c:pt idx="551">
                  <c:v>0.49922670446606349</c:v>
                </c:pt>
                <c:pt idx="552">
                  <c:v>0.4991607900313898</c:v>
                </c:pt>
                <c:pt idx="553">
                  <c:v>0.49909651532989291</c:v>
                </c:pt>
                <c:pt idx="554">
                  <c:v>0.49903389083722555</c:v>
                </c:pt>
                <c:pt idx="555">
                  <c:v>0.49897292585520642</c:v>
                </c:pt>
                <c:pt idx="556">
                  <c:v>0.49891362852642313</c:v>
                </c:pt>
                <c:pt idx="557">
                  <c:v>0.49885600584928158</c:v>
                </c:pt>
                <c:pt idx="558">
                  <c:v>0.49880006369348545</c:v>
                </c:pt>
                <c:pt idx="559">
                  <c:v>0.49874580681592867</c:v>
                </c:pt>
                <c:pt idx="560">
                  <c:v>0.4986932388769843</c:v>
                </c:pt>
                <c:pt idx="561">
                  <c:v>0.49864236245717336</c:v>
                </c:pt>
                <c:pt idx="562">
                  <c:v>0.49859317907419687</c:v>
                </c:pt>
                <c:pt idx="563">
                  <c:v>0.4985456892003145</c:v>
                </c:pt>
                <c:pt idx="564">
                  <c:v>0.49849989228005381</c:v>
                </c:pt>
                <c:pt idx="565">
                  <c:v>0.49845578674823321</c:v>
                </c:pt>
                <c:pt idx="566">
                  <c:v>0.49841337004828262</c:v>
                </c:pt>
                <c:pt idx="567">
                  <c:v>0.49837263865084602</c:v>
                </c:pt>
                <c:pt idx="568">
                  <c:v>0.49833358807264899</c:v>
                </c:pt>
                <c:pt idx="569">
                  <c:v>0.49829621289561637</c:v>
                </c:pt>
                <c:pt idx="570">
                  <c:v>0.49826050678622336</c:v>
                </c:pt>
                <c:pt idx="571">
                  <c:v>0.49822646251506464</c:v>
                </c:pt>
                <c:pt idx="572">
                  <c:v>0.49819407197662646</c:v>
                </c:pt>
                <c:pt idx="573">
                  <c:v>0.49816332620924547</c:v>
                </c:pt>
                <c:pt idx="574">
                  <c:v>0.49813421541523989</c:v>
                </c:pt>
                <c:pt idx="575">
                  <c:v>0.49810672898119718</c:v>
                </c:pt>
                <c:pt idx="576">
                  <c:v>0.49808085549840375</c:v>
                </c:pt>
                <c:pt idx="577">
                  <c:v>0.49805658278340215</c:v>
                </c:pt>
                <c:pt idx="578">
                  <c:v>0.49803389789866043</c:v>
                </c:pt>
                <c:pt idx="579">
                  <c:v>0.49801278717334013</c:v>
                </c:pt>
                <c:pt idx="580">
                  <c:v>0.49799323622414815</c:v>
                </c:pt>
                <c:pt idx="581">
                  <c:v>0.4979752299762587</c:v>
                </c:pt>
                <c:pt idx="582">
                  <c:v>0.49795875268429157</c:v>
                </c:pt>
                <c:pt idx="583">
                  <c:v>0.49794378795333294</c:v>
                </c:pt>
                <c:pt idx="584">
                  <c:v>0.49793031875998561</c:v>
                </c:pt>
                <c:pt idx="585">
                  <c:v>0.49791832747343506</c:v>
                </c:pt>
                <c:pt idx="586">
                  <c:v>0.49790779587651901</c:v>
                </c:pt>
                <c:pt idx="587">
                  <c:v>0.49789870518678703</c:v>
                </c:pt>
                <c:pt idx="588">
                  <c:v>0.49789103607753815</c:v>
                </c:pt>
                <c:pt idx="589">
                  <c:v>0.4978847686988242</c:v>
                </c:pt>
                <c:pt idx="590">
                  <c:v>0.49787988269840638</c:v>
                </c:pt>
                <c:pt idx="591">
                  <c:v>0.49787635724265389</c:v>
                </c:pt>
                <c:pt idx="592">
                  <c:v>0.49787417103737236</c:v>
                </c:pt>
                <c:pt idx="593">
                  <c:v>0.49787330234855143</c:v>
                </c:pt>
                <c:pt idx="594">
                  <c:v>0.49787372902301974</c:v>
                </c:pt>
                <c:pt idx="595">
                  <c:v>0.49787542850899696</c:v>
                </c:pt>
                <c:pt idx="596">
                  <c:v>0.49787837787653211</c:v>
                </c:pt>
                <c:pt idx="597">
                  <c:v>0.49788255383781743</c:v>
                </c:pt>
                <c:pt idx="598">
                  <c:v>0.4978879327673687</c:v>
                </c:pt>
                <c:pt idx="599">
                  <c:v>0.49789449072206104</c:v>
                </c:pt>
                <c:pt idx="600">
                  <c:v>0.49790220346101116</c:v>
                </c:pt>
                <c:pt idx="601">
                  <c:v>0.49791104646529688</c:v>
                </c:pt>
                <c:pt idx="602">
                  <c:v>0.49792099495750464</c:v>
                </c:pt>
                <c:pt idx="603">
                  <c:v>0.49793202392109592</c:v>
                </c:pt>
                <c:pt idx="604">
                  <c:v>0.49794410811958467</c:v>
                </c:pt>
                <c:pt idx="605">
                  <c:v>0.49795722211551674</c:v>
                </c:pt>
                <c:pt idx="606">
                  <c:v>0.497971340289244</c:v>
                </c:pt>
                <c:pt idx="607">
                  <c:v>0.49798643685748473</c:v>
                </c:pt>
                <c:pt idx="608">
                  <c:v>0.49800248589166324</c:v>
                </c:pt>
                <c:pt idx="609">
                  <c:v>0.49801946133602132</c:v>
                </c:pt>
                <c:pt idx="610">
                  <c:v>0.49803733702549446</c:v>
                </c:pt>
                <c:pt idx="611">
                  <c:v>0.49805608670334628</c:v>
                </c:pt>
                <c:pt idx="612">
                  <c:v>0.49807568403855446</c:v>
                </c:pt>
                <c:pt idx="613">
                  <c:v>0.49809610264294257</c:v>
                </c:pt>
                <c:pt idx="614">
                  <c:v>0.49811731608805093</c:v>
                </c:pt>
                <c:pt idx="615">
                  <c:v>0.49813929792174177</c:v>
                </c:pt>
                <c:pt idx="616">
                  <c:v>0.49816202168453266</c:v>
                </c:pt>
                <c:pt idx="617">
                  <c:v>0.49818546092565319</c:v>
                </c:pt>
                <c:pt idx="618">
                  <c:v>0.49820958921882025</c:v>
                </c:pt>
                <c:pt idx="619">
                  <c:v>0.49823438017772687</c:v>
                </c:pt>
                <c:pt idx="620">
                  <c:v>0.49825980747124043</c:v>
                </c:pt>
                <c:pt idx="621">
                  <c:v>0.49828584483830629</c:v>
                </c:pt>
                <c:pt idx="622">
                  <c:v>0.49831246610255225</c:v>
                </c:pt>
                <c:pt idx="623">
                  <c:v>0.49833964518659118</c:v>
                </c:pt>
                <c:pt idx="624">
                  <c:v>0.49836735612601762</c:v>
                </c:pt>
                <c:pt idx="625">
                  <c:v>0.49839557308309551</c:v>
                </c:pt>
                <c:pt idx="626">
                  <c:v>0.49842427036013393</c:v>
                </c:pt>
                <c:pt idx="627">
                  <c:v>0.49845342241254864</c:v>
                </c:pt>
                <c:pt idx="628">
                  <c:v>0.49848300386160632</c:v>
                </c:pt>
                <c:pt idx="629">
                  <c:v>0.49851298950684969</c:v>
                </c:pt>
                <c:pt idx="630">
                  <c:v>0.49854335433820157</c:v>
                </c:pt>
                <c:pt idx="631">
                  <c:v>0.49857407354774591</c:v>
                </c:pt>
                <c:pt idx="632">
                  <c:v>0.49860512254118428</c:v>
                </c:pt>
                <c:pt idx="633">
                  <c:v>0.49863647694896657</c:v>
                </c:pt>
                <c:pt idx="634">
                  <c:v>0.49866811263709493</c:v>
                </c:pt>
                <c:pt idx="635">
                  <c:v>0.49870000571759993</c:v>
                </c:pt>
                <c:pt idx="636">
                  <c:v>0.49873213255868809</c:v>
                </c:pt>
                <c:pt idx="637">
                  <c:v>0.49876446979456063</c:v>
                </c:pt>
                <c:pt idx="638">
                  <c:v>0.49879699433490327</c:v>
                </c:pt>
                <c:pt idx="639">
                  <c:v>0.49882968337404654</c:v>
                </c:pt>
                <c:pt idx="640">
                  <c:v>0.49886251439979723</c:v>
                </c:pt>
                <c:pt idx="641">
                  <c:v>0.49889546520194106</c:v>
                </c:pt>
                <c:pt idx="642">
                  <c:v>0.49892851388041731</c:v>
                </c:pt>
                <c:pt idx="643">
                  <c:v>0.49896163885316591</c:v>
                </c:pt>
                <c:pt idx="644">
                  <c:v>0.49899481886364799</c:v>
                </c:pt>
                <c:pt idx="645">
                  <c:v>0.49902803298804127</c:v>
                </c:pt>
                <c:pt idx="646">
                  <c:v>0.49906126064211087</c:v>
                </c:pt>
                <c:pt idx="647">
                  <c:v>0.49909448158775771</c:v>
                </c:pt>
                <c:pt idx="648">
                  <c:v>0.49912767593924579</c:v>
                </c:pt>
                <c:pt idx="649">
                  <c:v>0.49916082416911001</c:v>
                </c:pt>
                <c:pt idx="650">
                  <c:v>0.49919390711374673</c:v>
                </c:pt>
                <c:pt idx="651">
                  <c:v>0.49922690597868896</c:v>
                </c:pt>
                <c:pt idx="652">
                  <c:v>0.49925980234356854</c:v>
                </c:pt>
                <c:pt idx="653">
                  <c:v>0.49929257816676764</c:v>
                </c:pt>
                <c:pt idx="654">
                  <c:v>0.49932521578976236</c:v>
                </c:pt>
                <c:pt idx="655">
                  <c:v>0.49935769794116064</c:v>
                </c:pt>
                <c:pt idx="656">
                  <c:v>0.49939000774043779</c:v>
                </c:pt>
                <c:pt idx="657">
                  <c:v>0.49942212870137231</c:v>
                </c:pt>
                <c:pt idx="658">
                  <c:v>0.49945404473518523</c:v>
                </c:pt>
                <c:pt idx="659">
                  <c:v>0.49948574015338609</c:v>
                </c:pt>
                <c:pt idx="660">
                  <c:v>0.49951719967032898</c:v>
                </c:pt>
                <c:pt idx="661">
                  <c:v>0.49954840840548204</c:v>
                </c:pt>
                <c:pt idx="662">
                  <c:v>0.49957935188541386</c:v>
                </c:pt>
                <c:pt idx="663">
                  <c:v>0.49961001604550087</c:v>
                </c:pt>
                <c:pt idx="664">
                  <c:v>0.49964038723135901</c:v>
                </c:pt>
                <c:pt idx="665">
                  <c:v>0.49967045220000372</c:v>
                </c:pt>
                <c:pt idx="666">
                  <c:v>0.4997001981207424</c:v>
                </c:pt>
                <c:pt idx="667">
                  <c:v>0.49972961257580339</c:v>
                </c:pt>
                <c:pt idx="668">
                  <c:v>0.49975868356070519</c:v>
                </c:pt>
                <c:pt idx="669">
                  <c:v>0.49978739948437073</c:v>
                </c:pt>
                <c:pt idx="670">
                  <c:v>0.49981574916899085</c:v>
                </c:pt>
                <c:pt idx="671">
                  <c:v>0.49984372184964099</c:v>
                </c:pt>
                <c:pt idx="672">
                  <c:v>0.49987130717365635</c:v>
                </c:pt>
                <c:pt idx="673">
                  <c:v>0.49989849519976909</c:v>
                </c:pt>
                <c:pt idx="674">
                  <c:v>0.49992527639701317</c:v>
                </c:pt>
                <c:pt idx="675">
                  <c:v>0.49995164164340061</c:v>
                </c:pt>
                <c:pt idx="676">
                  <c:v>0.49997758222437461</c:v>
                </c:pt>
                <c:pt idx="677">
                  <c:v>0.5000030898310438</c:v>
                </c:pt>
                <c:pt idx="678">
                  <c:v>0.50002815655820276</c:v>
                </c:pt>
                <c:pt idx="679">
                  <c:v>0.50005277490214339</c:v>
                </c:pt>
                <c:pt idx="680">
                  <c:v>0.50007693775826256</c:v>
                </c:pt>
                <c:pt idx="681">
                  <c:v>0.50010063841847019</c:v>
                </c:pt>
                <c:pt idx="682">
                  <c:v>0.50012387056840368</c:v>
                </c:pt>
                <c:pt idx="683">
                  <c:v>0.50014662828445267</c:v>
                </c:pt>
                <c:pt idx="684">
                  <c:v>0.50016890603060049</c:v>
                </c:pt>
                <c:pt idx="685">
                  <c:v>0.50019069865508614</c:v>
                </c:pt>
                <c:pt idx="686">
                  <c:v>0.50021200138689204</c:v>
                </c:pt>
                <c:pt idx="687">
                  <c:v>0.50023280983206386</c:v>
                </c:pt>
                <c:pt idx="688">
                  <c:v>0.50025311996986621</c:v>
                </c:pt>
                <c:pt idx="689">
                  <c:v>0.50027292814877933</c:v>
                </c:pt>
                <c:pt idx="690">
                  <c:v>0.50029223108234344</c:v>
                </c:pt>
                <c:pt idx="691">
                  <c:v>0.50031102584485398</c:v>
                </c:pt>
                <c:pt idx="692">
                  <c:v>0.50032930986691393</c:v>
                </c:pt>
                <c:pt idx="693">
                  <c:v>0.50034708093084834</c:v>
                </c:pt>
                <c:pt idx="694">
                  <c:v>0.50036433716598594</c:v>
                </c:pt>
                <c:pt idx="695">
                  <c:v>0.50038107704381296</c:v>
                </c:pt>
                <c:pt idx="696">
                  <c:v>0.50039729937300459</c:v>
                </c:pt>
                <c:pt idx="697">
                  <c:v>0.50041300329433835</c:v>
                </c:pt>
                <c:pt idx="698">
                  <c:v>0.50042818827549607</c:v>
                </c:pt>
                <c:pt idx="699">
                  <c:v>0.5004428541057574</c:v>
                </c:pt>
                <c:pt idx="700">
                  <c:v>0.50045700089059197</c:v>
                </c:pt>
                <c:pt idx="701">
                  <c:v>0.50047062904615347</c:v>
                </c:pt>
                <c:pt idx="702">
                  <c:v>0.50048373929368217</c:v>
                </c:pt>
                <c:pt idx="703">
                  <c:v>0.50049633265381954</c:v>
                </c:pt>
                <c:pt idx="704">
                  <c:v>0.50050841044084071</c:v>
                </c:pt>
                <c:pt idx="705">
                  <c:v>0.50051997425680939</c:v>
                </c:pt>
                <c:pt idx="706">
                  <c:v>0.50053102598566013</c:v>
                </c:pt>
                <c:pt idx="707">
                  <c:v>0.50054156778721248</c:v>
                </c:pt>
                <c:pt idx="708">
                  <c:v>0.50055160209112282</c:v>
                </c:pt>
                <c:pt idx="709">
                  <c:v>0.50056113159077675</c:v>
                </c:pt>
                <c:pt idx="710">
                  <c:v>0.50057015923712855</c:v>
                </c:pt>
                <c:pt idx="711">
                  <c:v>0.50057868823249163</c:v>
                </c:pt>
                <c:pt idx="712">
                  <c:v>0.50058672202428389</c:v>
                </c:pt>
                <c:pt idx="713">
                  <c:v>0.5005942642987341</c:v>
                </c:pt>
                <c:pt idx="714">
                  <c:v>0.50060131897455185</c:v>
                </c:pt>
                <c:pt idx="715">
                  <c:v>0.50060789019656704</c:v>
                </c:pt>
                <c:pt idx="716">
                  <c:v>0.50061398232934284</c:v>
                </c:pt>
                <c:pt idx="717">
                  <c:v>0.50061959995076577</c:v>
                </c:pt>
                <c:pt idx="718">
                  <c:v>0.50062474784561806</c:v>
                </c:pt>
                <c:pt idx="719">
                  <c:v>0.50062943099913582</c:v>
                </c:pt>
                <c:pt idx="720">
                  <c:v>0.50063365459055764</c:v>
                </c:pt>
                <c:pt idx="721">
                  <c:v>0.50063742398666744</c:v>
                </c:pt>
                <c:pt idx="722">
                  <c:v>0.50064074473533504</c:v>
                </c:pt>
                <c:pt idx="723">
                  <c:v>0.50064362255905959</c:v>
                </c:pt>
                <c:pt idx="724">
                  <c:v>0.50064606334851858</c:v>
                </c:pt>
                <c:pt idx="725">
                  <c:v>0.50064807315612658</c:v>
                </c:pt>
                <c:pt idx="726">
                  <c:v>0.50064965818960772</c:v>
                </c:pt>
                <c:pt idx="727">
                  <c:v>0.50065082480558498</c:v>
                </c:pt>
                <c:pt idx="728">
                  <c:v>0.5006515795031905</c:v>
                </c:pt>
                <c:pt idx="729">
                  <c:v>0.50065192891769983</c:v>
                </c:pt>
                <c:pt idx="730">
                  <c:v>0.5006518798141939</c:v>
                </c:pt>
                <c:pt idx="731">
                  <c:v>0.50065143908125187</c:v>
                </c:pt>
                <c:pt idx="732">
                  <c:v>0.50065061372467812</c:v>
                </c:pt>
                <c:pt idx="733">
                  <c:v>0.50064941086126669</c:v>
                </c:pt>
                <c:pt idx="734">
                  <c:v>0.50064783771260635</c:v>
                </c:pt>
                <c:pt idx="735">
                  <c:v>0.50064590159892897</c:v>
                </c:pt>
                <c:pt idx="736">
                  <c:v>0.50064360993300461</c:v>
                </c:pt>
                <c:pt idx="737">
                  <c:v>0.50064097021408549</c:v>
                </c:pt>
                <c:pt idx="738">
                  <c:v>0.50063799002190301</c:v>
                </c:pt>
                <c:pt idx="739">
                  <c:v>0.50063467701071862</c:v>
                </c:pt>
                <c:pt idx="740">
                  <c:v>0.50063103890343297</c:v>
                </c:pt>
                <c:pt idx="741">
                  <c:v>0.50062708348575469</c:v>
                </c:pt>
                <c:pt idx="742">
                  <c:v>0.50062281860043201</c:v>
                </c:pt>
                <c:pt idx="743">
                  <c:v>0.5006182521415492</c:v>
                </c:pt>
                <c:pt idx="744">
                  <c:v>0.50061339204888988</c:v>
                </c:pt>
                <c:pt idx="745">
                  <c:v>0.50060824630237089</c:v>
                </c:pt>
                <c:pt idx="746">
                  <c:v>0.50060282291654634</c:v>
                </c:pt>
                <c:pt idx="747">
                  <c:v>0.50059712993518679</c:v>
                </c:pt>
                <c:pt idx="748">
                  <c:v>0.50059117542593312</c:v>
                </c:pt>
                <c:pt idx="749">
                  <c:v>0.50058496747502867</c:v>
                </c:pt>
                <c:pt idx="750">
                  <c:v>0.50057851418213051</c:v>
                </c:pt>
                <c:pt idx="751">
                  <c:v>0.50057182365520203</c:v>
                </c:pt>
                <c:pt idx="752">
                  <c:v>0.50056490400548859</c:v>
                </c:pt>
                <c:pt idx="753">
                  <c:v>0.50055776334257729</c:v>
                </c:pt>
                <c:pt idx="754">
                  <c:v>0.50055040976954324</c:v>
                </c:pt>
                <c:pt idx="755">
                  <c:v>0.50054285137818288</c:v>
                </c:pt>
                <c:pt idx="756">
                  <c:v>0.50053509624433645</c:v>
                </c:pt>
                <c:pt idx="757">
                  <c:v>0.50052715242330026</c:v>
                </c:pt>
                <c:pt idx="758">
                  <c:v>0.50051902794533076</c:v>
                </c:pt>
                <c:pt idx="759">
                  <c:v>0.50051073081124031</c:v>
                </c:pt>
                <c:pt idx="760">
                  <c:v>0.50050226898808747</c:v>
                </c:pt>
                <c:pt idx="761">
                  <c:v>0.50049365040496074</c:v>
                </c:pt>
                <c:pt idx="762">
                  <c:v>0.50048488294885862</c:v>
                </c:pt>
                <c:pt idx="763">
                  <c:v>0.50047597446066527</c:v>
                </c:pt>
                <c:pt idx="764">
                  <c:v>0.50046693273122378</c:v>
                </c:pt>
                <c:pt idx="765">
                  <c:v>0.50045776549750642</c:v>
                </c:pt>
                <c:pt idx="766">
                  <c:v>0.50044848043888412</c:v>
                </c:pt>
                <c:pt idx="767">
                  <c:v>0.500439085173494</c:v>
                </c:pt>
                <c:pt idx="768">
                  <c:v>0.50042958725470699</c:v>
                </c:pt>
                <c:pt idx="769">
                  <c:v>0.50041999416769456</c:v>
                </c:pt>
                <c:pt idx="770">
                  <c:v>0.5004103133260962</c:v>
                </c:pt>
                <c:pt idx="771">
                  <c:v>0.5004005520687872</c:v>
                </c:pt>
                <c:pt idx="772">
                  <c:v>0.50039071765674648</c:v>
                </c:pt>
                <c:pt idx="773">
                  <c:v>0.50038081727002615</c:v>
                </c:pt>
                <c:pt idx="774">
                  <c:v>0.50037085800482128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BE-284A-AD48-9E44B099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45392"/>
        <c:axId val="1225043760"/>
      </c:scatterChart>
      <c:valAx>
        <c:axId val="12250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43760"/>
        <c:crosses val="autoZero"/>
        <c:crossBetween val="midCat"/>
      </c:valAx>
      <c:valAx>
        <c:axId val="12250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uвх(t)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Лист1!$H$4:$H$638</c:f>
              <c:numCache>
                <c:formatCode>General</c:formatCode>
                <c:ptCount val="6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</c:numCache>
            </c:numRef>
          </c:xVal>
          <c:yVal>
            <c:numRef>
              <c:f>Лист1!$K$4:$K$632</c:f>
              <c:numCache>
                <c:formatCode>General</c:formatCode>
                <c:ptCount val="629"/>
                <c:pt idx="0">
                  <c:v>0</c:v>
                </c:pt>
                <c:pt idx="1">
                  <c:v>1.2738853503184715</c:v>
                </c:pt>
                <c:pt idx="2">
                  <c:v>2.547770700636943</c:v>
                </c:pt>
                <c:pt idx="3">
                  <c:v>3.8216560509554149</c:v>
                </c:pt>
                <c:pt idx="4">
                  <c:v>5.095541401273886</c:v>
                </c:pt>
                <c:pt idx="5">
                  <c:v>6.369426751592357</c:v>
                </c:pt>
                <c:pt idx="6">
                  <c:v>7.6433121019108281</c:v>
                </c:pt>
                <c:pt idx="7">
                  <c:v>8.9171974522292992</c:v>
                </c:pt>
                <c:pt idx="8">
                  <c:v>10.19108280254777</c:v>
                </c:pt>
                <c:pt idx="9">
                  <c:v>11.464968152866241</c:v>
                </c:pt>
                <c:pt idx="10">
                  <c:v>12.738853503184712</c:v>
                </c:pt>
                <c:pt idx="11">
                  <c:v>14.012738853503183</c:v>
                </c:pt>
                <c:pt idx="12">
                  <c:v>15.286624203821656</c:v>
                </c:pt>
                <c:pt idx="13">
                  <c:v>16.560509554140129</c:v>
                </c:pt>
                <c:pt idx="14">
                  <c:v>17.834394904458602</c:v>
                </c:pt>
                <c:pt idx="15">
                  <c:v>19.108280254777075</c:v>
                </c:pt>
                <c:pt idx="16">
                  <c:v>20.382165605095548</c:v>
                </c:pt>
                <c:pt idx="17">
                  <c:v>21.65605095541402</c:v>
                </c:pt>
                <c:pt idx="18">
                  <c:v>22.929936305732493</c:v>
                </c:pt>
                <c:pt idx="19">
                  <c:v>24.203821656050962</c:v>
                </c:pt>
                <c:pt idx="20">
                  <c:v>25.477707006369435</c:v>
                </c:pt>
                <c:pt idx="21">
                  <c:v>26.751592356687908</c:v>
                </c:pt>
                <c:pt idx="22">
                  <c:v>28.025477707006377</c:v>
                </c:pt>
                <c:pt idx="23">
                  <c:v>29.29936305732485</c:v>
                </c:pt>
                <c:pt idx="24">
                  <c:v>30.573248407643323</c:v>
                </c:pt>
                <c:pt idx="25">
                  <c:v>31.847133757961796</c:v>
                </c:pt>
                <c:pt idx="26">
                  <c:v>33.121019108280272</c:v>
                </c:pt>
                <c:pt idx="27">
                  <c:v>34.394904458598745</c:v>
                </c:pt>
                <c:pt idx="28">
                  <c:v>35.668789808917211</c:v>
                </c:pt>
                <c:pt idx="29">
                  <c:v>36.942675159235684</c:v>
                </c:pt>
                <c:pt idx="30">
                  <c:v>38.216560509554157</c:v>
                </c:pt>
                <c:pt idx="31">
                  <c:v>39.490445859872629</c:v>
                </c:pt>
                <c:pt idx="32">
                  <c:v>40.764331210191102</c:v>
                </c:pt>
                <c:pt idx="33">
                  <c:v>42.038216560509575</c:v>
                </c:pt>
                <c:pt idx="34">
                  <c:v>43.312101910828048</c:v>
                </c:pt>
                <c:pt idx="35">
                  <c:v>44.585987261146521</c:v>
                </c:pt>
                <c:pt idx="36">
                  <c:v>45.859872611464993</c:v>
                </c:pt>
                <c:pt idx="37">
                  <c:v>47.133757961783466</c:v>
                </c:pt>
                <c:pt idx="38">
                  <c:v>48.407643312101939</c:v>
                </c:pt>
                <c:pt idx="39">
                  <c:v>49.681528662420412</c:v>
                </c:pt>
                <c:pt idx="40">
                  <c:v>50.955414012738878</c:v>
                </c:pt>
                <c:pt idx="41">
                  <c:v>52.229299363057343</c:v>
                </c:pt>
                <c:pt idx="42">
                  <c:v>53.503184713375816</c:v>
                </c:pt>
                <c:pt idx="43">
                  <c:v>54.777070063694282</c:v>
                </c:pt>
                <c:pt idx="44">
                  <c:v>56.050955414012748</c:v>
                </c:pt>
                <c:pt idx="45">
                  <c:v>57.324840764331213</c:v>
                </c:pt>
                <c:pt idx="46">
                  <c:v>58.598726114649679</c:v>
                </c:pt>
                <c:pt idx="47">
                  <c:v>59.872611464968145</c:v>
                </c:pt>
                <c:pt idx="48">
                  <c:v>61.146496815286611</c:v>
                </c:pt>
                <c:pt idx="49">
                  <c:v>62.420382165605083</c:v>
                </c:pt>
                <c:pt idx="50">
                  <c:v>63.694267515923549</c:v>
                </c:pt>
                <c:pt idx="51">
                  <c:v>64.968152866242008</c:v>
                </c:pt>
                <c:pt idx="52">
                  <c:v>66.242038216560488</c:v>
                </c:pt>
                <c:pt idx="53">
                  <c:v>67.515923566878953</c:v>
                </c:pt>
                <c:pt idx="54">
                  <c:v>68.789808917197419</c:v>
                </c:pt>
                <c:pt idx="55">
                  <c:v>70.063694267515885</c:v>
                </c:pt>
                <c:pt idx="56">
                  <c:v>71.337579617834351</c:v>
                </c:pt>
                <c:pt idx="57">
                  <c:v>72.611464968152816</c:v>
                </c:pt>
                <c:pt idx="58">
                  <c:v>73.885350318471282</c:v>
                </c:pt>
                <c:pt idx="59">
                  <c:v>75.159235668789748</c:v>
                </c:pt>
                <c:pt idx="60">
                  <c:v>76.433121019108214</c:v>
                </c:pt>
                <c:pt idx="61">
                  <c:v>77.707006369426679</c:v>
                </c:pt>
                <c:pt idx="62">
                  <c:v>78.980891719745145</c:v>
                </c:pt>
                <c:pt idx="63">
                  <c:v>80.254777070063611</c:v>
                </c:pt>
                <c:pt idx="64">
                  <c:v>81.528662420382091</c:v>
                </c:pt>
                <c:pt idx="65">
                  <c:v>82.802547770700556</c:v>
                </c:pt>
                <c:pt idx="66">
                  <c:v>84.076433121019022</c:v>
                </c:pt>
                <c:pt idx="67">
                  <c:v>85.350318471337488</c:v>
                </c:pt>
                <c:pt idx="68">
                  <c:v>86.624203821655954</c:v>
                </c:pt>
                <c:pt idx="69">
                  <c:v>87.898089171974419</c:v>
                </c:pt>
                <c:pt idx="70">
                  <c:v>89.171974522292885</c:v>
                </c:pt>
                <c:pt idx="71">
                  <c:v>90.445859872611351</c:v>
                </c:pt>
                <c:pt idx="72">
                  <c:v>91.719745222929816</c:v>
                </c:pt>
                <c:pt idx="73">
                  <c:v>92.993630573248282</c:v>
                </c:pt>
                <c:pt idx="74">
                  <c:v>94.267515923566748</c:v>
                </c:pt>
                <c:pt idx="75">
                  <c:v>95.541401273885214</c:v>
                </c:pt>
                <c:pt idx="76">
                  <c:v>96.815286624203694</c:v>
                </c:pt>
                <c:pt idx="77">
                  <c:v>98.089171974522159</c:v>
                </c:pt>
                <c:pt idx="78">
                  <c:v>99.363057324840625</c:v>
                </c:pt>
                <c:pt idx="79">
                  <c:v>100.63694267515909</c:v>
                </c:pt>
                <c:pt idx="80">
                  <c:v>101.91082802547756</c:v>
                </c:pt>
                <c:pt idx="81">
                  <c:v>103.18471337579602</c:v>
                </c:pt>
                <c:pt idx="82">
                  <c:v>104.45859872611449</c:v>
                </c:pt>
                <c:pt idx="83">
                  <c:v>105.73248407643295</c:v>
                </c:pt>
                <c:pt idx="84">
                  <c:v>107.00636942675142</c:v>
                </c:pt>
                <c:pt idx="85">
                  <c:v>108.28025477706989</c:v>
                </c:pt>
                <c:pt idx="86">
                  <c:v>109.55414012738835</c:v>
                </c:pt>
                <c:pt idx="87">
                  <c:v>110.82802547770682</c:v>
                </c:pt>
                <c:pt idx="88">
                  <c:v>112.1019108280253</c:v>
                </c:pt>
                <c:pt idx="89">
                  <c:v>113.37579617834376</c:v>
                </c:pt>
                <c:pt idx="90">
                  <c:v>114.64968152866223</c:v>
                </c:pt>
                <c:pt idx="91">
                  <c:v>115.92356687898069</c:v>
                </c:pt>
                <c:pt idx="92">
                  <c:v>117.19745222929916</c:v>
                </c:pt>
                <c:pt idx="93">
                  <c:v>118.47133757961763</c:v>
                </c:pt>
                <c:pt idx="94">
                  <c:v>119.74522292993609</c:v>
                </c:pt>
                <c:pt idx="95">
                  <c:v>121.01910828025456</c:v>
                </c:pt>
                <c:pt idx="96">
                  <c:v>122.29299363057302</c:v>
                </c:pt>
                <c:pt idx="97">
                  <c:v>123.56687898089149</c:v>
                </c:pt>
                <c:pt idx="98">
                  <c:v>124.84076433120995</c:v>
                </c:pt>
                <c:pt idx="99">
                  <c:v>126.11464968152842</c:v>
                </c:pt>
                <c:pt idx="100">
                  <c:v>127.38853503184689</c:v>
                </c:pt>
                <c:pt idx="101">
                  <c:v>128.66242038216535</c:v>
                </c:pt>
                <c:pt idx="102">
                  <c:v>129.93630573248382</c:v>
                </c:pt>
                <c:pt idx="103">
                  <c:v>131.21019108280228</c:v>
                </c:pt>
                <c:pt idx="104">
                  <c:v>132.48407643312075</c:v>
                </c:pt>
                <c:pt idx="105">
                  <c:v>133.75796178343921</c:v>
                </c:pt>
                <c:pt idx="106">
                  <c:v>135.03184713375768</c:v>
                </c:pt>
                <c:pt idx="107">
                  <c:v>136.30573248407617</c:v>
                </c:pt>
                <c:pt idx="108">
                  <c:v>137.57961783439464</c:v>
                </c:pt>
                <c:pt idx="109">
                  <c:v>138.85350318471311</c:v>
                </c:pt>
                <c:pt idx="110">
                  <c:v>140.12738853503157</c:v>
                </c:pt>
                <c:pt idx="111">
                  <c:v>141.40127388535004</c:v>
                </c:pt>
                <c:pt idx="112">
                  <c:v>142.6751592356685</c:v>
                </c:pt>
                <c:pt idx="113">
                  <c:v>143.94904458598697</c:v>
                </c:pt>
                <c:pt idx="114">
                  <c:v>145.22292993630543</c:v>
                </c:pt>
                <c:pt idx="115">
                  <c:v>146.4968152866239</c:v>
                </c:pt>
                <c:pt idx="116">
                  <c:v>147.77070063694237</c:v>
                </c:pt>
                <c:pt idx="117">
                  <c:v>149.04458598726083</c:v>
                </c:pt>
                <c:pt idx="118">
                  <c:v>150.3184713375793</c:v>
                </c:pt>
                <c:pt idx="119">
                  <c:v>151.59235668789776</c:v>
                </c:pt>
                <c:pt idx="120">
                  <c:v>152.86624203821623</c:v>
                </c:pt>
                <c:pt idx="121">
                  <c:v>154.14012738853469</c:v>
                </c:pt>
                <c:pt idx="122">
                  <c:v>155.41401273885316</c:v>
                </c:pt>
                <c:pt idx="123">
                  <c:v>156.68789808917163</c:v>
                </c:pt>
                <c:pt idx="124">
                  <c:v>157.96178343949009</c:v>
                </c:pt>
                <c:pt idx="125">
                  <c:v>159.23566878980856</c:v>
                </c:pt>
                <c:pt idx="126">
                  <c:v>160.50955414012702</c:v>
                </c:pt>
                <c:pt idx="127">
                  <c:v>161.78343949044549</c:v>
                </c:pt>
                <c:pt idx="128">
                  <c:v>163.05732484076395</c:v>
                </c:pt>
                <c:pt idx="129">
                  <c:v>164.33121019108242</c:v>
                </c:pt>
                <c:pt idx="130">
                  <c:v>165.60509554140089</c:v>
                </c:pt>
                <c:pt idx="131">
                  <c:v>166.87898089171938</c:v>
                </c:pt>
                <c:pt idx="132">
                  <c:v>168.15286624203785</c:v>
                </c:pt>
                <c:pt idx="133">
                  <c:v>169.42675159235631</c:v>
                </c:pt>
                <c:pt idx="134">
                  <c:v>170.70063694267478</c:v>
                </c:pt>
                <c:pt idx="135">
                  <c:v>171.97452229299324</c:v>
                </c:pt>
                <c:pt idx="136">
                  <c:v>173.24840764331171</c:v>
                </c:pt>
                <c:pt idx="137">
                  <c:v>174.52229299363017</c:v>
                </c:pt>
                <c:pt idx="138">
                  <c:v>175.79617834394864</c:v>
                </c:pt>
                <c:pt idx="139">
                  <c:v>177.07006369426711</c:v>
                </c:pt>
                <c:pt idx="140">
                  <c:v>178.34394904458557</c:v>
                </c:pt>
                <c:pt idx="141">
                  <c:v>179.61783439490404</c:v>
                </c:pt>
                <c:pt idx="142">
                  <c:v>180.8917197452225</c:v>
                </c:pt>
                <c:pt idx="143">
                  <c:v>182.16560509554097</c:v>
                </c:pt>
                <c:pt idx="144">
                  <c:v>183.43949044585943</c:v>
                </c:pt>
                <c:pt idx="145">
                  <c:v>184.7133757961779</c:v>
                </c:pt>
                <c:pt idx="146">
                  <c:v>185.98726114649637</c:v>
                </c:pt>
                <c:pt idx="147">
                  <c:v>187.26114649681483</c:v>
                </c:pt>
                <c:pt idx="148">
                  <c:v>188.5350318471333</c:v>
                </c:pt>
                <c:pt idx="149">
                  <c:v>189.80891719745176</c:v>
                </c:pt>
                <c:pt idx="150">
                  <c:v>191.08280254777023</c:v>
                </c:pt>
                <c:pt idx="151">
                  <c:v>192.35668789808869</c:v>
                </c:pt>
                <c:pt idx="152">
                  <c:v>193.63057324840716</c:v>
                </c:pt>
                <c:pt idx="153">
                  <c:v>194.90445859872563</c:v>
                </c:pt>
                <c:pt idx="154">
                  <c:v>196.17834394904409</c:v>
                </c:pt>
                <c:pt idx="155">
                  <c:v>197.45222929936256</c:v>
                </c:pt>
                <c:pt idx="156">
                  <c:v>198.72611464968105</c:v>
                </c:pt>
                <c:pt idx="157">
                  <c:v>199.99999999999952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198.72611464967639</c:v>
                </c:pt>
                <c:pt idx="473">
                  <c:v>197.4522292993579</c:v>
                </c:pt>
                <c:pt idx="474">
                  <c:v>196.17834394903943</c:v>
                </c:pt>
                <c:pt idx="475">
                  <c:v>194.90445859872094</c:v>
                </c:pt>
                <c:pt idx="476">
                  <c:v>193.63057324840244</c:v>
                </c:pt>
                <c:pt idx="477">
                  <c:v>192.35668789808395</c:v>
                </c:pt>
                <c:pt idx="478">
                  <c:v>191.08280254776545</c:v>
                </c:pt>
                <c:pt idx="479">
                  <c:v>189.80891719744696</c:v>
                </c:pt>
                <c:pt idx="480">
                  <c:v>188.53503184712849</c:v>
                </c:pt>
                <c:pt idx="481">
                  <c:v>187.26114649681</c:v>
                </c:pt>
                <c:pt idx="482">
                  <c:v>185.98726114649151</c:v>
                </c:pt>
                <c:pt idx="483">
                  <c:v>184.71337579617301</c:v>
                </c:pt>
                <c:pt idx="484">
                  <c:v>183.43949044585452</c:v>
                </c:pt>
                <c:pt idx="485">
                  <c:v>182.16560509553602</c:v>
                </c:pt>
                <c:pt idx="486">
                  <c:v>180.89171974521756</c:v>
                </c:pt>
                <c:pt idx="487">
                  <c:v>179.61783439489906</c:v>
                </c:pt>
                <c:pt idx="488">
                  <c:v>178.34394904458057</c:v>
                </c:pt>
                <c:pt idx="489">
                  <c:v>177.07006369426207</c:v>
                </c:pt>
                <c:pt idx="490">
                  <c:v>175.79617834394358</c:v>
                </c:pt>
                <c:pt idx="491">
                  <c:v>174.52229299362509</c:v>
                </c:pt>
                <c:pt idx="492">
                  <c:v>173.24840764330662</c:v>
                </c:pt>
                <c:pt idx="493">
                  <c:v>171.97452229298813</c:v>
                </c:pt>
                <c:pt idx="494">
                  <c:v>170.70063694266963</c:v>
                </c:pt>
                <c:pt idx="495">
                  <c:v>169.42675159235114</c:v>
                </c:pt>
                <c:pt idx="496">
                  <c:v>168.15286624203264</c:v>
                </c:pt>
                <c:pt idx="497">
                  <c:v>166.87898089171415</c:v>
                </c:pt>
                <c:pt idx="498">
                  <c:v>165.60509554139568</c:v>
                </c:pt>
                <c:pt idx="499">
                  <c:v>164.33121019107719</c:v>
                </c:pt>
                <c:pt idx="500">
                  <c:v>163.0573248407587</c:v>
                </c:pt>
                <c:pt idx="501">
                  <c:v>161.7834394904402</c:v>
                </c:pt>
                <c:pt idx="502">
                  <c:v>160.50955414012171</c:v>
                </c:pt>
                <c:pt idx="503">
                  <c:v>159.23566878980321</c:v>
                </c:pt>
                <c:pt idx="504">
                  <c:v>157.96178343948475</c:v>
                </c:pt>
                <c:pt idx="505">
                  <c:v>156.68789808916625</c:v>
                </c:pt>
                <c:pt idx="506">
                  <c:v>155.41401273884776</c:v>
                </c:pt>
                <c:pt idx="507">
                  <c:v>154.14012738852927</c:v>
                </c:pt>
                <c:pt idx="508">
                  <c:v>152.86624203821077</c:v>
                </c:pt>
                <c:pt idx="509">
                  <c:v>151.59235668789228</c:v>
                </c:pt>
                <c:pt idx="510">
                  <c:v>150.31847133757381</c:v>
                </c:pt>
                <c:pt idx="511">
                  <c:v>149.04458598725532</c:v>
                </c:pt>
                <c:pt idx="512">
                  <c:v>147.77070063693682</c:v>
                </c:pt>
                <c:pt idx="513">
                  <c:v>146.49681528661833</c:v>
                </c:pt>
                <c:pt idx="514">
                  <c:v>145.22292993629983</c:v>
                </c:pt>
                <c:pt idx="515">
                  <c:v>143.94904458598134</c:v>
                </c:pt>
                <c:pt idx="516">
                  <c:v>142.67515923566285</c:v>
                </c:pt>
                <c:pt idx="517">
                  <c:v>141.40127388534438</c:v>
                </c:pt>
                <c:pt idx="518">
                  <c:v>140.12738853502589</c:v>
                </c:pt>
                <c:pt idx="519">
                  <c:v>138.85350318470739</c:v>
                </c:pt>
                <c:pt idx="520">
                  <c:v>137.5796178343889</c:v>
                </c:pt>
                <c:pt idx="521">
                  <c:v>136.3057324840704</c:v>
                </c:pt>
                <c:pt idx="522">
                  <c:v>135.03184713375191</c:v>
                </c:pt>
                <c:pt idx="523">
                  <c:v>133.75796178343344</c:v>
                </c:pt>
                <c:pt idx="524">
                  <c:v>132.48407643311495</c:v>
                </c:pt>
                <c:pt idx="525">
                  <c:v>131.21019108279646</c:v>
                </c:pt>
                <c:pt idx="526">
                  <c:v>129.93630573247796</c:v>
                </c:pt>
                <c:pt idx="527">
                  <c:v>128.66242038215947</c:v>
                </c:pt>
                <c:pt idx="528">
                  <c:v>127.38853503184099</c:v>
                </c:pt>
                <c:pt idx="529">
                  <c:v>126.11464968152249</c:v>
                </c:pt>
                <c:pt idx="530">
                  <c:v>124.84076433120401</c:v>
                </c:pt>
                <c:pt idx="531">
                  <c:v>123.56687898088552</c:v>
                </c:pt>
                <c:pt idx="532">
                  <c:v>122.29299363056703</c:v>
                </c:pt>
                <c:pt idx="533">
                  <c:v>121.01910828024855</c:v>
                </c:pt>
                <c:pt idx="534">
                  <c:v>119.74522292993005</c:v>
                </c:pt>
                <c:pt idx="535">
                  <c:v>118.47133757961156</c:v>
                </c:pt>
                <c:pt idx="536">
                  <c:v>117.19745222929306</c:v>
                </c:pt>
                <c:pt idx="537">
                  <c:v>115.92356687897458</c:v>
                </c:pt>
                <c:pt idx="538">
                  <c:v>114.64968152865609</c:v>
                </c:pt>
                <c:pt idx="539">
                  <c:v>113.37579617833759</c:v>
                </c:pt>
                <c:pt idx="540">
                  <c:v>112.10191082801911</c:v>
                </c:pt>
                <c:pt idx="541">
                  <c:v>110.82802547770062</c:v>
                </c:pt>
                <c:pt idx="542">
                  <c:v>109.55414012738213</c:v>
                </c:pt>
                <c:pt idx="543">
                  <c:v>108.28025477706365</c:v>
                </c:pt>
                <c:pt idx="544">
                  <c:v>107.00636942674515</c:v>
                </c:pt>
                <c:pt idx="545">
                  <c:v>105.73248407642666</c:v>
                </c:pt>
                <c:pt idx="546">
                  <c:v>104.45859872610818</c:v>
                </c:pt>
                <c:pt idx="547">
                  <c:v>103.18471337578968</c:v>
                </c:pt>
                <c:pt idx="548">
                  <c:v>101.91082802547119</c:v>
                </c:pt>
                <c:pt idx="549">
                  <c:v>100.63694267515271</c:v>
                </c:pt>
                <c:pt idx="550">
                  <c:v>99.363057324834216</c:v>
                </c:pt>
                <c:pt idx="551">
                  <c:v>98.089171974515722</c:v>
                </c:pt>
                <c:pt idx="552">
                  <c:v>96.815286624197242</c:v>
                </c:pt>
                <c:pt idx="553">
                  <c:v>95.541401273878748</c:v>
                </c:pt>
                <c:pt idx="554">
                  <c:v>94.267515923560254</c:v>
                </c:pt>
                <c:pt idx="555">
                  <c:v>92.993630573241774</c:v>
                </c:pt>
                <c:pt idx="556">
                  <c:v>91.719745222923279</c:v>
                </c:pt>
                <c:pt idx="557">
                  <c:v>90.445859872604785</c:v>
                </c:pt>
                <c:pt idx="558">
                  <c:v>89.171974522286305</c:v>
                </c:pt>
                <c:pt idx="559">
                  <c:v>87.898089171967811</c:v>
                </c:pt>
                <c:pt idx="560">
                  <c:v>86.624203821649317</c:v>
                </c:pt>
                <c:pt idx="561">
                  <c:v>85.350318471330837</c:v>
                </c:pt>
                <c:pt idx="562">
                  <c:v>84.076433121012343</c:v>
                </c:pt>
                <c:pt idx="563">
                  <c:v>82.802547770693849</c:v>
                </c:pt>
                <c:pt idx="564">
                  <c:v>81.528662420375369</c:v>
                </c:pt>
                <c:pt idx="565">
                  <c:v>80.254777070056875</c:v>
                </c:pt>
                <c:pt idx="566">
                  <c:v>78.980891719738381</c:v>
                </c:pt>
                <c:pt idx="567">
                  <c:v>77.707006369419901</c:v>
                </c:pt>
                <c:pt idx="568">
                  <c:v>76.433121019101407</c:v>
                </c:pt>
                <c:pt idx="569">
                  <c:v>75.159235668782912</c:v>
                </c:pt>
                <c:pt idx="570">
                  <c:v>73.885350318464432</c:v>
                </c:pt>
                <c:pt idx="571">
                  <c:v>72.611464968145938</c:v>
                </c:pt>
                <c:pt idx="572">
                  <c:v>71.337579617827444</c:v>
                </c:pt>
                <c:pt idx="573">
                  <c:v>70.063694267508964</c:v>
                </c:pt>
                <c:pt idx="574">
                  <c:v>68.78980891719047</c:v>
                </c:pt>
                <c:pt idx="575">
                  <c:v>67.515923566871976</c:v>
                </c:pt>
                <c:pt idx="576">
                  <c:v>66.242038216553496</c:v>
                </c:pt>
                <c:pt idx="577">
                  <c:v>64.968152866235002</c:v>
                </c:pt>
                <c:pt idx="578">
                  <c:v>63.694267515916508</c:v>
                </c:pt>
                <c:pt idx="579">
                  <c:v>62.420382165598021</c:v>
                </c:pt>
                <c:pt idx="580">
                  <c:v>61.146496815279534</c:v>
                </c:pt>
                <c:pt idx="581">
                  <c:v>59.872611464961039</c:v>
                </c:pt>
                <c:pt idx="582">
                  <c:v>58.598726114642552</c:v>
                </c:pt>
                <c:pt idx="583">
                  <c:v>57.324840764324065</c:v>
                </c:pt>
                <c:pt idx="584">
                  <c:v>56.050955414005571</c:v>
                </c:pt>
                <c:pt idx="585">
                  <c:v>54.777070063687084</c:v>
                </c:pt>
                <c:pt idx="586">
                  <c:v>53.503184713368597</c:v>
                </c:pt>
                <c:pt idx="587">
                  <c:v>52.229299363050103</c:v>
                </c:pt>
                <c:pt idx="588">
                  <c:v>50.955414012731616</c:v>
                </c:pt>
                <c:pt idx="589">
                  <c:v>49.681528662413129</c:v>
                </c:pt>
                <c:pt idx="590">
                  <c:v>48.407643312094635</c:v>
                </c:pt>
                <c:pt idx="591">
                  <c:v>47.133757961776148</c:v>
                </c:pt>
                <c:pt idx="592">
                  <c:v>45.859872611457661</c:v>
                </c:pt>
                <c:pt idx="593">
                  <c:v>44.585987261139167</c:v>
                </c:pt>
                <c:pt idx="594">
                  <c:v>43.31210191082068</c:v>
                </c:pt>
                <c:pt idx="595">
                  <c:v>42.038216560502185</c:v>
                </c:pt>
                <c:pt idx="596">
                  <c:v>40.764331210183698</c:v>
                </c:pt>
                <c:pt idx="597">
                  <c:v>39.490445859865211</c:v>
                </c:pt>
                <c:pt idx="598">
                  <c:v>38.216560509546717</c:v>
                </c:pt>
                <c:pt idx="599">
                  <c:v>36.94267515922823</c:v>
                </c:pt>
                <c:pt idx="600">
                  <c:v>35.668789808909743</c:v>
                </c:pt>
                <c:pt idx="601">
                  <c:v>34.394904458591249</c:v>
                </c:pt>
                <c:pt idx="602">
                  <c:v>33.121019108272762</c:v>
                </c:pt>
                <c:pt idx="603">
                  <c:v>31.847133757954271</c:v>
                </c:pt>
                <c:pt idx="604">
                  <c:v>30.573248407635784</c:v>
                </c:pt>
                <c:pt idx="605">
                  <c:v>29.299363057317294</c:v>
                </c:pt>
                <c:pt idx="606">
                  <c:v>28.025477706998803</c:v>
                </c:pt>
                <c:pt idx="607">
                  <c:v>26.751592356680316</c:v>
                </c:pt>
                <c:pt idx="608">
                  <c:v>25.477707006361825</c:v>
                </c:pt>
                <c:pt idx="609">
                  <c:v>24.203821656043335</c:v>
                </c:pt>
                <c:pt idx="610">
                  <c:v>22.929936305724844</c:v>
                </c:pt>
                <c:pt idx="611">
                  <c:v>21.656050955406357</c:v>
                </c:pt>
                <c:pt idx="612">
                  <c:v>20.382165605087867</c:v>
                </c:pt>
                <c:pt idx="613">
                  <c:v>19.108280254769376</c:v>
                </c:pt>
                <c:pt idx="614">
                  <c:v>17.834394904450889</c:v>
                </c:pt>
                <c:pt idx="615">
                  <c:v>16.560509554132398</c:v>
                </c:pt>
                <c:pt idx="616">
                  <c:v>15.28662420381391</c:v>
                </c:pt>
                <c:pt idx="617">
                  <c:v>14.012738853495419</c:v>
                </c:pt>
                <c:pt idx="618">
                  <c:v>12.73885350317693</c:v>
                </c:pt>
                <c:pt idx="619">
                  <c:v>11.46496815285844</c:v>
                </c:pt>
                <c:pt idx="620">
                  <c:v>10.191082802539951</c:v>
                </c:pt>
                <c:pt idx="621">
                  <c:v>8.9171974522214619</c:v>
                </c:pt>
                <c:pt idx="622">
                  <c:v>7.6433121019029722</c:v>
                </c:pt>
                <c:pt idx="623">
                  <c:v>6.3694267515844825</c:v>
                </c:pt>
                <c:pt idx="624">
                  <c:v>5.0955414012659928</c:v>
                </c:pt>
                <c:pt idx="625">
                  <c:v>3.821656050947503</c:v>
                </c:pt>
                <c:pt idx="626">
                  <c:v>2.5477707006290138</c:v>
                </c:pt>
                <c:pt idx="627">
                  <c:v>1.2738853503105243</c:v>
                </c:pt>
                <c:pt idx="628">
                  <c:v>-7.9653198403680025E-12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8F-0544-92D3-2CF28FE59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44304"/>
        <c:axId val="1225054096"/>
      </c:scatterChart>
      <c:valAx>
        <c:axId val="12250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54096"/>
        <c:crosses val="autoZero"/>
        <c:crossBetween val="midCat"/>
      </c:valAx>
      <c:valAx>
        <c:axId val="12250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22105921366527E-2"/>
          <c:y val="6.8410462776659964E-2"/>
          <c:w val="0.93362569234735759"/>
          <c:h val="0.909708011850631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Лист2!$L$3</c:f>
              <c:strCache>
                <c:ptCount val="1"/>
                <c:pt idx="0">
                  <c:v>uвыхЭ(t)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Лист2!$H$4:$H$778</c:f>
              <c:numCache>
                <c:formatCode>General</c:formatCode>
                <c:ptCount val="7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</c:numCache>
            </c:numRef>
          </c:xVal>
          <c:yVal>
            <c:numRef>
              <c:f>Лист2!$L$4:$L$778</c:f>
              <c:numCache>
                <c:formatCode>General</c:formatCode>
                <c:ptCount val="775"/>
                <c:pt idx="0">
                  <c:v>0</c:v>
                </c:pt>
                <c:pt idx="1">
                  <c:v>0</c:v>
                </c:pt>
                <c:pt idx="2">
                  <c:v>2.8665286910856697E-2</c:v>
                </c:pt>
                <c:pt idx="3">
                  <c:v>8.3559182338455495E-2</c:v>
                </c:pt>
                <c:pt idx="4">
                  <c:v>0.16242633517997734</c:v>
                </c:pt>
                <c:pt idx="5">
                  <c:v>0.26318053187996315</c:v>
                </c:pt>
                <c:pt idx="6">
                  <c:v>0.38389331523989445</c:v>
                </c:pt>
                <c:pt idx="7">
                  <c:v>0.52278335764422224</c:v>
                </c:pt>
                <c:pt idx="8">
                  <c:v>0.67820653820622645</c:v>
                </c:pt>
                <c:pt idx="9">
                  <c:v>0.84864667673276806</c:v>
                </c:pt>
                <c:pt idx="10">
                  <c:v>1.0327068805743491</c:v>
                </c:pt>
                <c:pt idx="11">
                  <c:v>1.2291014633812676</c:v>
                </c:pt>
                <c:pt idx="12">
                  <c:v>1.4366483975423541</c:v>
                </c:pt>
                <c:pt idx="13">
                  <c:v>1.6542622646531584</c:v>
                </c:pt>
                <c:pt idx="14">
                  <c:v>1.8809476707579695</c:v>
                </c:pt>
                <c:pt idx="15">
                  <c:v>2.1157930953463144</c:v>
                </c:pt>
                <c:pt idx="16">
                  <c:v>2.3579651451704327</c:v>
                </c:pt>
                <c:pt idx="17">
                  <c:v>2.6067031858957677</c:v>
                </c:pt>
                <c:pt idx="18">
                  <c:v>2.8613143264111858</c:v>
                </c:pt>
                <c:pt idx="19">
                  <c:v>3.1211687323182167</c:v>
                </c:pt>
                <c:pt idx="20">
                  <c:v>3.3856952466973262</c:v>
                </c:pt>
                <c:pt idx="21">
                  <c:v>3.654377297721715</c:v>
                </c:pt>
                <c:pt idx="22">
                  <c:v>3.9267490740625433</c:v>
                </c:pt>
                <c:pt idx="23">
                  <c:v>4.2023919503104619</c:v>
                </c:pt>
                <c:pt idx="24">
                  <c:v>4.480931145833102</c:v>
                </c:pt>
                <c:pt idx="25">
                  <c:v>4.7620326016025158</c:v>
                </c:pt>
                <c:pt idx="26">
                  <c:v>5.0454000605659228</c:v>
                </c:pt>
                <c:pt idx="27">
                  <c:v>5.3307723381024603</c:v>
                </c:pt>
                <c:pt idx="28">
                  <c:v>5.6179207700127627</c:v>
                </c:pt>
                <c:pt idx="29">
                  <c:v>5.906646826331416</c:v>
                </c:pt>
                <c:pt idx="30">
                  <c:v>6.1967798800387763</c:v>
                </c:pt>
                <c:pt idx="31">
                  <c:v>6.488175120482107</c:v>
                </c:pt>
                <c:pt idx="32">
                  <c:v>6.7807116020000846</c:v>
                </c:pt>
                <c:pt idx="33">
                  <c:v>7.0742904188826792</c:v>
                </c:pt>
                <c:pt idx="34">
                  <c:v>7.3688329983934358</c:v>
                </c:pt>
                <c:pt idx="35">
                  <c:v>7.6642795041360881</c:v>
                </c:pt>
                <c:pt idx="36">
                  <c:v>7.9605873425649376</c:v>
                </c:pt>
                <c:pt idx="37">
                  <c:v>8.2577297659210664</c:v>
                </c:pt>
                <c:pt idx="38">
                  <c:v>8.5556945653265384</c:v>
                </c:pt>
                <c:pt idx="39">
                  <c:v>8.8544828481884981</c:v>
                </c:pt>
                <c:pt idx="40">
                  <c:v>9.1541078944565069</c:v>
                </c:pt>
                <c:pt idx="41">
                  <c:v>9.4545940866414853</c:v>
                </c:pt>
                <c:pt idx="42">
                  <c:v>9.7559759088450786</c:v>
                </c:pt>
                <c:pt idx="43">
                  <c:v>10.058297010365667</c:v>
                </c:pt>
                <c:pt idx="44">
                  <c:v>10.361609329743303</c:v>
                </c:pt>
                <c:pt idx="45">
                  <c:v>10.66597227538189</c:v>
                </c:pt>
                <c:pt idx="46">
                  <c:v>10.971451959144325</c:v>
                </c:pt>
                <c:pt idx="47">
                  <c:v>11.278120479556382</c:v>
                </c:pt>
                <c:pt idx="48">
                  <c:v>11.586055251478905</c:v>
                </c:pt>
                <c:pt idx="49">
                  <c:v>11.895338379316634</c:v>
                </c:pt>
                <c:pt idx="50">
                  <c:v>12.206056071026545</c:v>
                </c:pt>
                <c:pt idx="51">
                  <c:v>12.518298090370093</c:v>
                </c:pt>
                <c:pt idx="52">
                  <c:v>12.832157245022918</c:v>
                </c:pt>
                <c:pt idx="53">
                  <c:v>13.147728908313336</c:v>
                </c:pt>
                <c:pt idx="54">
                  <c:v>13.465110572508069</c:v>
                </c:pt>
                <c:pt idx="55">
                  <c:v>13.784401431700765</c:v>
                </c:pt>
                <c:pt idx="56">
                  <c:v>14.105701992486804</c:v>
                </c:pt>
                <c:pt idx="57">
                  <c:v>14.429113710727055</c:v>
                </c:pt>
                <c:pt idx="58">
                  <c:v>14.75473865281446</c:v>
                </c:pt>
                <c:pt idx="59">
                  <c:v>15.082679179960946</c:v>
                </c:pt>
                <c:pt idx="60">
                  <c:v>15.413037654118794</c:v>
                </c:pt>
                <c:pt idx="61">
                  <c:v>15.745916164240713</c:v>
                </c:pt>
                <c:pt idx="62">
                  <c:v>16.081416271666832</c:v>
                </c:pt>
                <c:pt idx="63">
                  <c:v>16.419638773505174</c:v>
                </c:pt>
                <c:pt idx="64">
                  <c:v>16.76068348294514</c:v>
                </c:pt>
                <c:pt idx="65">
                  <c:v>17.104649025511677</c:v>
                </c:pt>
                <c:pt idx="66">
                  <c:v>17.451632650331177</c:v>
                </c:pt>
                <c:pt idx="67">
                  <c:v>17.801730055539423</c:v>
                </c:pt>
                <c:pt idx="68">
                  <c:v>18.155035227016977</c:v>
                </c:pt>
                <c:pt idx="69">
                  <c:v>18.511640289688909</c:v>
                </c:pt>
                <c:pt idx="70">
                  <c:v>18.871635370673687</c:v>
                </c:pt>
                <c:pt idx="71">
                  <c:v>19.235108473610754</c:v>
                </c:pt>
                <c:pt idx="72">
                  <c:v>19.60214536353806</c:v>
                </c:pt>
                <c:pt idx="73">
                  <c:v>19.972829461729614</c:v>
                </c:pt>
                <c:pt idx="74">
                  <c:v>20.347241749939435</c:v>
                </c:pt>
                <c:pt idx="75">
                  <c:v>20.725460683532077</c:v>
                </c:pt>
                <c:pt idx="76">
                  <c:v>21.107562113011358</c:v>
                </c:pt>
                <c:pt idx="77">
                  <c:v>21.493619213488405</c:v>
                </c:pt>
                <c:pt idx="78">
                  <c:v>21.883702421657507</c:v>
                </c:pt>
                <c:pt idx="79">
                  <c:v>22.277879379873809</c:v>
                </c:pt>
                <c:pt idx="80">
                  <c:v>22.676214886950802</c:v>
                </c:pt>
                <c:pt idx="81">
                  <c:v>23.078770855317753</c:v>
                </c:pt>
                <c:pt idx="82">
                  <c:v>23.48560627419802</c:v>
                </c:pt>
                <c:pt idx="83">
                  <c:v>23.896777178488531</c:v>
                </c:pt>
                <c:pt idx="84">
                  <c:v>24.312336623038842</c:v>
                </c:pt>
                <c:pt idx="85">
                  <c:v>24.732334662044991</c:v>
                </c:pt>
                <c:pt idx="86">
                  <c:v>25.156818333289173</c:v>
                </c:pt>
                <c:pt idx="87">
                  <c:v>25.585831646970941</c:v>
                </c:pt>
                <c:pt idx="88">
                  <c:v>26.019415578889344</c:v>
                </c:pt>
                <c:pt idx="89">
                  <c:v>26.457608067748311</c:v>
                </c:pt>
                <c:pt idx="90">
                  <c:v>26.900444016369509</c:v>
                </c:pt>
                <c:pt idx="91">
                  <c:v>27.347955296608106</c:v>
                </c:pt>
                <c:pt idx="92">
                  <c:v>27.80017075777738</c:v>
                </c:pt>
                <c:pt idx="93">
                  <c:v>28.257116238397863</c:v>
                </c:pt>
                <c:pt idx="94">
                  <c:v>28.718814581095877</c:v>
                </c:pt>
                <c:pt idx="95">
                  <c:v>29.185285650484893</c:v>
                </c:pt>
                <c:pt idx="96">
                  <c:v>29.656546353871136</c:v>
                </c:pt>
                <c:pt idx="97">
                  <c:v>30.132610664632416</c:v>
                </c:pt>
                <c:pt idx="98">
                  <c:v>30.613489648126148</c:v>
                </c:pt>
                <c:pt idx="99">
                  <c:v>31.099191489989156</c:v>
                </c:pt>
                <c:pt idx="100">
                  <c:v>31.589721526698025</c:v>
                </c:pt>
                <c:pt idx="101">
                  <c:v>32.085082278264572</c:v>
                </c:pt>
                <c:pt idx="102">
                  <c:v>32.585273482946477</c:v>
                </c:pt>
                <c:pt idx="103">
                  <c:v>33.090292133858156</c:v>
                </c:pt>
                <c:pt idx="104">
                  <c:v>33.600132517371939</c:v>
                </c:pt>
                <c:pt idx="105">
                  <c:v>34.11478625320396</c:v>
                </c:pt>
                <c:pt idx="106">
                  <c:v>34.634242336083531</c:v>
                </c:pt>
                <c:pt idx="107">
                  <c:v>35.158487178908807</c:v>
                </c:pt>
                <c:pt idx="108">
                  <c:v>35.687504657295293</c:v>
                </c:pt>
                <c:pt idx="109">
                  <c:v>36.221276155427383</c:v>
                </c:pt>
                <c:pt idx="110">
                  <c:v>36.759780613126388</c:v>
                </c:pt>
                <c:pt idx="111">
                  <c:v>37.302994574051922</c:v>
                </c:pt>
                <c:pt idx="112">
                  <c:v>37.850892234956305</c:v>
                </c:pt>
                <c:pt idx="113">
                  <c:v>38.403445495914717</c:v>
                </c:pt>
                <c:pt idx="114">
                  <c:v>38.96062401145646</c:v>
                </c:pt>
                <c:pt idx="115">
                  <c:v>39.522395242525299</c:v>
                </c:pt>
                <c:pt idx="116">
                  <c:v>40.088724509199352</c:v>
                </c:pt>
                <c:pt idx="117">
                  <c:v>40.659575044103306</c:v>
                </c:pt>
                <c:pt idx="118">
                  <c:v>41.234908046448034</c:v>
                </c:pt>
                <c:pt idx="119">
                  <c:v>41.814682736634772</c:v>
                </c:pt>
                <c:pt idx="120">
                  <c:v>42.398856411363113</c:v>
                </c:pt>
                <c:pt idx="121">
                  <c:v>42.98738449918401</c:v>
                </c:pt>
                <c:pt idx="122">
                  <c:v>43.580220616440862</c:v>
                </c:pt>
                <c:pt idx="123">
                  <c:v>44.177316623543618</c:v>
                </c:pt>
                <c:pt idx="124">
                  <c:v>44.778622681522485</c:v>
                </c:pt>
                <c:pt idx="125">
                  <c:v>45.384087308809555</c:v>
                </c:pt>
                <c:pt idx="126">
                  <c:v>45.993657438198284</c:v>
                </c:pt>
                <c:pt idx="127">
                  <c:v>46.607278473932304</c:v>
                </c:pt>
                <c:pt idx="128">
                  <c:v>47.224894348876546</c:v>
                </c:pt>
                <c:pt idx="129">
                  <c:v>47.846447581725123</c:v>
                </c:pt>
                <c:pt idx="130">
                  <c:v>48.47187933420183</c:v>
                </c:pt>
                <c:pt idx="131">
                  <c:v>49.101129468210502</c:v>
                </c:pt>
                <c:pt idx="132">
                  <c:v>49.734136602893798</c:v>
                </c:pt>
                <c:pt idx="133">
                  <c:v>50.370838171560294</c:v>
                </c:pt>
                <c:pt idx="134">
                  <c:v>51.01117047844096</c:v>
                </c:pt>
                <c:pt idx="135">
                  <c:v>51.65506875523748</c:v>
                </c:pt>
                <c:pt idx="136">
                  <c:v>52.302467217425864</c:v>
                </c:pt>
                <c:pt idx="137">
                  <c:v>52.953299120280199</c:v>
                </c:pt>
                <c:pt idx="138">
                  <c:v>53.607496814582383</c:v>
                </c:pt>
                <c:pt idx="139">
                  <c:v>54.264991801984856</c:v>
                </c:pt>
                <c:pt idx="140">
                  <c:v>54.925714789994451</c:v>
                </c:pt>
                <c:pt idx="141">
                  <c:v>55.589595746546607</c:v>
                </c:pt>
                <c:pt idx="142">
                  <c:v>56.256563954140113</c:v>
                </c:pt>
                <c:pt idx="143">
                  <c:v>56.926548063503787</c:v>
                </c:pt>
                <c:pt idx="144">
                  <c:v>57.599476146767351</c:v>
                </c:pt>
                <c:pt idx="145">
                  <c:v>58.275275750109834</c:v>
                </c:pt>
                <c:pt idx="146">
                  <c:v>58.953873945859833</c:v>
                </c:pt>
                <c:pt idx="147">
                  <c:v>59.635197384022923</c:v>
                </c:pt>
                <c:pt idx="148">
                  <c:v>60.319172343212486</c:v>
                </c:pt>
                <c:pt idx="149">
                  <c:v>61.005724780961032</c:v>
                </c:pt>
                <c:pt idx="150">
                  <c:v>61.694780383390309</c:v>
                </c:pt>
                <c:pt idx="151">
                  <c:v>62.386264614219073</c:v>
                </c:pt>
                <c:pt idx="152">
                  <c:v>63.080102763088533</c:v>
                </c:pt>
                <c:pt idx="153">
                  <c:v>63.776219993186253</c:v>
                </c:pt>
                <c:pt idx="154">
                  <c:v>64.474541388150229</c:v>
                </c:pt>
                <c:pt idx="155">
                  <c:v>65.174991998235697</c:v>
                </c:pt>
                <c:pt idx="156">
                  <c:v>65.877496885728064</c:v>
                </c:pt>
                <c:pt idx="157">
                  <c:v>66.581981169586186</c:v>
                </c:pt>
                <c:pt idx="158">
                  <c:v>67.28837006930118</c:v>
                </c:pt>
                <c:pt idx="159">
                  <c:v>67.967923661045646</c:v>
                </c:pt>
                <c:pt idx="160">
                  <c:v>68.623004172137627</c:v>
                </c:pt>
                <c:pt idx="161">
                  <c:v>69.255792729868048</c:v>
                </c:pt>
                <c:pt idx="162">
                  <c:v>69.868301591832164</c:v>
                </c:pt>
                <c:pt idx="163">
                  <c:v>70.462385566860249</c:v>
                </c:pt>
                <c:pt idx="164">
                  <c:v>71.039752680674582</c:v>
                </c:pt>
                <c:pt idx="165">
                  <c:v>71.601974136759765</c:v>
                </c:pt>
                <c:pt idx="166">
                  <c:v>72.150493619538636</c:v>
                </c:pt>
                <c:pt idx="167">
                  <c:v>72.686635983779396</c:v>
                </c:pt>
                <c:pt idx="168">
                  <c:v>73.211615371205838</c:v>
                </c:pt>
                <c:pt idx="169">
                  <c:v>73.726542792527738</c:v>
                </c:pt>
                <c:pt idx="170">
                  <c:v>74.232433210538545</c:v>
                </c:pt>
                <c:pt idx="171">
                  <c:v>74.730212157530858</c:v>
                </c:pt>
                <c:pt idx="172">
                  <c:v>75.220721918044575</c:v>
                </c:pt>
                <c:pt idx="173">
                  <c:v>75.704727305877256</c:v>
                </c:pt>
                <c:pt idx="174">
                  <c:v>76.182921062341549</c:v>
                </c:pt>
                <c:pt idx="175">
                  <c:v>76.655928900940339</c:v>
                </c:pt>
                <c:pt idx="176">
                  <c:v>77.124314221938434</c:v>
                </c:pt>
                <c:pt idx="177">
                  <c:v>77.588582518731371</c:v>
                </c:pt>
                <c:pt idx="178">
                  <c:v>78.049185496440202</c:v>
                </c:pt>
                <c:pt idx="179">
                  <c:v>78.506524921788227</c:v>
                </c:pt>
                <c:pt idx="180">
                  <c:v>78.960956222035122</c:v>
                </c:pt>
                <c:pt idx="181">
                  <c:v>79.412791849550047</c:v>
                </c:pt>
                <c:pt idx="182">
                  <c:v>79.86230442749104</c:v>
                </c:pt>
                <c:pt idx="183">
                  <c:v>80.309729691019726</c:v>
                </c:pt>
                <c:pt idx="184">
                  <c:v>80.755269237511115</c:v>
                </c:pt>
                <c:pt idx="185">
                  <c:v>81.199093098314904</c:v>
                </c:pt>
                <c:pt idx="186">
                  <c:v>81.641342143781927</c:v>
                </c:pt>
                <c:pt idx="187">
                  <c:v>82.08213033248343</c:v>
                </c:pt>
                <c:pt idx="188">
                  <c:v>82.521546814817881</c:v>
                </c:pt>
                <c:pt idx="189">
                  <c:v>82.959657900516433</c:v>
                </c:pt>
                <c:pt idx="190">
                  <c:v>83.396508898920601</c:v>
                </c:pt>
                <c:pt idx="191">
                  <c:v>83.832125840311249</c:v>
                </c:pt>
                <c:pt idx="192">
                  <c:v>84.266517086013323</c:v>
                </c:pt>
                <c:pt idx="193">
                  <c:v>84.699674834483957</c:v>
                </c:pt>
                <c:pt idx="194">
                  <c:v>85.131576530109157</c:v>
                </c:pt>
                <c:pt idx="195">
                  <c:v>85.562186180984583</c:v>
                </c:pt>
                <c:pt idx="196">
                  <c:v>85.991455591536806</c:v>
                </c:pt>
                <c:pt idx="197">
                  <c:v>86.419325515449984</c:v>
                </c:pt>
                <c:pt idx="198">
                  <c:v>86.845726733998674</c:v>
                </c:pt>
                <c:pt idx="199">
                  <c:v>87.270581064547017</c:v>
                </c:pt>
                <c:pt idx="200">
                  <c:v>87.693802303657762</c:v>
                </c:pt>
                <c:pt idx="201">
                  <c:v>88.115297108958643</c:v>
                </c:pt>
                <c:pt idx="202">
                  <c:v>88.534965823638117</c:v>
                </c:pt>
                <c:pt idx="203">
                  <c:v>88.952703247185099</c:v>
                </c:pt>
                <c:pt idx="204">
                  <c:v>89.368399355747954</c:v>
                </c:pt>
                <c:pt idx="205">
                  <c:v>89.781939975263995</c:v>
                </c:pt>
                <c:pt idx="206">
                  <c:v>90.193207410302819</c:v>
                </c:pt>
                <c:pt idx="207">
                  <c:v>90.602081031371995</c:v>
                </c:pt>
                <c:pt idx="208">
                  <c:v>91.008437823252706</c:v>
                </c:pt>
                <c:pt idx="209">
                  <c:v>91.412152896763885</c:v>
                </c:pt>
                <c:pt idx="210">
                  <c:v>91.813099966195793</c:v>
                </c:pt>
                <c:pt idx="211">
                  <c:v>92.21115179450716</c:v>
                </c:pt>
                <c:pt idx="212">
                  <c:v>92.60618060824315</c:v>
                </c:pt>
                <c:pt idx="213">
                  <c:v>92.998058484003494</c:v>
                </c:pt>
                <c:pt idx="214">
                  <c:v>93.386657708171228</c:v>
                </c:pt>
                <c:pt idx="215">
                  <c:v>93.771851111501604</c:v>
                </c:pt>
                <c:pt idx="216">
                  <c:v>94.153512380066871</c:v>
                </c:pt>
                <c:pt idx="217">
                  <c:v>94.531516343956582</c:v>
                </c:pt>
                <c:pt idx="218">
                  <c:v>94.90573924504281</c:v>
                </c:pt>
                <c:pt idx="219">
                  <c:v>95.276058985035888</c:v>
                </c:pt>
                <c:pt idx="220">
                  <c:v>95.642355354978122</c:v>
                </c:pt>
                <c:pt idx="221">
                  <c:v>96.004510247249968</c:v>
                </c:pt>
                <c:pt idx="222">
                  <c:v>96.362407851095156</c:v>
                </c:pt>
                <c:pt idx="223">
                  <c:v>96.715934832607942</c:v>
                </c:pt>
                <c:pt idx="224">
                  <c:v>97.064980500066554</c:v>
                </c:pt>
                <c:pt idx="225">
                  <c:v>97.409436955441691</c:v>
                </c:pt>
                <c:pt idx="226">
                  <c:v>97.749199232857649</c:v>
                </c:pt>
                <c:pt idx="227">
                  <c:v>98.084165424735815</c:v>
                </c:pt>
                <c:pt idx="228">
                  <c:v>98.414236796305289</c:v>
                </c:pt>
                <c:pt idx="229">
                  <c:v>98.739317889124194</c:v>
                </c:pt>
                <c:pt idx="230">
                  <c:v>99.059316614215774</c:v>
                </c:pt>
                <c:pt idx="231">
                  <c:v>99.37414433538784</c:v>
                </c:pt>
                <c:pt idx="232">
                  <c:v>99.683715943269618</c:v>
                </c:pt>
                <c:pt idx="233">
                  <c:v>99.987949920569108</c:v>
                </c:pt>
                <c:pt idx="234">
                  <c:v>100.28676839902423</c:v>
                </c:pt>
                <c:pt idx="235">
                  <c:v>100.58009720849381</c:v>
                </c:pt>
                <c:pt idx="236">
                  <c:v>100.86786591860883</c:v>
                </c:pt>
                <c:pt idx="237">
                  <c:v>101.15000787338032</c:v>
                </c:pt>
                <c:pt idx="238">
                  <c:v>101.42646021913816</c:v>
                </c:pt>
                <c:pt idx="239">
                  <c:v>101.69716392615419</c:v>
                </c:pt>
                <c:pt idx="240">
                  <c:v>101.96206380428339</c:v>
                </c:pt>
                <c:pt idx="241">
                  <c:v>102.22110851293903</c:v>
                </c:pt>
                <c:pt idx="242">
                  <c:v>102.4742505657006</c:v>
                </c:pt>
                <c:pt idx="243">
                  <c:v>102.72144632983742</c:v>
                </c:pt>
                <c:pt idx="244">
                  <c:v>102.9626560210161</c:v>
                </c:pt>
                <c:pt idx="245">
                  <c:v>103.1978436934463</c:v>
                </c:pt>
                <c:pt idx="246">
                  <c:v>103.42697722570607</c:v>
                </c:pt>
                <c:pt idx="247">
                  <c:v>103.65002830247606</c:v>
                </c:pt>
                <c:pt idx="248">
                  <c:v>103.86697239240071</c:v>
                </c:pt>
                <c:pt idx="249">
                  <c:v>104.07778872228363</c:v>
                </c:pt>
                <c:pt idx="250">
                  <c:v>104.28246024781475</c:v>
                </c:pt>
                <c:pt idx="251">
                  <c:v>104.48097362101744</c:v>
                </c:pt>
                <c:pt idx="252">
                  <c:v>104.67331915459484</c:v>
                </c:pt>
                <c:pt idx="253">
                  <c:v>104.85949078334693</c:v>
                </c:pt>
                <c:pt idx="254">
                  <c:v>105.03948602282186</c:v>
                </c:pt>
                <c:pt idx="255">
                  <c:v>105.2133059253579</c:v>
                </c:pt>
                <c:pt idx="256">
                  <c:v>105.38095503366578</c:v>
                </c:pt>
                <c:pt idx="257">
                  <c:v>105.54244133209467</c:v>
                </c:pt>
                <c:pt idx="258">
                  <c:v>105.69777619571909</c:v>
                </c:pt>
                <c:pt idx="259">
                  <c:v>105.84697433737858</c:v>
                </c:pt>
                <c:pt idx="260">
                  <c:v>105.99005375279643</c:v>
                </c:pt>
                <c:pt idx="261">
                  <c:v>106.12703566389878</c:v>
                </c:pt>
                <c:pt idx="262">
                  <c:v>106.25794446045099</c:v>
                </c:pt>
                <c:pt idx="263">
                  <c:v>106.38280764012327</c:v>
                </c:pt>
                <c:pt idx="264">
                  <c:v>106.50165574709376</c:v>
                </c:pt>
                <c:pt idx="265">
                  <c:v>106.61452230929284</c:v>
                </c:pt>
                <c:pt idx="266">
                  <c:v>106.72144377438909</c:v>
                </c:pt>
                <c:pt idx="267">
                  <c:v>106.82245944461344</c:v>
                </c:pt>
                <c:pt idx="268">
                  <c:v>106.91761141051472</c:v>
                </c:pt>
                <c:pt idx="269">
                  <c:v>107.00694448373658</c:v>
                </c:pt>
                <c:pt idx="270">
                  <c:v>107.09050612890262</c:v>
                </c:pt>
                <c:pt idx="271">
                  <c:v>107.16834639469388</c:v>
                </c:pt>
                <c:pt idx="272">
                  <c:v>107.24051784419949</c:v>
                </c:pt>
                <c:pt idx="273">
                  <c:v>107.30707548461911</c:v>
                </c:pt>
                <c:pt idx="274">
                  <c:v>107.36807669639308</c:v>
                </c:pt>
                <c:pt idx="275">
                  <c:v>107.42358116183352</c:v>
                </c:pt>
                <c:pt idx="276">
                  <c:v>107.47365079332755</c:v>
                </c:pt>
                <c:pt idx="277">
                  <c:v>107.51834966118123</c:v>
                </c:pt>
                <c:pt idx="278">
                  <c:v>107.55774392117105</c:v>
                </c:pt>
                <c:pt idx="279">
                  <c:v>107.59190174186713</c:v>
                </c:pt>
                <c:pt idx="280">
                  <c:v>107.62089323179083</c:v>
                </c:pt>
                <c:pt idx="281">
                  <c:v>107.64479036646701</c:v>
                </c:pt>
                <c:pt idx="282">
                  <c:v>107.66366691542973</c:v>
                </c:pt>
                <c:pt idx="283">
                  <c:v>107.67759836923787</c:v>
                </c:pt>
                <c:pt idx="284">
                  <c:v>107.68666186655581</c:v>
                </c:pt>
                <c:pt idx="285">
                  <c:v>107.69093612135221</c:v>
                </c:pt>
                <c:pt idx="286">
                  <c:v>107.69050135026855</c:v>
                </c:pt>
                <c:pt idx="287">
                  <c:v>107.68543920020717</c:v>
                </c:pt>
                <c:pt idx="288">
                  <c:v>107.67583267618717</c:v>
                </c:pt>
                <c:pt idx="289">
                  <c:v>107.66176606951483</c:v>
                </c:pt>
                <c:pt idx="290">
                  <c:v>107.64332488631376</c:v>
                </c:pt>
                <c:pt idx="291">
                  <c:v>107.62059577645854</c:v>
                </c:pt>
                <c:pt idx="292">
                  <c:v>107.59366646295391</c:v>
                </c:pt>
                <c:pt idx="293">
                  <c:v>107.56262567180055</c:v>
                </c:pt>
                <c:pt idx="294">
                  <c:v>107.52756306238673</c:v>
                </c:pt>
                <c:pt idx="295">
                  <c:v>107.48856915844399</c:v>
                </c:pt>
                <c:pt idx="296">
                  <c:v>107.44573527960338</c:v>
                </c:pt>
                <c:pt idx="297">
                  <c:v>107.39915347358782</c:v>
                </c:pt>
                <c:pt idx="298">
                  <c:v>107.34891644907466</c:v>
                </c:pt>
                <c:pt idx="299">
                  <c:v>107.29511750926119</c:v>
                </c:pt>
                <c:pt idx="300">
                  <c:v>107.23785048616463</c:v>
                </c:pt>
                <c:pt idx="301">
                  <c:v>107.1772096756871</c:v>
                </c:pt>
                <c:pt idx="302">
                  <c:v>107.11328977347453</c:v>
                </c:pt>
                <c:pt idx="303">
                  <c:v>107.04618581159755</c:v>
                </c:pt>
                <c:pt idx="304">
                  <c:v>106.975993096081</c:v>
                </c:pt>
                <c:pt idx="305">
                  <c:v>106.90280714530782</c:v>
                </c:pt>
                <c:pt idx="306">
                  <c:v>106.82672362932159</c:v>
                </c:pt>
                <c:pt idx="307">
                  <c:v>106.74783831005119</c:v>
                </c:pt>
                <c:pt idx="308">
                  <c:v>106.66624698247972</c:v>
                </c:pt>
                <c:pt idx="309">
                  <c:v>106.58204541677887</c:v>
                </c:pt>
                <c:pt idx="310">
                  <c:v>106.49532930142874</c:v>
                </c:pt>
                <c:pt idx="311">
                  <c:v>106.40619418734214</c:v>
                </c:pt>
                <c:pt idx="312">
                  <c:v>106.31473543301126</c:v>
                </c:pt>
                <c:pt idx="313">
                  <c:v>106.22104815069378</c:v>
                </c:pt>
                <c:pt idx="314">
                  <c:v>106.12522715365398</c:v>
                </c:pt>
                <c:pt idx="315">
                  <c:v>106.02736690447425</c:v>
                </c:pt>
                <c:pt idx="316">
                  <c:v>105.92756146445039</c:v>
                </c:pt>
                <c:pt idx="317">
                  <c:v>105.82590444408396</c:v>
                </c:pt>
                <c:pt idx="318">
                  <c:v>105.7224889546836</c:v>
                </c:pt>
                <c:pt idx="319">
                  <c:v>105.61740756108622</c:v>
                </c:pt>
                <c:pt idx="320">
                  <c:v>105.51075223550838</c:v>
                </c:pt>
                <c:pt idx="321">
                  <c:v>105.40261431253676</c:v>
                </c:pt>
                <c:pt idx="322">
                  <c:v>105.29308444526636</c:v>
                </c:pt>
                <c:pt idx="323">
                  <c:v>105.1822525625935</c:v>
                </c:pt>
                <c:pt idx="324">
                  <c:v>105.07020782767032</c:v>
                </c:pt>
                <c:pt idx="325">
                  <c:v>104.95703859752639</c:v>
                </c:pt>
                <c:pt idx="326">
                  <c:v>104.84283238386237</c:v>
                </c:pt>
                <c:pt idx="327">
                  <c:v>104.72767581501948</c:v>
                </c:pt>
                <c:pt idx="328">
                  <c:v>104.61165459912816</c:v>
                </c:pt>
                <c:pt idx="329">
                  <c:v>104.4948534884383</c:v>
                </c:pt>
                <c:pt idx="330">
                  <c:v>104.37735624483247</c:v>
                </c:pt>
                <c:pt idx="331">
                  <c:v>104.25924560652318</c:v>
                </c:pt>
                <c:pt idx="332">
                  <c:v>104.14060325593404</c:v>
                </c:pt>
                <c:pt idx="333">
                  <c:v>104.02150978876432</c:v>
                </c:pt>
                <c:pt idx="334">
                  <c:v>103.90204468423545</c:v>
                </c:pt>
                <c:pt idx="335">
                  <c:v>103.7822862765173</c:v>
                </c:pt>
                <c:pt idx="336">
                  <c:v>103.66231172733148</c:v>
                </c:pt>
                <c:pt idx="337">
                  <c:v>103.54219699972828</c:v>
                </c:pt>
                <c:pt idx="338">
                  <c:v>103.4220168330328</c:v>
                </c:pt>
                <c:pt idx="339">
                  <c:v>103.30184471895591</c:v>
                </c:pt>
                <c:pt idx="340">
                  <c:v>103.18175287886417</c:v>
                </c:pt>
                <c:pt idx="341">
                  <c:v>103.06181224220299</c:v>
                </c:pt>
                <c:pt idx="342">
                  <c:v>102.94209242606611</c:v>
                </c:pt>
                <c:pt idx="343">
                  <c:v>102.82266171590439</c:v>
                </c:pt>
                <c:pt idx="344">
                  <c:v>102.70358704736593</c:v>
                </c:pt>
                <c:pt idx="345">
                  <c:v>102.58493398925916</c:v>
                </c:pt>
                <c:pt idx="346">
                  <c:v>102.46676672763004</c:v>
                </c:pt>
                <c:pt idx="347">
                  <c:v>102.34914805094394</c:v>
                </c:pt>
                <c:pt idx="348">
                  <c:v>102.23213933636204</c:v>
                </c:pt>
                <c:pt idx="349">
                  <c:v>102.11580053710209</c:v>
                </c:pt>
                <c:pt idx="350">
                  <c:v>102.0001901708724</c:v>
                </c:pt>
                <c:pt idx="351">
                  <c:v>101.88536530936764</c:v>
                </c:pt>
                <c:pt idx="352">
                  <c:v>101.77138156881476</c:v>
                </c:pt>
                <c:pt idx="353">
                  <c:v>101.65829310155651</c:v>
                </c:pt>
                <c:pt idx="354">
                  <c:v>101.54615258866014</c:v>
                </c:pt>
                <c:pt idx="355">
                  <c:v>101.43501123353785</c:v>
                </c:pt>
                <c:pt idx="356">
                  <c:v>101.32491875656578</c:v>
                </c:pt>
                <c:pt idx="357">
                  <c:v>101.21592339068744</c:v>
                </c:pt>
                <c:pt idx="358">
                  <c:v>101.10807187798748</c:v>
                </c:pt>
                <c:pt idx="359">
                  <c:v>101.00140946722122</c:v>
                </c:pt>
                <c:pt idx="360">
                  <c:v>100.8959799122849</c:v>
                </c:pt>
                <c:pt idx="361">
                  <c:v>100.79182547161163</c:v>
                </c:pt>
                <c:pt idx="362">
                  <c:v>100.68898690847737</c:v>
                </c:pt>
                <c:pt idx="363">
                  <c:v>100.58750349220122</c:v>
                </c:pt>
                <c:pt idx="364">
                  <c:v>100.48741300022385</c:v>
                </c:pt>
                <c:pt idx="365">
                  <c:v>100.38875172104792</c:v>
                </c:pt>
                <c:pt idx="366">
                  <c:v>100.29155445802374</c:v>
                </c:pt>
                <c:pt idx="367">
                  <c:v>100.19585453396344</c:v>
                </c:pt>
                <c:pt idx="368">
                  <c:v>100.10168379656669</c:v>
                </c:pt>
                <c:pt idx="369">
                  <c:v>100.00907262464077</c:v>
                </c:pt>
                <c:pt idx="370">
                  <c:v>99.918049935097429</c:v>
                </c:pt>
                <c:pt idx="371">
                  <c:v>99.8286431907093</c:v>
                </c:pt>
                <c:pt idx="372">
                  <c:v>99.740878408607784</c:v>
                </c:pt>
                <c:pt idx="373">
                  <c:v>99.654780169504846</c:v>
                </c:pt>
                <c:pt idx="374">
                  <c:v>99.57037162762056</c:v>
                </c:pt>
                <c:pt idx="375">
                  <c:v>99.487674521298402</c:v>
                </c:pt>
                <c:pt idx="376">
                  <c:v>99.406709184289937</c:v>
                </c:pt>
                <c:pt idx="377">
                  <c:v>99.327494557690841</c:v>
                </c:pt>
                <c:pt idx="378">
                  <c:v>99.250048202509575</c:v>
                </c:pt>
                <c:pt idx="379">
                  <c:v>99.174386312850586</c:v>
                </c:pt>
                <c:pt idx="380">
                  <c:v>99.100523729693251</c:v>
                </c:pt>
                <c:pt idx="381">
                  <c:v>99.028473955248202</c:v>
                </c:pt>
                <c:pt idx="382">
                  <c:v>98.958249167872481</c:v>
                </c:pt>
                <c:pt idx="383">
                  <c:v>98.889860237524758</c:v>
                </c:pt>
                <c:pt idx="384">
                  <c:v>98.823316741742232</c:v>
                </c:pt>
                <c:pt idx="385">
                  <c:v>98.758626982120475</c:v>
                </c:pt>
                <c:pt idx="386">
                  <c:v>98.695798001277737</c:v>
                </c:pt>
                <c:pt idx="387">
                  <c:v>98.634835600285157</c:v>
                </c:pt>
                <c:pt idx="388">
                  <c:v>98.575744356544305</c:v>
                </c:pt>
                <c:pt idx="389">
                  <c:v>98.518527642093716</c:v>
                </c:pt>
                <c:pt idx="390">
                  <c:v>98.463187642325892</c:v>
                </c:pt>
                <c:pt idx="391">
                  <c:v>98.409725375096571</c:v>
                </c:pt>
                <c:pt idx="392">
                  <c:v>98.358140710207905</c:v>
                </c:pt>
                <c:pt idx="393">
                  <c:v>98.308432389247443</c:v>
                </c:pt>
                <c:pt idx="394">
                  <c:v>98.26059804576488</c:v>
                </c:pt>
                <c:pt idx="395">
                  <c:v>98.214634225768492</c:v>
                </c:pt>
                <c:pt idx="396">
                  <c:v>98.170536408523603</c:v>
                </c:pt>
                <c:pt idx="397">
                  <c:v>98.128299027635251</c:v>
                </c:pt>
                <c:pt idx="398">
                  <c:v>98.087915492397428</c:v>
                </c:pt>
                <c:pt idx="399">
                  <c:v>98.04937820939162</c:v>
                </c:pt>
                <c:pt idx="400">
                  <c:v>98.012678604317188</c:v>
                </c:pt>
                <c:pt idx="401">
                  <c:v>97.977807144036561</c:v>
                </c:pt>
                <c:pt idx="402">
                  <c:v>97.944753358818232</c:v>
                </c:pt>
                <c:pt idx="403">
                  <c:v>97.913505864760765</c:v>
                </c:pt>
                <c:pt idx="404">
                  <c:v>97.884052386381242</c:v>
                </c:pt>
                <c:pt idx="405">
                  <c:v>97.856379779351684</c:v>
                </c:pt>
                <c:pt idx="406">
                  <c:v>97.830474053367155</c:v>
                </c:pt>
                <c:pt idx="407">
                  <c:v>97.80632039512966</c:v>
                </c:pt>
                <c:pt idx="408">
                  <c:v>97.783903191431918</c:v>
                </c:pt>
                <c:pt idx="409">
                  <c:v>97.763206052325344</c:v>
                </c:pt>
                <c:pt idx="410">
                  <c:v>97.744211834356975</c:v>
                </c:pt>
                <c:pt idx="411">
                  <c:v>97.726902663860059</c:v>
                </c:pt>
                <c:pt idx="412">
                  <c:v>97.711259960283385</c:v>
                </c:pt>
                <c:pt idx="413">
                  <c:v>97.697264459544698</c:v>
                </c:pt>
                <c:pt idx="414">
                  <c:v>97.684896237393673</c:v>
                </c:pt>
                <c:pt idx="415">
                  <c:v>97.674134732770185</c:v>
                </c:pt>
                <c:pt idx="416">
                  <c:v>97.664958771144001</c:v>
                </c:pt>
                <c:pt idx="417">
                  <c:v>97.657346587822033</c:v>
                </c:pt>
                <c:pt idx="418">
                  <c:v>97.651275851209832</c:v>
                </c:pt>
                <c:pt idx="419">
                  <c:v>97.646723686013928</c:v>
                </c:pt>
                <c:pt idx="420">
                  <c:v>97.643666696372236</c:v>
                </c:pt>
                <c:pt idx="421">
                  <c:v>97.642080988899693</c:v>
                </c:pt>
                <c:pt idx="422">
                  <c:v>97.641942195636844</c:v>
                </c:pt>
                <c:pt idx="423">
                  <c:v>97.643225496889116</c:v>
                </c:pt>
                <c:pt idx="424">
                  <c:v>97.645905643945014</c:v>
                </c:pt>
                <c:pt idx="425">
                  <c:v>97.649956981661532</c:v>
                </c:pt>
                <c:pt idx="426">
                  <c:v>97.655353470905609</c:v>
                </c:pt>
                <c:pt idx="427">
                  <c:v>97.662068710840444</c:v>
                </c:pt>
                <c:pt idx="428">
                  <c:v>97.670075961046038</c:v>
                </c:pt>
                <c:pt idx="429">
                  <c:v>97.67934816346343</c:v>
                </c:pt>
                <c:pt idx="430">
                  <c:v>97.689857964152537</c:v>
                </c:pt>
                <c:pt idx="431">
                  <c:v>97.701577734853572</c:v>
                </c:pt>
                <c:pt idx="432">
                  <c:v>97.714479594342549</c:v>
                </c:pt>
                <c:pt idx="433">
                  <c:v>97.728535429571551</c:v>
                </c:pt>
                <c:pt idx="434">
                  <c:v>97.74371691658466</c:v>
                </c:pt>
                <c:pt idx="435">
                  <c:v>97.759995541200936</c:v>
                </c:pt>
                <c:pt idx="436">
                  <c:v>97.777342619455879</c:v>
                </c:pt>
                <c:pt idx="437">
                  <c:v>97.795729317793359</c:v>
                </c:pt>
                <c:pt idx="438">
                  <c:v>97.815126672999952</c:v>
                </c:pt>
                <c:pt idx="439">
                  <c:v>97.83550561187441</c:v>
                </c:pt>
                <c:pt idx="440">
                  <c:v>97.856836970624641</c:v>
                </c:pt>
                <c:pt idx="441">
                  <c:v>97.879091513985514</c:v>
                </c:pt>
                <c:pt idx="442">
                  <c:v>97.902239954050543</c:v>
                </c:pt>
                <c:pt idx="443">
                  <c:v>97.926252968811255</c:v>
                </c:pt>
                <c:pt idx="444">
                  <c:v>97.951101220397874</c:v>
                </c:pt>
                <c:pt idx="445">
                  <c:v>97.976755373015735</c:v>
                </c:pt>
                <c:pt idx="446">
                  <c:v>98.003186110571647</c:v>
                </c:pt>
                <c:pt idx="447">
                  <c:v>98.030364153985033</c:v>
                </c:pt>
                <c:pt idx="448">
                  <c:v>98.058260278178892</c:v>
                </c:pt>
                <c:pt idx="449">
                  <c:v>98.086845328745753</c:v>
                </c:pt>
                <c:pt idx="450">
                  <c:v>98.116090238284215</c:v>
                </c:pt>
                <c:pt idx="451">
                  <c:v>98.145966042402037</c:v>
                </c:pt>
                <c:pt idx="452">
                  <c:v>98.176443895381666</c:v>
                </c:pt>
                <c:pt idx="453">
                  <c:v>98.207495085504732</c:v>
                </c:pt>
                <c:pt idx="454">
                  <c:v>98.239091050032101</c:v>
                </c:pt>
                <c:pt idx="455">
                  <c:v>98.27120338983643</c:v>
                </c:pt>
                <c:pt idx="456">
                  <c:v>98.303803883684353</c:v>
                </c:pt>
                <c:pt idx="457">
                  <c:v>98.33686450216571</c:v>
                </c:pt>
                <c:pt idx="458">
                  <c:v>98.370357421267641</c:v>
                </c:pt>
                <c:pt idx="459">
                  <c:v>98.404255035591277</c:v>
                </c:pt>
                <c:pt idx="460">
                  <c:v>98.438529971209405</c:v>
                </c:pt>
                <c:pt idx="461">
                  <c:v>98.473155098163474</c:v>
                </c:pt>
                <c:pt idx="462">
                  <c:v>98.508103542598562</c:v>
                </c:pt>
                <c:pt idx="463">
                  <c:v>98.543348698535397</c:v>
                </c:pt>
                <c:pt idx="464">
                  <c:v>98.57886423927836</c:v>
                </c:pt>
                <c:pt idx="465">
                  <c:v>98.614624128459113</c:v>
                </c:pt>
                <c:pt idx="466">
                  <c:v>98.650602630715284</c:v>
                </c:pt>
                <c:pt idx="467">
                  <c:v>98.686774322004126</c:v>
                </c:pt>
                <c:pt idx="468">
                  <c:v>98.723114099551296</c:v>
                </c:pt>
                <c:pt idx="469">
                  <c:v>98.759597191434892</c:v>
                </c:pt>
                <c:pt idx="470">
                  <c:v>98.796199165805433</c:v>
                </c:pt>
                <c:pt idx="471">
                  <c:v>98.832895939742315</c:v>
                </c:pt>
                <c:pt idx="472">
                  <c:v>98.869663787747811</c:v>
                </c:pt>
                <c:pt idx="473">
                  <c:v>98.877814062968696</c:v>
                </c:pt>
                <c:pt idx="474">
                  <c:v>98.859760457184976</c:v>
                </c:pt>
                <c:pt idx="475">
                  <c:v>98.817735715627251</c:v>
                </c:pt>
                <c:pt idx="476">
                  <c:v>98.753803833777951</c:v>
                </c:pt>
                <c:pt idx="477">
                  <c:v>98.669871445263936</c:v>
                </c:pt>
                <c:pt idx="478">
                  <c:v>98.567698454979833</c:v>
                </c:pt>
                <c:pt idx="479">
                  <c:v>98.448907967940912</c:v>
                </c:pt>
                <c:pt idx="480">
                  <c:v>98.314995560968839</c:v>
                </c:pt>
                <c:pt idx="481">
                  <c:v>98.167337941146585</c:v>
                </c:pt>
                <c:pt idx="482">
                  <c:v>98.007201032024284</c:v>
                </c:pt>
                <c:pt idx="483">
                  <c:v>97.835747525802688</c:v>
                </c:pt>
                <c:pt idx="484">
                  <c:v>97.65404393715022</c:v>
                </c:pt>
                <c:pt idx="485">
                  <c:v>97.463067191912572</c:v>
                </c:pt>
                <c:pt idx="486">
                  <c:v>97.263710781737529</c:v>
                </c:pt>
                <c:pt idx="487">
                  <c:v>97.056790513552059</c:v>
                </c:pt>
                <c:pt idx="488">
                  <c:v>96.843049880883214</c:v>
                </c:pt>
                <c:pt idx="489">
                  <c:v>96.623165082199904</c:v>
                </c:pt>
                <c:pt idx="490">
                  <c:v>96.397749709760291</c:v>
                </c:pt>
                <c:pt idx="491">
                  <c:v>96.167359130870551</c:v>
                </c:pt>
                <c:pt idx="492">
                  <c:v>95.932494581988948</c:v>
                </c:pt>
                <c:pt idx="493">
                  <c:v>95.693606994735319</c:v>
                </c:pt>
                <c:pt idx="494">
                  <c:v>95.451100571585641</c:v>
                </c:pt>
                <c:pt idx="495">
                  <c:v>95.205336127836389</c:v>
                </c:pt>
                <c:pt idx="496">
                  <c:v>94.956634215309265</c:v>
                </c:pt>
                <c:pt idx="497">
                  <c:v>94.705278042227732</c:v>
                </c:pt>
                <c:pt idx="498">
                  <c:v>94.451516202727191</c:v>
                </c:pt>
                <c:pt idx="499">
                  <c:v>94.195565228557044</c:v>
                </c:pt>
                <c:pt idx="500">
                  <c:v>93.937611974689375</c:v>
                </c:pt>
                <c:pt idx="501">
                  <c:v>93.677815849762808</c:v>
                </c:pt>
                <c:pt idx="502">
                  <c:v>93.416310901556713</c:v>
                </c:pt>
                <c:pt idx="503">
                  <c:v>93.153207767006748</c:v>
                </c:pt>
                <c:pt idx="504">
                  <c:v>92.888595495635045</c:v>
                </c:pt>
                <c:pt idx="505">
                  <c:v>92.622543254673232</c:v>
                </c:pt>
                <c:pt idx="506">
                  <c:v>92.355101923601708</c:v>
                </c:pt>
                <c:pt idx="507">
                  <c:v>92.086305585311138</c:v>
                </c:pt>
                <c:pt idx="508">
                  <c:v>91.816172920609461</c:v>
                </c:pt>
                <c:pt idx="509">
                  <c:v>91.544708512347782</c:v>
                </c:pt>
                <c:pt idx="510">
                  <c:v>91.271904065018816</c:v>
                </c:pt>
                <c:pt idx="511">
                  <c:v>90.997739545289932</c:v>
                </c:pt>
                <c:pt idx="512">
                  <c:v>90.722184248568126</c:v>
                </c:pt>
                <c:pt idx="513">
                  <c:v>90.445197796353781</c:v>
                </c:pt>
                <c:pt idx="514">
                  <c:v>90.166731068822386</c:v>
                </c:pt>
                <c:pt idx="515">
                  <c:v>89.886727076777902</c:v>
                </c:pt>
                <c:pt idx="516">
                  <c:v>89.60512177684484</c:v>
                </c:pt>
                <c:pt idx="517">
                  <c:v>89.321844833509232</c:v>
                </c:pt>
                <c:pt idx="518">
                  <c:v>89.036820331378323</c:v>
                </c:pt>
                <c:pt idx="519">
                  <c:v>88.749967440805037</c:v>
                </c:pt>
                <c:pt idx="520">
                  <c:v>88.46120103981481</c:v>
                </c:pt>
                <c:pt idx="521">
                  <c:v>88.170432295077362</c:v>
                </c:pt>
                <c:pt idx="522">
                  <c:v>87.877569204484914</c:v>
                </c:pt>
                <c:pt idx="523">
                  <c:v>87.582517103728875</c:v>
                </c:pt>
                <c:pt idx="524">
                  <c:v>87.285179139109346</c:v>
                </c:pt>
                <c:pt idx="525">
                  <c:v>86.985456708664785</c:v>
                </c:pt>
                <c:pt idx="526">
                  <c:v>86.683249873571683</c:v>
                </c:pt>
                <c:pt idx="527">
                  <c:v>86.378457741636694</c:v>
                </c:pt>
                <c:pt idx="528">
                  <c:v>86.070978824583861</c:v>
                </c:pt>
                <c:pt idx="529">
                  <c:v>85.760711370728785</c:v>
                </c:pt>
                <c:pt idx="530">
                  <c:v>85.447553674527853</c:v>
                </c:pt>
                <c:pt idx="531">
                  <c:v>85.131404364393703</c:v>
                </c:pt>
                <c:pt idx="532">
                  <c:v>84.812162670078322</c:v>
                </c:pt>
                <c:pt idx="533">
                  <c:v>84.489728670840961</c:v>
                </c:pt>
                <c:pt idx="534">
                  <c:v>84.164003525539698</c:v>
                </c:pt>
                <c:pt idx="535">
                  <c:v>83.834889685712412</c:v>
                </c:pt>
                <c:pt idx="536">
                  <c:v>83.502291092644995</c:v>
                </c:pt>
                <c:pt idx="537">
                  <c:v>83.166113359360722</c:v>
                </c:pt>
                <c:pt idx="538">
                  <c:v>82.826263938406001</c:v>
                </c:pt>
                <c:pt idx="539">
                  <c:v>82.48265227625204</c:v>
                </c:pt>
                <c:pt idx="540">
                  <c:v>82.135189955080662</c:v>
                </c:pt>
                <c:pt idx="541">
                  <c:v>81.783790822674661</c:v>
                </c:pt>
                <c:pt idx="542">
                  <c:v>81.428371111087941</c:v>
                </c:pt>
                <c:pt idx="543">
                  <c:v>81.068849544729275</c:v>
                </c:pt>
                <c:pt idx="544">
                  <c:v>80.705147438454375</c:v>
                </c:pt>
                <c:pt idx="545">
                  <c:v>80.337188786224701</c:v>
                </c:pt>
                <c:pt idx="546">
                  <c:v>79.96490034085771</c:v>
                </c:pt>
                <c:pt idx="547">
                  <c:v>79.588211685361358</c:v>
                </c:pt>
                <c:pt idx="548">
                  <c:v>79.207055296316526</c:v>
                </c:pt>
                <c:pt idx="549">
                  <c:v>78.8213665997433</c:v>
                </c:pt>
                <c:pt idx="550">
                  <c:v>78.431084019861586</c:v>
                </c:pt>
                <c:pt idx="551">
                  <c:v>78.036149021132402</c:v>
                </c:pt>
                <c:pt idx="552">
                  <c:v>77.636506143944104</c:v>
                </c:pt>
                <c:pt idx="553">
                  <c:v>77.23210303428678</c:v>
                </c:pt>
                <c:pt idx="554">
                  <c:v>76.822890467738645</c:v>
                </c:pt>
                <c:pt idx="555">
                  <c:v>76.408822368070147</c:v>
                </c:pt>
                <c:pt idx="556">
                  <c:v>75.989855820754556</c:v>
                </c:pt>
                <c:pt idx="557">
                  <c:v>75.565951081657815</c:v>
                </c:pt>
                <c:pt idx="558">
                  <c:v>75.137071581165984</c:v>
                </c:pt>
                <c:pt idx="559">
                  <c:v>74.703183923994331</c:v>
                </c:pt>
                <c:pt idx="560">
                  <c:v>74.26425788490964</c:v>
                </c:pt>
                <c:pt idx="561">
                  <c:v>73.820266400584998</c:v>
                </c:pt>
                <c:pt idx="562">
                  <c:v>73.371185557795073</c:v>
                </c:pt>
                <c:pt idx="563">
                  <c:v>72.916994578149456</c:v>
                </c:pt>
                <c:pt idx="564">
                  <c:v>72.457675799551538</c:v>
                </c:pt>
                <c:pt idx="565">
                  <c:v>71.993214654561427</c:v>
                </c:pt>
                <c:pt idx="566">
                  <c:v>71.52359964583259</c:v>
                </c:pt>
                <c:pt idx="567">
                  <c:v>71.048822318783721</c:v>
                </c:pt>
                <c:pt idx="568">
                  <c:v>70.568877231659997</c:v>
                </c:pt>
                <c:pt idx="569">
                  <c:v>70.083761923130524</c:v>
                </c:pt>
                <c:pt idx="570">
                  <c:v>69.593476877562182</c:v>
                </c:pt>
                <c:pt idx="571">
                  <c:v>69.098025488103787</c:v>
                </c:pt>
                <c:pt idx="572">
                  <c:v>68.597414017708672</c:v>
                </c:pt>
                <c:pt idx="573">
                  <c:v>68.091651558218061</c:v>
                </c:pt>
                <c:pt idx="574">
                  <c:v>67.580749987622667</c:v>
                </c:pt>
                <c:pt idx="575">
                  <c:v>67.064723925614771</c:v>
                </c:pt>
                <c:pt idx="576">
                  <c:v>66.543590687538583</c:v>
                </c:pt>
                <c:pt idx="577">
                  <c:v>66.017370236842325</c:v>
                </c:pt>
                <c:pt idx="578">
                  <c:v>65.486085136131251</c:v>
                </c:pt>
                <c:pt idx="579">
                  <c:v>64.949760496917136</c:v>
                </c:pt>
                <c:pt idx="580">
                  <c:v>64.408423928155798</c:v>
                </c:pt>
                <c:pt idx="581">
                  <c:v>63.862105483661132</c:v>
                </c:pt>
                <c:pt idx="582">
                  <c:v>63.310837608480455</c:v>
                </c:pt>
                <c:pt idx="583">
                  <c:v>62.754655084313114</c:v>
                </c:pt>
                <c:pt idx="584">
                  <c:v>62.193594974051223</c:v>
                </c:pt>
                <c:pt idx="585">
                  <c:v>61.627696565518605</c:v>
                </c:pt>
                <c:pt idx="586">
                  <c:v>61.05700131448139</c:v>
                </c:pt>
                <c:pt idx="587">
                  <c:v>60.481552787000993</c:v>
                </c:pt>
                <c:pt idx="588">
                  <c:v>59.901396601198037</c:v>
                </c:pt>
                <c:pt idx="589">
                  <c:v>59.316580368493184</c:v>
                </c:pt>
                <c:pt idx="590">
                  <c:v>58.727153634388785</c:v>
                </c:pt>
                <c:pt idx="591">
                  <c:v>58.133167818853053</c:v>
                </c:pt>
                <c:pt idx="592">
                  <c:v>57.534676156366487</c:v>
                </c:pt>
                <c:pt idx="593">
                  <c:v>56.93173363568819</c:v>
                </c:pt>
                <c:pt idx="594">
                  <c:v>56.324396939397978</c:v>
                </c:pt>
                <c:pt idx="595">
                  <c:v>55.712724383268288</c:v>
                </c:pt>
                <c:pt idx="596">
                  <c:v>55.096775855518089</c:v>
                </c:pt>
                <c:pt idx="597">
                  <c:v>54.476612755999462</c:v>
                </c:pt>
                <c:pt idx="598">
                  <c:v>53.852297935365726</c:v>
                </c:pt>
                <c:pt idx="599">
                  <c:v>53.223895634268473</c:v>
                </c:pt>
                <c:pt idx="600">
                  <c:v>52.591471422629354</c:v>
                </c:pt>
                <c:pt idx="601">
                  <c:v>51.955092139030945</c:v>
                </c:pt>
                <c:pt idx="602">
                  <c:v>51.314825830269605</c:v>
                </c:pt>
                <c:pt idx="603">
                  <c:v>50.670741691111786</c:v>
                </c:pt>
                <c:pt idx="604">
                  <c:v>50.022910004293955</c:v>
                </c:pt>
                <c:pt idx="605">
                  <c:v>49.371402080804884</c:v>
                </c:pt>
                <c:pt idx="606">
                  <c:v>48.71629020048784</c:v>
                </c:pt>
                <c:pt idx="607">
                  <c:v>48.057647552998873</c:v>
                </c:pt>
                <c:pt idx="608">
                  <c:v>47.395548179156201</c:v>
                </c:pt>
                <c:pt idx="609">
                  <c:v>46.730066912714484</c:v>
                </c:pt>
                <c:pt idx="610">
                  <c:v>46.061279322596526</c:v>
                </c:pt>
                <c:pt idx="611">
                  <c:v>45.3892616556139</c:v>
                </c:pt>
                <c:pt idx="612">
                  <c:v>44.714090779706723</c:v>
                </c:pt>
                <c:pt idx="613">
                  <c:v>44.035844127731806</c:v>
                </c:pt>
                <c:pt idx="614">
                  <c:v>43.3545996418272</c:v>
                </c:pt>
                <c:pt idx="615">
                  <c:v>42.670435718380176</c:v>
                </c:pt>
                <c:pt idx="616">
                  <c:v>41.983431153624565</c:v>
                </c:pt>
                <c:pt idx="617">
                  <c:v>41.293665089892372</c:v>
                </c:pt>
                <c:pt idx="618">
                  <c:v>40.601216962543489</c:v>
                </c:pt>
                <c:pt idx="619">
                  <c:v>39.906166447596469</c:v>
                </c:pt>
                <c:pt idx="620">
                  <c:v>39.208593410082159</c:v>
                </c:pt>
                <c:pt idx="621">
                  <c:v>38.508577853141126</c:v>
                </c:pt>
                <c:pt idx="622">
                  <c:v>37.806199867884864</c:v>
                </c:pt>
                <c:pt idx="623">
                  <c:v>37.101539584039713</c:v>
                </c:pt>
                <c:pt idx="624">
                  <c:v>36.394677121391645</c:v>
                </c:pt>
                <c:pt idx="625">
                  <c:v>35.68569254204899</c:v>
                </c:pt>
                <c:pt idx="626">
                  <c:v>34.97466580353943</c:v>
                </c:pt>
                <c:pt idx="627">
                  <c:v>34.261676712756582</c:v>
                </c:pt>
                <c:pt idx="628">
                  <c:v>33.546804880770672</c:v>
                </c:pt>
                <c:pt idx="629">
                  <c:v>32.830129678516947</c:v>
                </c:pt>
                <c:pt idx="630">
                  <c:v>32.111730193374555</c:v>
                </c:pt>
                <c:pt idx="631">
                  <c:v>31.449015760469802</c:v>
                </c:pt>
                <c:pt idx="632">
                  <c:v>30.808526129727948</c:v>
                </c:pt>
                <c:pt idx="633">
                  <c:v>30.188265262600915</c:v>
                </c:pt>
                <c:pt idx="634">
                  <c:v>29.586393620235047</c:v>
                </c:pt>
                <c:pt idx="635">
                  <c:v>29.001217552028418</c:v>
                </c:pt>
                <c:pt idx="636">
                  <c:v>28.431179385417526</c:v>
                </c:pt>
                <c:pt idx="637">
                  <c:v>27.874848170044409</c:v>
                </c:pt>
                <c:pt idx="638">
                  <c:v>27.330911032605361</c:v>
                </c:pt>
                <c:pt idx="639">
                  <c:v>26.798165101620704</c:v>
                </c:pt>
                <c:pt idx="640">
                  <c:v>26.27550996410573</c:v>
                </c:pt>
                <c:pt idx="641">
                  <c:v>25.76194061867929</c:v>
                </c:pt>
                <c:pt idx="642">
                  <c:v>25.256540892030813</c:v>
                </c:pt>
                <c:pt idx="643">
                  <c:v>24.758477287890518</c:v>
                </c:pt>
                <c:pt idx="644">
                  <c:v>24.266993239721934</c:v>
                </c:pt>
                <c:pt idx="645">
                  <c:v>23.781403740290617</c:v>
                </c:pt>
                <c:pt idx="646">
                  <c:v>23.301090323067498</c:v>
                </c:pt>
                <c:pt idx="647">
                  <c:v>22.825496372108514</c:v>
                </c:pt>
                <c:pt idx="648">
                  <c:v>22.354122738622006</c:v>
                </c:pt>
                <c:pt idx="649">
                  <c:v>21.886523643899629</c:v>
                </c:pt>
                <c:pt idx="650">
                  <c:v>21.422302849652134</c:v>
                </c:pt>
                <c:pt idx="651">
                  <c:v>20.961110078065172</c:v>
                </c:pt>
                <c:pt idx="652">
                  <c:v>20.502637665078225</c:v>
                </c:pt>
                <c:pt idx="653">
                  <c:v>20.04661743149774</c:v>
                </c:pt>
                <c:pt idx="654">
                  <c:v>19.592817757588993</c:v>
                </c:pt>
                <c:pt idx="655">
                  <c:v>19.141040847754919</c:v>
                </c:pt>
                <c:pt idx="656">
                  <c:v>18.691120172809136</c:v>
                </c:pt>
                <c:pt idx="657">
                  <c:v>18.242918078188559</c:v>
                </c:pt>
                <c:pt idx="658">
                  <c:v>17.796323547233051</c:v>
                </c:pt>
                <c:pt idx="659">
                  <c:v>17.351250109388548</c:v>
                </c:pt>
                <c:pt idx="660">
                  <c:v>16.907633883870261</c:v>
                </c:pt>
                <c:pt idx="661">
                  <c:v>16.465431749956693</c:v>
                </c:pt>
                <c:pt idx="662">
                  <c:v>16.024619635676697</c:v>
                </c:pt>
                <c:pt idx="663">
                  <c:v>15.585190917203393</c:v>
                </c:pt>
                <c:pt idx="664">
                  <c:v>15.147154921783111</c:v>
                </c:pt>
                <c:pt idx="665">
                  <c:v>14.710535527507284</c:v>
                </c:pt>
                <c:pt idx="666">
                  <c:v>14.275369853682554</c:v>
                </c:pt>
                <c:pt idx="667">
                  <c:v>13.841707035971496</c:v>
                </c:pt>
                <c:pt idx="668">
                  <c:v>13.409607080865452</c:v>
                </c:pt>
                <c:pt idx="669">
                  <c:v>12.979139794413703</c:v>
                </c:pt>
                <c:pt idx="670">
                  <c:v>12.550383780471504</c:v>
                </c:pt>
                <c:pt idx="671">
                  <c:v>12.123425504045018</c:v>
                </c:pt>
                <c:pt idx="672">
                  <c:v>11.698358415605272</c:v>
                </c:pt>
                <c:pt idx="673">
                  <c:v>11.275282132517635</c:v>
                </c:pt>
                <c:pt idx="674">
                  <c:v>10.854301673989038</c:v>
                </c:pt>
                <c:pt idx="675">
                  <c:v>10.435526746173695</c:v>
                </c:pt>
                <c:pt idx="676">
                  <c:v>10.019071074300452</c:v>
                </c:pt>
                <c:pt idx="677">
                  <c:v>9.6050517788922694</c:v>
                </c:pt>
                <c:pt idx="678">
                  <c:v>9.1935887933416662</c:v>
                </c:pt>
                <c:pt idx="679">
                  <c:v>8.7848043202862858</c:v>
                </c:pt>
                <c:pt idx="680">
                  <c:v>8.3788223243967828</c:v>
                </c:pt>
                <c:pt idx="681">
                  <c:v>7.9757680593460138</c:v>
                </c:pt>
                <c:pt idx="682">
                  <c:v>7.5757676268746019</c:v>
                </c:pt>
                <c:pt idx="683">
                  <c:v>7.1789475660042497</c:v>
                </c:pt>
                <c:pt idx="684">
                  <c:v>6.7854344705771714</c:v>
                </c:pt>
                <c:pt idx="685">
                  <c:v>6.3953546334184859</c:v>
                </c:pt>
                <c:pt idx="686">
                  <c:v>6.0088337155288443</c:v>
                </c:pt>
                <c:pt idx="687">
                  <c:v>5.6259964388175305</c:v>
                </c:pt>
                <c:pt idx="688">
                  <c:v>5.2469663009822778</c:v>
                </c:pt>
                <c:pt idx="689">
                  <c:v>4.8718653112315504</c:v>
                </c:pt>
                <c:pt idx="690">
                  <c:v>4.5008137456285029</c:v>
                </c:pt>
                <c:pt idx="691">
                  <c:v>4.1339299209136353</c:v>
                </c:pt>
                <c:pt idx="692">
                  <c:v>3.7713299857357088</c:v>
                </c:pt>
                <c:pt idx="693">
                  <c:v>3.4131277282881456</c:v>
                </c:pt>
                <c:pt idx="694">
                  <c:v>3.0594343994112019</c:v>
                </c:pt>
                <c:pt idx="695">
                  <c:v>2.7103585502790115</c:v>
                </c:pt>
                <c:pt idx="696">
                  <c:v>2.3660058838454479</c:v>
                </c:pt>
                <c:pt idx="697">
                  <c:v>2.0264791192738807</c:v>
                </c:pt>
                <c:pt idx="698">
                  <c:v>1.6918778686235916</c:v>
                </c:pt>
                <c:pt idx="699">
                  <c:v>1.3622985251100868</c:v>
                </c:pt>
                <c:pt idx="700">
                  <c:v>1.0378341622980134</c:v>
                </c:pt>
                <c:pt idx="701">
                  <c:v>0.71857444362406953</c:v>
                </c:pt>
                <c:pt idx="702">
                  <c:v>0.40460554168337159</c:v>
                </c:pt>
                <c:pt idx="703">
                  <c:v>9.6010066746400946E-2</c:v>
                </c:pt>
                <c:pt idx="704">
                  <c:v>-0.20713299599496082</c:v>
                </c:pt>
                <c:pt idx="705">
                  <c:v>-0.50474834092450593</c:v>
                </c:pt>
                <c:pt idx="706">
                  <c:v>-0.79676438868675659</c:v>
                </c:pt>
                <c:pt idx="707">
                  <c:v>-1.0831133254793748</c:v>
                </c:pt>
                <c:pt idx="708">
                  <c:v>-1.3637311353484962</c:v>
                </c:pt>
                <c:pt idx="709">
                  <c:v>-1.6385576258603474</c:v>
                </c:pt>
                <c:pt idx="710">
                  <c:v>-1.9075364475017607</c:v>
                </c:pt>
                <c:pt idx="711">
                  <c:v>-2.1706151071428441</c:v>
                </c:pt>
                <c:pt idx="712">
                  <c:v>-2.4277449758769709</c:v>
                </c:pt>
                <c:pt idx="713">
                  <c:v>-2.6788812915363662</c:v>
                </c:pt>
                <c:pt idx="714">
                  <c:v>-2.9239831561657774</c:v>
                </c:pt>
                <c:pt idx="715">
                  <c:v>-3.1630135287219718</c:v>
                </c:pt>
                <c:pt idx="716">
                  <c:v>-3.3959392132530053</c:v>
                </c:pt>
                <c:pt idx="717">
                  <c:v>-3.6227308427983158</c:v>
                </c:pt>
                <c:pt idx="718">
                  <c:v>-3.8433628592386313</c:v>
                </c:pt>
                <c:pt idx="719">
                  <c:v>-4.0578134893133919</c:v>
                </c:pt>
                <c:pt idx="720">
                  <c:v>-4.2660647170128145</c:v>
                </c:pt>
                <c:pt idx="721">
                  <c:v>-4.4681022525418417</c:v>
                </c:pt>
                <c:pt idx="722">
                  <c:v>-4.6639154980439264</c:v>
                </c:pt>
                <c:pt idx="723">
                  <c:v>-4.8534975102639271</c:v>
                </c:pt>
                <c:pt idx="724">
                  <c:v>-5.0368449603212238</c:v>
                </c:pt>
                <c:pt idx="725">
                  <c:v>-5.2139580907565133</c:v>
                </c:pt>
                <c:pt idx="726">
                  <c:v>-5.3848406700085638</c:v>
                </c:pt>
                <c:pt idx="727">
                  <c:v>-5.5494999444704423</c:v>
                </c:pt>
                <c:pt idx="728">
                  <c:v>-5.7079465882684026</c:v>
                </c:pt>
                <c:pt idx="729">
                  <c:v>-5.8601946509006178</c:v>
                </c:pt>
                <c:pt idx="730">
                  <c:v>-6.0062615028673392</c:v>
                </c:pt>
                <c:pt idx="731">
                  <c:v>-6.1461677794187528</c:v>
                </c:pt>
                <c:pt idx="732">
                  <c:v>-6.2799373225417954</c:v>
                </c:pt>
                <c:pt idx="733">
                  <c:v>-6.40759712130248</c:v>
                </c:pt>
                <c:pt idx="734">
                  <c:v>-6.529177250655815</c:v>
                </c:pt>
                <c:pt idx="735">
                  <c:v>-6.6447108088311744</c:v>
                </c:pt>
                <c:pt idx="736">
                  <c:v>-6.7542338533969764</c:v>
                </c:pt>
                <c:pt idx="737">
                  <c:v>-6.8577853361047518</c:v>
                </c:pt>
                <c:pt idx="738">
                  <c:v>-6.9554070366090688</c:v>
                </c:pt>
                <c:pt idx="739">
                  <c:v>-7.047143495156365</c:v>
                </c:pt>
                <c:pt idx="740">
                  <c:v>-7.1330419443325006</c:v>
                </c:pt>
                <c:pt idx="741">
                  <c:v>-7.2131522399557317</c:v>
                </c:pt>
                <c:pt idx="742">
                  <c:v>-7.2875267911988519</c:v>
                </c:pt>
                <c:pt idx="743">
                  <c:v>-7.3562204900214399</c:v>
                </c:pt>
                <c:pt idx="744">
                  <c:v>-7.4192906399904404</c:v>
                </c:pt>
                <c:pt idx="745">
                  <c:v>-7.4767968845647363</c:v>
                </c:pt>
                <c:pt idx="746">
                  <c:v>-7.52880113491688</c:v>
                </c:pt>
                <c:pt idx="747">
                  <c:v>-7.5753674973627874</c:v>
                </c:pt>
                <c:pt idx="748">
                  <c:v>-7.6165622004679081</c:v>
                </c:pt>
                <c:pt idx="749">
                  <c:v>-7.6524535218961871</c:v>
                </c:pt>
                <c:pt idx="750">
                  <c:v>-7.6831117150660155</c:v>
                </c:pt>
                <c:pt idx="751">
                  <c:v>-7.7086089356753202</c:v>
                </c:pt>
                <c:pt idx="752">
                  <c:v>-7.7290191681559648</c:v>
                </c:pt>
                <c:pt idx="753">
                  <c:v>-7.744418152115724</c:v>
                </c:pt>
                <c:pt idx="754">
                  <c:v>-7.7548833088242457</c:v>
                </c:pt>
                <c:pt idx="755">
                  <c:v>-7.7604936677976006</c:v>
                </c:pt>
                <c:pt idx="756">
                  <c:v>-7.7613297935342969</c:v>
                </c:pt>
                <c:pt idx="757">
                  <c:v>-7.7574737124539173</c:v>
                </c:pt>
                <c:pt idx="758">
                  <c:v>-7.7490088400879031</c:v>
                </c:pt>
                <c:pt idx="759">
                  <c:v>-7.7360199085703858</c:v>
                </c:pt>
                <c:pt idx="760">
                  <c:v>-7.7185928944754059</c:v>
                </c:pt>
                <c:pt idx="761">
                  <c:v>-7.6968149470453175</c:v>
                </c:pt>
                <c:pt idx="762">
                  <c:v>-7.6707743168536888</c:v>
                </c:pt>
                <c:pt idx="763">
                  <c:v>-7.6405602849445327</c:v>
                </c:pt>
                <c:pt idx="764">
                  <c:v>-7.6062630924882741</c:v>
                </c:pt>
                <c:pt idx="765">
                  <c:v>-7.5679738709934501</c:v>
                </c:pt>
                <c:pt idx="766">
                  <c:v>-7.5257845731117676</c:v>
                </c:pt>
                <c:pt idx="767">
                  <c:v>-7.4797879040727828</c:v>
                </c:pt>
                <c:pt idx="768">
                  <c:v>-7.4300772537831472</c:v>
                </c:pt>
                <c:pt idx="769">
                  <c:v>-7.3767466296240531</c:v>
                </c:pt>
                <c:pt idx="770">
                  <c:v>-7.3198905899792406</c:v>
                </c:pt>
                <c:pt idx="771">
                  <c:v>-7.2596041785246586</c:v>
                </c:pt>
                <c:pt idx="772">
                  <c:v>-7.195982859309642</c:v>
                </c:pt>
                <c:pt idx="773">
                  <c:v>-7.1291224526582369</c:v>
                </c:pt>
                <c:pt idx="774">
                  <c:v>-7.0591190719181176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7F-5A4F-86DC-E84EADE6B3BA}"/>
            </c:ext>
          </c:extLst>
        </c:ser>
        <c:ser>
          <c:idx val="1"/>
          <c:order val="1"/>
          <c:tx>
            <c:v>вх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Лист2!$H$4:$H$778</c:f>
              <c:numCache>
                <c:formatCode>General</c:formatCode>
                <c:ptCount val="7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</c:numCache>
            </c:numRef>
          </c:xVal>
          <c:yVal>
            <c:numRef>
              <c:f>Лист2!$K$4:$K$633</c:f>
              <c:numCache>
                <c:formatCode>General</c:formatCode>
                <c:ptCount val="630"/>
                <c:pt idx="0">
                  <c:v>0</c:v>
                </c:pt>
                <c:pt idx="1">
                  <c:v>1.2738853503184715</c:v>
                </c:pt>
                <c:pt idx="2">
                  <c:v>2.547770700636943</c:v>
                </c:pt>
                <c:pt idx="3">
                  <c:v>3.8216560509554149</c:v>
                </c:pt>
                <c:pt idx="4">
                  <c:v>5.095541401273886</c:v>
                </c:pt>
                <c:pt idx="5">
                  <c:v>6.369426751592357</c:v>
                </c:pt>
                <c:pt idx="6">
                  <c:v>7.6433121019108281</c:v>
                </c:pt>
                <c:pt idx="7">
                  <c:v>8.9171974522292992</c:v>
                </c:pt>
                <c:pt idx="8">
                  <c:v>10.19108280254777</c:v>
                </c:pt>
                <c:pt idx="9">
                  <c:v>11.464968152866241</c:v>
                </c:pt>
                <c:pt idx="10">
                  <c:v>12.738853503184712</c:v>
                </c:pt>
                <c:pt idx="11">
                  <c:v>14.012738853503183</c:v>
                </c:pt>
                <c:pt idx="12">
                  <c:v>15.286624203821656</c:v>
                </c:pt>
                <c:pt idx="13">
                  <c:v>16.560509554140129</c:v>
                </c:pt>
                <c:pt idx="14">
                  <c:v>17.834394904458602</c:v>
                </c:pt>
                <c:pt idx="15">
                  <c:v>19.108280254777075</c:v>
                </c:pt>
                <c:pt idx="16">
                  <c:v>20.382165605095548</c:v>
                </c:pt>
                <c:pt idx="17">
                  <c:v>21.65605095541402</c:v>
                </c:pt>
                <c:pt idx="18">
                  <c:v>22.929936305732493</c:v>
                </c:pt>
                <c:pt idx="19">
                  <c:v>24.203821656050962</c:v>
                </c:pt>
                <c:pt idx="20">
                  <c:v>25.477707006369435</c:v>
                </c:pt>
                <c:pt idx="21">
                  <c:v>26.751592356687908</c:v>
                </c:pt>
                <c:pt idx="22">
                  <c:v>28.025477707006377</c:v>
                </c:pt>
                <c:pt idx="23">
                  <c:v>29.29936305732485</c:v>
                </c:pt>
                <c:pt idx="24">
                  <c:v>30.573248407643323</c:v>
                </c:pt>
                <c:pt idx="25">
                  <c:v>31.847133757961796</c:v>
                </c:pt>
                <c:pt idx="26">
                  <c:v>33.121019108280272</c:v>
                </c:pt>
                <c:pt idx="27">
                  <c:v>34.394904458598745</c:v>
                </c:pt>
                <c:pt idx="28">
                  <c:v>35.668789808917211</c:v>
                </c:pt>
                <c:pt idx="29">
                  <c:v>36.942675159235684</c:v>
                </c:pt>
                <c:pt idx="30">
                  <c:v>38.216560509554157</c:v>
                </c:pt>
                <c:pt idx="31">
                  <c:v>39.490445859872629</c:v>
                </c:pt>
                <c:pt idx="32">
                  <c:v>40.764331210191102</c:v>
                </c:pt>
                <c:pt idx="33">
                  <c:v>42.038216560509575</c:v>
                </c:pt>
                <c:pt idx="34">
                  <c:v>43.312101910828048</c:v>
                </c:pt>
                <c:pt idx="35">
                  <c:v>44.585987261146521</c:v>
                </c:pt>
                <c:pt idx="36">
                  <c:v>45.859872611464993</c:v>
                </c:pt>
                <c:pt idx="37">
                  <c:v>47.133757961783466</c:v>
                </c:pt>
                <c:pt idx="38">
                  <c:v>48.407643312101939</c:v>
                </c:pt>
                <c:pt idx="39">
                  <c:v>49.681528662420412</c:v>
                </c:pt>
                <c:pt idx="40">
                  <c:v>50.955414012738878</c:v>
                </c:pt>
                <c:pt idx="41">
                  <c:v>52.229299363057343</c:v>
                </c:pt>
                <c:pt idx="42">
                  <c:v>53.503184713375816</c:v>
                </c:pt>
                <c:pt idx="43">
                  <c:v>54.777070063694282</c:v>
                </c:pt>
                <c:pt idx="44">
                  <c:v>56.050955414012748</c:v>
                </c:pt>
                <c:pt idx="45">
                  <c:v>57.324840764331213</c:v>
                </c:pt>
                <c:pt idx="46">
                  <c:v>58.598726114649679</c:v>
                </c:pt>
                <c:pt idx="47">
                  <c:v>59.872611464968145</c:v>
                </c:pt>
                <c:pt idx="48">
                  <c:v>61.146496815286611</c:v>
                </c:pt>
                <c:pt idx="49">
                  <c:v>62.420382165605083</c:v>
                </c:pt>
                <c:pt idx="50">
                  <c:v>63.694267515923549</c:v>
                </c:pt>
                <c:pt idx="51">
                  <c:v>64.968152866242008</c:v>
                </c:pt>
                <c:pt idx="52">
                  <c:v>66.242038216560488</c:v>
                </c:pt>
                <c:pt idx="53">
                  <c:v>67.515923566878953</c:v>
                </c:pt>
                <c:pt idx="54">
                  <c:v>68.789808917197419</c:v>
                </c:pt>
                <c:pt idx="55">
                  <c:v>70.063694267515885</c:v>
                </c:pt>
                <c:pt idx="56">
                  <c:v>71.337579617834351</c:v>
                </c:pt>
                <c:pt idx="57">
                  <c:v>72.611464968152816</c:v>
                </c:pt>
                <c:pt idx="58">
                  <c:v>73.885350318471282</c:v>
                </c:pt>
                <c:pt idx="59">
                  <c:v>75.159235668789748</c:v>
                </c:pt>
                <c:pt idx="60">
                  <c:v>76.433121019108214</c:v>
                </c:pt>
                <c:pt idx="61">
                  <c:v>77.707006369426679</c:v>
                </c:pt>
                <c:pt idx="62">
                  <c:v>78.980891719745145</c:v>
                </c:pt>
                <c:pt idx="63">
                  <c:v>80.254777070063611</c:v>
                </c:pt>
                <c:pt idx="64">
                  <c:v>81.528662420382091</c:v>
                </c:pt>
                <c:pt idx="65">
                  <c:v>82.802547770700556</c:v>
                </c:pt>
                <c:pt idx="66">
                  <c:v>84.076433121019022</c:v>
                </c:pt>
                <c:pt idx="67">
                  <c:v>85.350318471337488</c:v>
                </c:pt>
                <c:pt idx="68">
                  <c:v>86.624203821655954</c:v>
                </c:pt>
                <c:pt idx="69">
                  <c:v>87.898089171974419</c:v>
                </c:pt>
                <c:pt idx="70">
                  <c:v>89.171974522292885</c:v>
                </c:pt>
                <c:pt idx="71">
                  <c:v>90.445859872611351</c:v>
                </c:pt>
                <c:pt idx="72">
                  <c:v>91.719745222929816</c:v>
                </c:pt>
                <c:pt idx="73">
                  <c:v>92.993630573248282</c:v>
                </c:pt>
                <c:pt idx="74">
                  <c:v>94.267515923566748</c:v>
                </c:pt>
                <c:pt idx="75">
                  <c:v>95.541401273885214</c:v>
                </c:pt>
                <c:pt idx="76">
                  <c:v>96.815286624203694</c:v>
                </c:pt>
                <c:pt idx="77">
                  <c:v>98.089171974522159</c:v>
                </c:pt>
                <c:pt idx="78">
                  <c:v>99.363057324840625</c:v>
                </c:pt>
                <c:pt idx="79">
                  <c:v>100.63694267515909</c:v>
                </c:pt>
                <c:pt idx="80">
                  <c:v>101.91082802547756</c:v>
                </c:pt>
                <c:pt idx="81">
                  <c:v>103.18471337579602</c:v>
                </c:pt>
                <c:pt idx="82">
                  <c:v>104.45859872611449</c:v>
                </c:pt>
                <c:pt idx="83">
                  <c:v>105.73248407643295</c:v>
                </c:pt>
                <c:pt idx="84">
                  <c:v>107.00636942675142</c:v>
                </c:pt>
                <c:pt idx="85">
                  <c:v>108.28025477706989</c:v>
                </c:pt>
                <c:pt idx="86">
                  <c:v>109.55414012738835</c:v>
                </c:pt>
                <c:pt idx="87">
                  <c:v>110.82802547770682</c:v>
                </c:pt>
                <c:pt idx="88">
                  <c:v>112.1019108280253</c:v>
                </c:pt>
                <c:pt idx="89">
                  <c:v>113.37579617834376</c:v>
                </c:pt>
                <c:pt idx="90">
                  <c:v>114.64968152866223</c:v>
                </c:pt>
                <c:pt idx="91">
                  <c:v>115.92356687898069</c:v>
                </c:pt>
                <c:pt idx="92">
                  <c:v>117.19745222929916</c:v>
                </c:pt>
                <c:pt idx="93">
                  <c:v>118.47133757961763</c:v>
                </c:pt>
                <c:pt idx="94">
                  <c:v>119.74522292993609</c:v>
                </c:pt>
                <c:pt idx="95">
                  <c:v>121.01910828025456</c:v>
                </c:pt>
                <c:pt idx="96">
                  <c:v>122.29299363057302</c:v>
                </c:pt>
                <c:pt idx="97">
                  <c:v>123.56687898089149</c:v>
                </c:pt>
                <c:pt idx="98">
                  <c:v>124.84076433120995</c:v>
                </c:pt>
                <c:pt idx="99">
                  <c:v>126.11464968152842</c:v>
                </c:pt>
                <c:pt idx="100">
                  <c:v>127.38853503184689</c:v>
                </c:pt>
                <c:pt idx="101">
                  <c:v>128.66242038216535</c:v>
                </c:pt>
                <c:pt idx="102">
                  <c:v>129.93630573248382</c:v>
                </c:pt>
                <c:pt idx="103">
                  <c:v>131.21019108280228</c:v>
                </c:pt>
                <c:pt idx="104">
                  <c:v>132.48407643312075</c:v>
                </c:pt>
                <c:pt idx="105">
                  <c:v>133.75796178343921</c:v>
                </c:pt>
                <c:pt idx="106">
                  <c:v>135.03184713375768</c:v>
                </c:pt>
                <c:pt idx="107">
                  <c:v>136.30573248407617</c:v>
                </c:pt>
                <c:pt idx="108">
                  <c:v>137.57961783439464</c:v>
                </c:pt>
                <c:pt idx="109">
                  <c:v>138.85350318471311</c:v>
                </c:pt>
                <c:pt idx="110">
                  <c:v>140.12738853503157</c:v>
                </c:pt>
                <c:pt idx="111">
                  <c:v>141.40127388535004</c:v>
                </c:pt>
                <c:pt idx="112">
                  <c:v>142.6751592356685</c:v>
                </c:pt>
                <c:pt idx="113">
                  <c:v>143.94904458598697</c:v>
                </c:pt>
                <c:pt idx="114">
                  <c:v>145.22292993630543</c:v>
                </c:pt>
                <c:pt idx="115">
                  <c:v>146.4968152866239</c:v>
                </c:pt>
                <c:pt idx="116">
                  <c:v>147.77070063694237</c:v>
                </c:pt>
                <c:pt idx="117">
                  <c:v>149.04458598726083</c:v>
                </c:pt>
                <c:pt idx="118">
                  <c:v>150.3184713375793</c:v>
                </c:pt>
                <c:pt idx="119">
                  <c:v>151.59235668789776</c:v>
                </c:pt>
                <c:pt idx="120">
                  <c:v>152.86624203821623</c:v>
                </c:pt>
                <c:pt idx="121">
                  <c:v>154.14012738853469</c:v>
                </c:pt>
                <c:pt idx="122">
                  <c:v>155.41401273885316</c:v>
                </c:pt>
                <c:pt idx="123">
                  <c:v>156.68789808917163</c:v>
                </c:pt>
                <c:pt idx="124">
                  <c:v>157.96178343949009</c:v>
                </c:pt>
                <c:pt idx="125">
                  <c:v>159.23566878980856</c:v>
                </c:pt>
                <c:pt idx="126">
                  <c:v>160.50955414012702</c:v>
                </c:pt>
                <c:pt idx="127">
                  <c:v>161.78343949044549</c:v>
                </c:pt>
                <c:pt idx="128">
                  <c:v>163.05732484076395</c:v>
                </c:pt>
                <c:pt idx="129">
                  <c:v>164.33121019108242</c:v>
                </c:pt>
                <c:pt idx="130">
                  <c:v>165.60509554140089</c:v>
                </c:pt>
                <c:pt idx="131">
                  <c:v>166.87898089171938</c:v>
                </c:pt>
                <c:pt idx="132">
                  <c:v>168.15286624203785</c:v>
                </c:pt>
                <c:pt idx="133">
                  <c:v>169.42675159235631</c:v>
                </c:pt>
                <c:pt idx="134">
                  <c:v>170.70063694267478</c:v>
                </c:pt>
                <c:pt idx="135">
                  <c:v>171.97452229299324</c:v>
                </c:pt>
                <c:pt idx="136">
                  <c:v>173.24840764331171</c:v>
                </c:pt>
                <c:pt idx="137">
                  <c:v>174.52229299363017</c:v>
                </c:pt>
                <c:pt idx="138">
                  <c:v>175.79617834394864</c:v>
                </c:pt>
                <c:pt idx="139">
                  <c:v>177.07006369426711</c:v>
                </c:pt>
                <c:pt idx="140">
                  <c:v>178.34394904458557</c:v>
                </c:pt>
                <c:pt idx="141">
                  <c:v>179.61783439490404</c:v>
                </c:pt>
                <c:pt idx="142">
                  <c:v>180.8917197452225</c:v>
                </c:pt>
                <c:pt idx="143">
                  <c:v>182.16560509554097</c:v>
                </c:pt>
                <c:pt idx="144">
                  <c:v>183.43949044585943</c:v>
                </c:pt>
                <c:pt idx="145">
                  <c:v>184.7133757961779</c:v>
                </c:pt>
                <c:pt idx="146">
                  <c:v>185.98726114649637</c:v>
                </c:pt>
                <c:pt idx="147">
                  <c:v>187.26114649681483</c:v>
                </c:pt>
                <c:pt idx="148">
                  <c:v>188.5350318471333</c:v>
                </c:pt>
                <c:pt idx="149">
                  <c:v>189.80891719745176</c:v>
                </c:pt>
                <c:pt idx="150">
                  <c:v>191.08280254777023</c:v>
                </c:pt>
                <c:pt idx="151">
                  <c:v>192.35668789808869</c:v>
                </c:pt>
                <c:pt idx="152">
                  <c:v>193.63057324840716</c:v>
                </c:pt>
                <c:pt idx="153">
                  <c:v>194.90445859872563</c:v>
                </c:pt>
                <c:pt idx="154">
                  <c:v>196.17834394904409</c:v>
                </c:pt>
                <c:pt idx="155">
                  <c:v>197.45222929936256</c:v>
                </c:pt>
                <c:pt idx="156">
                  <c:v>198.72611464968105</c:v>
                </c:pt>
                <c:pt idx="157">
                  <c:v>199.99999999999952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198.72611464967639</c:v>
                </c:pt>
                <c:pt idx="473">
                  <c:v>197.4522292993579</c:v>
                </c:pt>
                <c:pt idx="474">
                  <c:v>196.17834394903943</c:v>
                </c:pt>
                <c:pt idx="475">
                  <c:v>194.90445859872094</c:v>
                </c:pt>
                <c:pt idx="476">
                  <c:v>193.63057324840244</c:v>
                </c:pt>
                <c:pt idx="477">
                  <c:v>192.35668789808395</c:v>
                </c:pt>
                <c:pt idx="478">
                  <c:v>191.08280254776545</c:v>
                </c:pt>
                <c:pt idx="479">
                  <c:v>189.80891719744696</c:v>
                </c:pt>
                <c:pt idx="480">
                  <c:v>188.53503184712849</c:v>
                </c:pt>
                <c:pt idx="481">
                  <c:v>187.26114649681</c:v>
                </c:pt>
                <c:pt idx="482">
                  <c:v>185.98726114649151</c:v>
                </c:pt>
                <c:pt idx="483">
                  <c:v>184.71337579617301</c:v>
                </c:pt>
                <c:pt idx="484">
                  <c:v>183.43949044585452</c:v>
                </c:pt>
                <c:pt idx="485">
                  <c:v>182.16560509553602</c:v>
                </c:pt>
                <c:pt idx="486">
                  <c:v>180.89171974521756</c:v>
                </c:pt>
                <c:pt idx="487">
                  <c:v>179.61783439489906</c:v>
                </c:pt>
                <c:pt idx="488">
                  <c:v>178.34394904458057</c:v>
                </c:pt>
                <c:pt idx="489">
                  <c:v>177.07006369426207</c:v>
                </c:pt>
                <c:pt idx="490">
                  <c:v>175.79617834394358</c:v>
                </c:pt>
                <c:pt idx="491">
                  <c:v>174.52229299362509</c:v>
                </c:pt>
                <c:pt idx="492">
                  <c:v>173.24840764330662</c:v>
                </c:pt>
                <c:pt idx="493">
                  <c:v>171.97452229298813</c:v>
                </c:pt>
                <c:pt idx="494">
                  <c:v>170.70063694266963</c:v>
                </c:pt>
                <c:pt idx="495">
                  <c:v>169.42675159235114</c:v>
                </c:pt>
                <c:pt idx="496">
                  <c:v>168.15286624203264</c:v>
                </c:pt>
                <c:pt idx="497">
                  <c:v>166.87898089171415</c:v>
                </c:pt>
                <c:pt idx="498">
                  <c:v>165.60509554139568</c:v>
                </c:pt>
                <c:pt idx="499">
                  <c:v>164.33121019107719</c:v>
                </c:pt>
                <c:pt idx="500">
                  <c:v>163.0573248407587</c:v>
                </c:pt>
                <c:pt idx="501">
                  <c:v>161.7834394904402</c:v>
                </c:pt>
                <c:pt idx="502">
                  <c:v>160.50955414012171</c:v>
                </c:pt>
                <c:pt idx="503">
                  <c:v>159.23566878980321</c:v>
                </c:pt>
                <c:pt idx="504">
                  <c:v>157.96178343948475</c:v>
                </c:pt>
                <c:pt idx="505">
                  <c:v>156.68789808916625</c:v>
                </c:pt>
                <c:pt idx="506">
                  <c:v>155.41401273884776</c:v>
                </c:pt>
                <c:pt idx="507">
                  <c:v>154.14012738852927</c:v>
                </c:pt>
                <c:pt idx="508">
                  <c:v>152.86624203821077</c:v>
                </c:pt>
                <c:pt idx="509">
                  <c:v>151.59235668789228</c:v>
                </c:pt>
                <c:pt idx="510">
                  <c:v>150.31847133757381</c:v>
                </c:pt>
                <c:pt idx="511">
                  <c:v>149.04458598725532</c:v>
                </c:pt>
                <c:pt idx="512">
                  <c:v>147.77070063693682</c:v>
                </c:pt>
                <c:pt idx="513">
                  <c:v>146.49681528661833</c:v>
                </c:pt>
                <c:pt idx="514">
                  <c:v>145.22292993629983</c:v>
                </c:pt>
                <c:pt idx="515">
                  <c:v>143.94904458598134</c:v>
                </c:pt>
                <c:pt idx="516">
                  <c:v>142.67515923566285</c:v>
                </c:pt>
                <c:pt idx="517">
                  <c:v>141.40127388534438</c:v>
                </c:pt>
                <c:pt idx="518">
                  <c:v>140.12738853502589</c:v>
                </c:pt>
                <c:pt idx="519">
                  <c:v>138.85350318470739</c:v>
                </c:pt>
                <c:pt idx="520">
                  <c:v>137.5796178343889</c:v>
                </c:pt>
                <c:pt idx="521">
                  <c:v>136.3057324840704</c:v>
                </c:pt>
                <c:pt idx="522">
                  <c:v>135.03184713375191</c:v>
                </c:pt>
                <c:pt idx="523">
                  <c:v>133.75796178343344</c:v>
                </c:pt>
                <c:pt idx="524">
                  <c:v>132.48407643311495</c:v>
                </c:pt>
                <c:pt idx="525">
                  <c:v>131.21019108279646</c:v>
                </c:pt>
                <c:pt idx="526">
                  <c:v>129.93630573247796</c:v>
                </c:pt>
                <c:pt idx="527">
                  <c:v>128.66242038215947</c:v>
                </c:pt>
                <c:pt idx="528">
                  <c:v>127.38853503184099</c:v>
                </c:pt>
                <c:pt idx="529">
                  <c:v>126.11464968152249</c:v>
                </c:pt>
                <c:pt idx="530">
                  <c:v>124.84076433120401</c:v>
                </c:pt>
                <c:pt idx="531">
                  <c:v>123.56687898088552</c:v>
                </c:pt>
                <c:pt idx="532">
                  <c:v>122.29299363056703</c:v>
                </c:pt>
                <c:pt idx="533">
                  <c:v>121.01910828024855</c:v>
                </c:pt>
                <c:pt idx="534">
                  <c:v>119.74522292993005</c:v>
                </c:pt>
                <c:pt idx="535">
                  <c:v>118.47133757961156</c:v>
                </c:pt>
                <c:pt idx="536">
                  <c:v>117.19745222929306</c:v>
                </c:pt>
                <c:pt idx="537">
                  <c:v>115.92356687897458</c:v>
                </c:pt>
                <c:pt idx="538">
                  <c:v>114.64968152865609</c:v>
                </c:pt>
                <c:pt idx="539">
                  <c:v>113.37579617833759</c:v>
                </c:pt>
                <c:pt idx="540">
                  <c:v>112.10191082801911</c:v>
                </c:pt>
                <c:pt idx="541">
                  <c:v>110.82802547770062</c:v>
                </c:pt>
                <c:pt idx="542">
                  <c:v>109.55414012738213</c:v>
                </c:pt>
                <c:pt idx="543">
                  <c:v>108.28025477706365</c:v>
                </c:pt>
                <c:pt idx="544">
                  <c:v>107.00636942674515</c:v>
                </c:pt>
                <c:pt idx="545">
                  <c:v>105.73248407642666</c:v>
                </c:pt>
                <c:pt idx="546">
                  <c:v>104.45859872610818</c:v>
                </c:pt>
                <c:pt idx="547">
                  <c:v>103.18471337578968</c:v>
                </c:pt>
                <c:pt idx="548">
                  <c:v>101.91082802547119</c:v>
                </c:pt>
                <c:pt idx="549">
                  <c:v>100.63694267515271</c:v>
                </c:pt>
                <c:pt idx="550">
                  <c:v>99.363057324834216</c:v>
                </c:pt>
                <c:pt idx="551">
                  <c:v>98.089171974515722</c:v>
                </c:pt>
                <c:pt idx="552">
                  <c:v>96.815286624197242</c:v>
                </c:pt>
                <c:pt idx="553">
                  <c:v>95.541401273878748</c:v>
                </c:pt>
                <c:pt idx="554">
                  <c:v>94.267515923560254</c:v>
                </c:pt>
                <c:pt idx="555">
                  <c:v>92.993630573241774</c:v>
                </c:pt>
                <c:pt idx="556">
                  <c:v>91.719745222923279</c:v>
                </c:pt>
                <c:pt idx="557">
                  <c:v>90.445859872604785</c:v>
                </c:pt>
                <c:pt idx="558">
                  <c:v>89.171974522286305</c:v>
                </c:pt>
                <c:pt idx="559">
                  <c:v>87.898089171967811</c:v>
                </c:pt>
                <c:pt idx="560">
                  <c:v>86.624203821649317</c:v>
                </c:pt>
                <c:pt idx="561">
                  <c:v>85.350318471330837</c:v>
                </c:pt>
                <c:pt idx="562">
                  <c:v>84.076433121012343</c:v>
                </c:pt>
                <c:pt idx="563">
                  <c:v>82.802547770693849</c:v>
                </c:pt>
                <c:pt idx="564">
                  <c:v>81.528662420375369</c:v>
                </c:pt>
                <c:pt idx="565">
                  <c:v>80.254777070056875</c:v>
                </c:pt>
                <c:pt idx="566">
                  <c:v>78.980891719738381</c:v>
                </c:pt>
                <c:pt idx="567">
                  <c:v>77.707006369419901</c:v>
                </c:pt>
                <c:pt idx="568">
                  <c:v>76.433121019101407</c:v>
                </c:pt>
                <c:pt idx="569">
                  <c:v>75.159235668782912</c:v>
                </c:pt>
                <c:pt idx="570">
                  <c:v>73.885350318464432</c:v>
                </c:pt>
                <c:pt idx="571">
                  <c:v>72.611464968145938</c:v>
                </c:pt>
                <c:pt idx="572">
                  <c:v>71.337579617827444</c:v>
                </c:pt>
                <c:pt idx="573">
                  <c:v>70.063694267508964</c:v>
                </c:pt>
                <c:pt idx="574">
                  <c:v>68.78980891719047</c:v>
                </c:pt>
                <c:pt idx="575">
                  <c:v>67.515923566871976</c:v>
                </c:pt>
                <c:pt idx="576">
                  <c:v>66.242038216553496</c:v>
                </c:pt>
                <c:pt idx="577">
                  <c:v>64.968152866235002</c:v>
                </c:pt>
                <c:pt idx="578">
                  <c:v>63.694267515916508</c:v>
                </c:pt>
                <c:pt idx="579">
                  <c:v>62.420382165598021</c:v>
                </c:pt>
                <c:pt idx="580">
                  <c:v>61.146496815279534</c:v>
                </c:pt>
                <c:pt idx="581">
                  <c:v>59.872611464961039</c:v>
                </c:pt>
                <c:pt idx="582">
                  <c:v>58.598726114642552</c:v>
                </c:pt>
                <c:pt idx="583">
                  <c:v>57.324840764324065</c:v>
                </c:pt>
                <c:pt idx="584">
                  <c:v>56.050955414005571</c:v>
                </c:pt>
                <c:pt idx="585">
                  <c:v>54.777070063687084</c:v>
                </c:pt>
                <c:pt idx="586">
                  <c:v>53.503184713368597</c:v>
                </c:pt>
                <c:pt idx="587">
                  <c:v>52.229299363050103</c:v>
                </c:pt>
                <c:pt idx="588">
                  <c:v>50.955414012731616</c:v>
                </c:pt>
                <c:pt idx="589">
                  <c:v>49.681528662413129</c:v>
                </c:pt>
                <c:pt idx="590">
                  <c:v>48.407643312094635</c:v>
                </c:pt>
                <c:pt idx="591">
                  <c:v>47.133757961776148</c:v>
                </c:pt>
                <c:pt idx="592">
                  <c:v>45.859872611457661</c:v>
                </c:pt>
                <c:pt idx="593">
                  <c:v>44.585987261139167</c:v>
                </c:pt>
                <c:pt idx="594">
                  <c:v>43.31210191082068</c:v>
                </c:pt>
                <c:pt idx="595">
                  <c:v>42.038216560502185</c:v>
                </c:pt>
                <c:pt idx="596">
                  <c:v>40.764331210183698</c:v>
                </c:pt>
                <c:pt idx="597">
                  <c:v>39.490445859865211</c:v>
                </c:pt>
                <c:pt idx="598">
                  <c:v>38.216560509546717</c:v>
                </c:pt>
                <c:pt idx="599">
                  <c:v>36.94267515922823</c:v>
                </c:pt>
                <c:pt idx="600">
                  <c:v>35.668789808909743</c:v>
                </c:pt>
                <c:pt idx="601">
                  <c:v>34.394904458591249</c:v>
                </c:pt>
                <c:pt idx="602">
                  <c:v>33.121019108272762</c:v>
                </c:pt>
                <c:pt idx="603">
                  <c:v>31.847133757954271</c:v>
                </c:pt>
                <c:pt idx="604">
                  <c:v>30.573248407635784</c:v>
                </c:pt>
                <c:pt idx="605">
                  <c:v>29.299363057317294</c:v>
                </c:pt>
                <c:pt idx="606">
                  <c:v>28.025477706998803</c:v>
                </c:pt>
                <c:pt idx="607">
                  <c:v>26.751592356680316</c:v>
                </c:pt>
                <c:pt idx="608">
                  <c:v>25.477707006361825</c:v>
                </c:pt>
                <c:pt idx="609">
                  <c:v>24.203821656043335</c:v>
                </c:pt>
                <c:pt idx="610">
                  <c:v>22.929936305724844</c:v>
                </c:pt>
                <c:pt idx="611">
                  <c:v>21.656050955406357</c:v>
                </c:pt>
                <c:pt idx="612">
                  <c:v>20.382165605087867</c:v>
                </c:pt>
                <c:pt idx="613">
                  <c:v>19.108280254769376</c:v>
                </c:pt>
                <c:pt idx="614">
                  <c:v>17.834394904450889</c:v>
                </c:pt>
                <c:pt idx="615">
                  <c:v>16.560509554132398</c:v>
                </c:pt>
                <c:pt idx="616">
                  <c:v>15.28662420381391</c:v>
                </c:pt>
                <c:pt idx="617">
                  <c:v>14.012738853495419</c:v>
                </c:pt>
                <c:pt idx="618">
                  <c:v>12.73885350317693</c:v>
                </c:pt>
                <c:pt idx="619">
                  <c:v>11.46496815285844</c:v>
                </c:pt>
                <c:pt idx="620">
                  <c:v>10.191082802539951</c:v>
                </c:pt>
                <c:pt idx="621">
                  <c:v>8.9171974522214619</c:v>
                </c:pt>
                <c:pt idx="622">
                  <c:v>7.6433121019029722</c:v>
                </c:pt>
                <c:pt idx="623">
                  <c:v>6.3694267515844825</c:v>
                </c:pt>
                <c:pt idx="624">
                  <c:v>5.0955414012659928</c:v>
                </c:pt>
                <c:pt idx="625">
                  <c:v>3.821656050947503</c:v>
                </c:pt>
                <c:pt idx="626">
                  <c:v>2.5477707006290138</c:v>
                </c:pt>
                <c:pt idx="627">
                  <c:v>1.2738853503105243</c:v>
                </c:pt>
                <c:pt idx="628">
                  <c:v>-7.9653198403680025E-12</c:v>
                </c:pt>
                <c:pt idx="629">
                  <c:v>-1.2738853503264549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857F-5A4F-86DC-E84EADE6B3BA}"/>
            </c:ext>
          </c:extLst>
        </c:ser>
        <c:ser>
          <c:idx val="2"/>
          <c:order val="2"/>
          <c:tx>
            <c:v>выхА(t)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Лист2!$H$4:$H$778</c:f>
              <c:numCache>
                <c:formatCode>General</c:formatCode>
                <c:ptCount val="7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</c:numCache>
            </c:numRef>
          </c:xVal>
          <c:yVal>
            <c:numRef>
              <c:f>Лист2!$M$4:$M$778</c:f>
              <c:numCache>
                <c:formatCode>General</c:formatCode>
                <c:ptCount val="775"/>
                <c:pt idx="0">
                  <c:v>-2.8285936933125009E-15</c:v>
                </c:pt>
                <c:pt idx="1">
                  <c:v>7.1409535702341466E-3</c:v>
                </c:pt>
                <c:pt idx="2">
                  <c:v>4.0847380630617346E-2</c:v>
                </c:pt>
                <c:pt idx="3">
                  <c:v>9.8913080925131139E-2</c:v>
                </c:pt>
                <c:pt idx="4">
                  <c:v>0.17929317182517693</c:v>
                </c:pt>
                <c:pt idx="5">
                  <c:v>0.28009352544145533</c:v>
                </c:pt>
                <c:pt idx="6">
                  <c:v>0.39956088544946039</c:v>
                </c:pt>
                <c:pt idx="7">
                  <c:v>0.53607361945973409</c:v>
                </c:pt>
                <c:pt idx="8">
                  <c:v>0.68813306564952692</c:v>
                </c:pt>
                <c:pt idx="9">
                  <c:v>0.85435543506917133</c:v>
                </c:pt>
                <c:pt idx="10">
                  <c:v>1.0334642335569266</c:v>
                </c:pt>
                <c:pt idx="11">
                  <c:v>1.2242831695520333</c:v>
                </c:pt>
                <c:pt idx="12">
                  <c:v>1.4257295162976829</c:v>
                </c:pt>
                <c:pt idx="13">
                  <c:v>1.6368078989835193</c:v>
                </c:pt>
                <c:pt idx="14">
                  <c:v>1.8566044793011094</c:v>
                </c:pt>
                <c:pt idx="15">
                  <c:v>2.084281511683419</c:v>
                </c:pt>
                <c:pt idx="16">
                  <c:v>2.319072247180046</c:v>
                </c:pt>
                <c:pt idx="17">
                  <c:v>2.5602761624900823</c:v>
                </c:pt>
                <c:pt idx="18">
                  <c:v>2.8072544931429153</c:v>
                </c:pt>
                <c:pt idx="19">
                  <c:v>3.0594260511886162</c:v>
                </c:pt>
                <c:pt idx="20">
                  <c:v>3.3162633090424225</c:v>
                </c:pt>
                <c:pt idx="21">
                  <c:v>3.5772887323257012</c:v>
                </c:pt>
                <c:pt idx="22">
                  <c:v>3.842071345666255</c:v>
                </c:pt>
                <c:pt idx="23">
                  <c:v>4.1102235164674497</c:v>
                </c:pt>
                <c:pt idx="24">
                  <c:v>4.3813979426340364</c:v>
                </c:pt>
                <c:pt idx="25">
                  <c:v>4.6552848311569646</c:v>
                </c:pt>
                <c:pt idx="26">
                  <c:v>4.9316092553140027</c:v>
                </c:pt>
                <c:pt idx="27">
                  <c:v>5.2101286790417349</c:v>
                </c:pt>
                <c:pt idx="28">
                  <c:v>5.4906306377807788</c:v>
                </c:pt>
                <c:pt idx="29">
                  <c:v>5.7729305657938124</c:v>
                </c:pt>
                <c:pt idx="30">
                  <c:v>6.0568697606078166</c:v>
                </c:pt>
                <c:pt idx="31">
                  <c:v>6.3423134758412196</c:v>
                </c:pt>
                <c:pt idx="32">
                  <c:v>6.6291491342461253</c:v>
                </c:pt>
                <c:pt idx="33">
                  <c:v>6.9172846533277133</c:v>
                </c:pt>
                <c:pt idx="34">
                  <c:v>7.2066468764004563</c:v>
                </c:pt>
                <c:pt idx="35">
                  <c:v>7.4971801024052196</c:v>
                </c:pt>
                <c:pt idx="36">
                  <c:v>7.788844708245886</c:v>
                </c:pt>
                <c:pt idx="37">
                  <c:v>8.081615857809707</c:v>
                </c:pt>
                <c:pt idx="38">
                  <c:v>8.3754822922150982</c:v>
                </c:pt>
                <c:pt idx="39">
                  <c:v>8.6704451961848381</c:v>
                </c:pt>
                <c:pt idx="40">
                  <c:v>8.9665171357738576</c:v>
                </c:pt>
                <c:pt idx="41">
                  <c:v>9.2637210629903457</c:v>
                </c:pt>
                <c:pt idx="42">
                  <c:v>9.5620893831380354</c:v>
                </c:pt>
                <c:pt idx="43">
                  <c:v>9.8616630809777934</c:v>
                </c:pt>
                <c:pt idx="44">
                  <c:v>10.162490902059206</c:v>
                </c:pt>
                <c:pt idx="45">
                  <c:v>10.464628585808741</c:v>
                </c:pt>
                <c:pt idx="46">
                  <c:v>10.768138147181642</c:v>
                </c:pt>
                <c:pt idx="47">
                  <c:v>11.073087203890662</c:v>
                </c:pt>
                <c:pt idx="48">
                  <c:v>11.379548346417353</c:v>
                </c:pt>
                <c:pt idx="49">
                  <c:v>11.68759854819138</c:v>
                </c:pt>
                <c:pt idx="50">
                  <c:v>11.99731861349157</c:v>
                </c:pt>
                <c:pt idx="51">
                  <c:v>12.308792660779305</c:v>
                </c:pt>
                <c:pt idx="52">
                  <c:v>12.622107639321685</c:v>
                </c:pt>
                <c:pt idx="53">
                  <c:v>12.937352877099034</c:v>
                </c:pt>
                <c:pt idx="54">
                  <c:v>13.254619658119324</c:v>
                </c:pt>
                <c:pt idx="55">
                  <c:v>13.574000827381868</c:v>
                </c:pt>
                <c:pt idx="56">
                  <c:v>13.895590421844449</c:v>
                </c:pt>
                <c:pt idx="57">
                  <c:v>14.219483325852561</c:v>
                </c:pt>
                <c:pt idx="58">
                  <c:v>14.545774949587011</c:v>
                </c:pt>
                <c:pt idx="59">
                  <c:v>14.874560929177436</c:v>
                </c:pt>
                <c:pt idx="60">
                  <c:v>15.20593684721446</c:v>
                </c:pt>
                <c:pt idx="61">
                  <c:v>15.53999797247284</c:v>
                </c:pt>
                <c:pt idx="62">
                  <c:v>15.876839017732394</c:v>
                </c:pt>
                <c:pt idx="63">
                  <c:v>16.21655391465303</c:v>
                </c:pt>
                <c:pt idx="64">
                  <c:v>16.559235604725053</c:v>
                </c:pt>
                <c:pt idx="65">
                  <c:v>16.904975845376732</c:v>
                </c:pt>
                <c:pt idx="66">
                  <c:v>17.253865030377746</c:v>
                </c:pt>
                <c:pt idx="67">
                  <c:v>17.605992023730135</c:v>
                </c:pt>
                <c:pt idx="68">
                  <c:v>17.961444006287874</c:v>
                </c:pt>
                <c:pt idx="69">
                  <c:v>18.32030633439247</c:v>
                </c:pt>
                <c:pt idx="70">
                  <c:v>18.682662409855205</c:v>
                </c:pt>
                <c:pt idx="71">
                  <c:v>19.048593560657007</c:v>
                </c:pt>
                <c:pt idx="72">
                  <c:v>19.418178931774762</c:v>
                </c:pt>
                <c:pt idx="73">
                  <c:v>19.791495385578106</c:v>
                </c:pt>
                <c:pt idx="74">
                  <c:v>20.168617411273651</c:v>
                </c:pt>
                <c:pt idx="75">
                  <c:v>20.54961704290459</c:v>
                </c:pt>
                <c:pt idx="76">
                  <c:v>20.93456378544224</c:v>
                </c:pt>
                <c:pt idx="77">
                  <c:v>21.323524548533126</c:v>
                </c:pt>
                <c:pt idx="78">
                  <c:v>21.716563587490359</c:v>
                </c:pt>
                <c:pt idx="79">
                  <c:v>22.113742451141587</c:v>
                </c:pt>
                <c:pt idx="80">
                  <c:v>22.515119936167817</c:v>
                </c:pt>
                <c:pt idx="81">
                  <c:v>22.920752047587921</c:v>
                </c:pt>
                <c:pt idx="82">
                  <c:v>23.330691965063064</c:v>
                </c:pt>
                <c:pt idx="83">
                  <c:v>23.74499001471305</c:v>
                </c:pt>
                <c:pt idx="84">
                  <c:v>24.163693646153636</c:v>
                </c:pt>
                <c:pt idx="85">
                  <c:v>24.586847414479493</c:v>
                </c:pt>
                <c:pt idx="86">
                  <c:v>25.014492966932345</c:v>
                </c:pt>
                <c:pt idx="87">
                  <c:v>25.446669034007517</c:v>
                </c:pt>
                <c:pt idx="88">
                  <c:v>25.883411424765125</c:v>
                </c:pt>
                <c:pt idx="89">
                  <c:v>26.32475302612421</c:v>
                </c:pt>
                <c:pt idx="90">
                  <c:v>26.770723805929531</c:v>
                </c:pt>
                <c:pt idx="91">
                  <c:v>27.221350819591198</c:v>
                </c:pt>
                <c:pt idx="92">
                  <c:v>27.676658220107456</c:v>
                </c:pt>
                <c:pt idx="93">
                  <c:v>28.136667271290182</c:v>
                </c:pt>
                <c:pt idx="94">
                  <c:v>28.601396364021394</c:v>
                </c:pt>
                <c:pt idx="95">
                  <c:v>29.070861035377348</c:v>
                </c:pt>
                <c:pt idx="96">
                  <c:v>29.54507399046453</c:v>
                </c:pt>
                <c:pt idx="97">
                  <c:v>30.024045126818869</c:v>
                </c:pt>
                <c:pt idx="98">
                  <c:v>30.50778156122675</c:v>
                </c:pt>
                <c:pt idx="99">
                  <c:v>30.996287658832212</c:v>
                </c:pt>
                <c:pt idx="100">
                  <c:v>31.489565064401347</c:v>
                </c:pt>
                <c:pt idx="101">
                  <c:v>31.987612735620051</c:v>
                </c:pt>
                <c:pt idx="102">
                  <c:v>32.490426978306942</c:v>
                </c:pt>
                <c:pt idx="103">
                  <c:v>32.998001483428098</c:v>
                </c:pt>
                <c:pt idx="104">
                  <c:v>33.510327365805232</c:v>
                </c:pt>
                <c:pt idx="105">
                  <c:v>34.02739320441291</c:v>
                </c:pt>
                <c:pt idx="106">
                  <c:v>34.549185084165394</c:v>
                </c:pt>
                <c:pt idx="107">
                  <c:v>35.07568663909678</c:v>
                </c:pt>
                <c:pt idx="108">
                  <c:v>35.606879096842704</c:v>
                </c:pt>
                <c:pt idx="109">
                  <c:v>36.142741324334807</c:v>
                </c:pt>
                <c:pt idx="110">
                  <c:v>36.683249874622966</c:v>
                </c:pt>
                <c:pt idx="111">
                  <c:v>37.228379034743334</c:v>
                </c:pt>
                <c:pt idx="112">
                  <c:v>37.778100874553076</c:v>
                </c:pt>
                <c:pt idx="113">
                  <c:v>38.332385296456103</c:v>
                </c:pt>
                <c:pt idx="114">
                  <c:v>38.891200085946288</c:v>
                </c:pt>
                <c:pt idx="115">
                  <c:v>39.454510962897587</c:v>
                </c:pt>
                <c:pt idx="116">
                  <c:v>40.022281633532934</c:v>
                </c:pt>
                <c:pt idx="117">
                  <c:v>40.594473843006135</c:v>
                </c:pt>
                <c:pt idx="118">
                  <c:v>41.171047428533228</c:v>
                </c:pt>
                <c:pt idx="119">
                  <c:v>41.751960373011997</c:v>
                </c:pt>
                <c:pt idx="120">
                  <c:v>42.337168859070459</c:v>
                </c:pt>
                <c:pt idx="121">
                  <c:v>42.926627323487011</c:v>
                </c:pt>
                <c:pt idx="122">
                  <c:v>43.520288511926935</c:v>
                </c:pt>
                <c:pt idx="123">
                  <c:v>44.118103533941934</c:v>
                </c:pt>
                <c:pt idx="124">
                  <c:v>44.72002191818067</c:v>
                </c:pt>
                <c:pt idx="125">
                  <c:v>45.325991667760675</c:v>
                </c:pt>
                <c:pt idx="126">
                  <c:v>45.935959315753117</c:v>
                </c:pt>
                <c:pt idx="127">
                  <c:v>46.549869980733654</c:v>
                </c:pt>
                <c:pt idx="128">
                  <c:v>47.167667422354221</c:v>
                </c:pt>
                <c:pt idx="129">
                  <c:v>47.78929409689205</c:v>
                </c:pt>
                <c:pt idx="130">
                  <c:v>48.414691212733629</c:v>
                </c:pt>
                <c:pt idx="131">
                  <c:v>49.043798785752692</c:v>
                </c:pt>
                <c:pt idx="132">
                  <c:v>49.67655569454277</c:v>
                </c:pt>
                <c:pt idx="133">
                  <c:v>50.312899735466168</c:v>
                </c:pt>
                <c:pt idx="134">
                  <c:v>50.952767677482271</c:v>
                </c:pt>
                <c:pt idx="135">
                  <c:v>51.596095316719854</c:v>
                </c:pt>
                <c:pt idx="136">
                  <c:v>52.242817530758572</c:v>
                </c:pt>
                <c:pt idx="137">
                  <c:v>52.892868332586858</c:v>
                </c:pt>
                <c:pt idx="138">
                  <c:v>53.546180924203576</c:v>
                </c:pt>
                <c:pt idx="139">
                  <c:v>54.202687749833267</c:v>
                </c:pt>
                <c:pt idx="140">
                  <c:v>54.862320548724227</c:v>
                </c:pt>
                <c:pt idx="141">
                  <c:v>55.525010407501632</c:v>
                </c:pt>
                <c:pt idx="142">
                  <c:v>56.190687812047393</c:v>
                </c:pt>
                <c:pt idx="143">
                  <c:v>56.859282698880342</c:v>
                </c:pt>
                <c:pt idx="144">
                  <c:v>57.530724506011225</c:v>
                </c:pt>
                <c:pt idx="145">
                  <c:v>58.204942223247798</c:v>
                </c:pt>
                <c:pt idx="146">
                  <c:v>58.881864441926474</c:v>
                </c:pt>
                <c:pt idx="147">
                  <c:v>59.561419404047925</c:v>
                </c:pt>
                <c:pt idx="148">
                  <c:v>60.243535050794812</c:v>
                </c:pt>
                <c:pt idx="149">
                  <c:v>60.928139070411191</c:v>
                </c:pt>
                <c:pt idx="150">
                  <c:v>61.615158945423339</c:v>
                </c:pt>
                <c:pt idx="151">
                  <c:v>62.304521999183592</c:v>
                </c:pt>
                <c:pt idx="152">
                  <c:v>62.996155441718614</c:v>
                </c:pt>
                <c:pt idx="153">
                  <c:v>63.689986414865459</c:v>
                </c:pt>
                <c:pt idx="154">
                  <c:v>64.385942036678628</c:v>
                </c:pt>
                <c:pt idx="155">
                  <c:v>65.083949445093197</c:v>
                </c:pt>
                <c:pt idx="156">
                  <c:v>65.783935840828832</c:v>
                </c:pt>
                <c:pt idx="157">
                  <c:v>66.485828529521271</c:v>
                </c:pt>
                <c:pt idx="158">
                  <c:v>67.182414009498089</c:v>
                </c:pt>
                <c:pt idx="159">
                  <c:v>67.854195399547095</c:v>
                </c:pt>
                <c:pt idx="160">
                  <c:v>68.503306765180639</c:v>
                </c:pt>
                <c:pt idx="161">
                  <c:v>69.131721119751234</c:v>
                </c:pt>
                <c:pt idx="162">
                  <c:v>69.741261025428358</c:v>
                </c:pt>
                <c:pt idx="163">
                  <c:v>70.333608513623062</c:v>
                </c:pt>
                <c:pt idx="164">
                  <c:v>70.910314369020114</c:v>
                </c:pt>
                <c:pt idx="165">
                  <c:v>71.472806818493595</c:v>
                </c:pt>
                <c:pt idx="166">
                  <c:v>72.022399663485785</c:v>
                </c:pt>
                <c:pt idx="167">
                  <c:v>72.560299891908926</c:v>
                </c:pt>
                <c:pt idx="168">
                  <c:v>73.087614803274604</c:v>
                </c:pt>
                <c:pt idx="169">
                  <c:v>73.605358678554381</c:v>
                </c:pt>
                <c:pt idx="170">
                  <c:v>74.114459024217197</c:v>
                </c:pt>
                <c:pt idx="171">
                  <c:v>74.615762417967048</c:v>
                </c:pt>
                <c:pt idx="172">
                  <c:v>75.110039981906198</c:v>
                </c:pt>
                <c:pt idx="173">
                  <c:v>75.59799250717063</c:v>
                </c:pt>
                <c:pt idx="174">
                  <c:v>76.080255252513112</c:v>
                </c:pt>
                <c:pt idx="175">
                  <c:v>76.557402437843152</c:v>
                </c:pt>
                <c:pt idx="176">
                  <c:v>77.029951452361161</c:v>
                </c:pt>
                <c:pt idx="177">
                  <c:v>77.498366795642411</c:v>
                </c:pt>
                <c:pt idx="178">
                  <c:v>77.963063768828889</c:v>
                </c:pt>
                <c:pt idx="179">
                  <c:v>78.424411931967342</c:v>
                </c:pt>
                <c:pt idx="180">
                  <c:v>78.882738342485581</c:v>
                </c:pt>
                <c:pt idx="181">
                  <c:v>79.338330588821265</c:v>
                </c:pt>
                <c:pt idx="182">
                  <c:v>79.791439632303621</c:v>
                </c:pt>
                <c:pt idx="183">
                  <c:v>80.242282469534459</c:v>
                </c:pt>
                <c:pt idx="184">
                  <c:v>80.691044626716476</c:v>
                </c:pt>
                <c:pt idx="185">
                  <c:v>81.137882496631207</c:v>
                </c:pt>
                <c:pt idx="186">
                  <c:v>81.58292552827146</c:v>
                </c:pt>
                <c:pt idx="187">
                  <c:v>82.026278278482295</c:v>
                </c:pt>
                <c:pt idx="188">
                  <c:v>82.468022334354757</c:v>
                </c:pt>
                <c:pt idx="189">
                  <c:v>82.908218114548731</c:v>
                </c:pt>
                <c:pt idx="190">
                  <c:v>83.346906557188689</c:v>
                </c:pt>
                <c:pt idx="191">
                  <c:v>83.784110701479648</c:v>
                </c:pt>
                <c:pt idx="192">
                  <c:v>84.219837169726446</c:v>
                </c:pt>
                <c:pt idx="193">
                  <c:v>84.654077556005177</c:v>
                </c:pt>
                <c:pt idx="194">
                  <c:v>85.08680972733049</c:v>
                </c:pt>
                <c:pt idx="195">
                  <c:v>85.517999042783245</c:v>
                </c:pt>
                <c:pt idx="196">
                  <c:v>85.947599495709099</c:v>
                </c:pt>
                <c:pt idx="197">
                  <c:v>86.375554783768351</c:v>
                </c:pt>
                <c:pt idx="198">
                  <c:v>86.80179931130661</c:v>
                </c:pt>
                <c:pt idx="199">
                  <c:v>87.226259128228875</c:v>
                </c:pt>
                <c:pt idx="200">
                  <c:v>87.648852809288314</c:v>
                </c:pt>
                <c:pt idx="201">
                  <c:v>88.069492277449385</c:v>
                </c:pt>
                <c:pt idx="202">
                  <c:v>88.488083574749183</c:v>
                </c:pt>
                <c:pt idx="203">
                  <c:v>88.90452758386057</c:v>
                </c:pt>
                <c:pt idx="204">
                  <c:v>89.318720703354671</c:v>
                </c:pt>
                <c:pt idx="205">
                  <c:v>89.730555479468862</c:v>
                </c:pt>
                <c:pt idx="206">
                  <c:v>90.139921197005464</c:v>
                </c:pt>
                <c:pt idx="207">
                  <c:v>90.546704431819862</c:v>
                </c:pt>
                <c:pt idx="208">
                  <c:v>90.950789567198598</c:v>
                </c:pt>
                <c:pt idx="209">
                  <c:v>91.352059276282517</c:v>
                </c:pt>
                <c:pt idx="210">
                  <c:v>91.750394972552868</c:v>
                </c:pt>
                <c:pt idx="211">
                  <c:v>92.145677230269456</c:v>
                </c:pt>
                <c:pt idx="212">
                  <c:v>92.537786176631911</c:v>
                </c:pt>
                <c:pt idx="213">
                  <c:v>92.926601857322311</c:v>
                </c:pt>
                <c:pt idx="214">
                  <c:v>93.312004576983071</c:v>
                </c:pt>
                <c:pt idx="215">
                  <c:v>93.693875216087918</c:v>
                </c:pt>
                <c:pt idx="216">
                  <c:v>94.07209552557002</c:v>
                </c:pt>
                <c:pt idx="217">
                  <c:v>94.446548400489547</c:v>
                </c:pt>
                <c:pt idx="218">
                  <c:v>94.817118133940198</c:v>
                </c:pt>
                <c:pt idx="219">
                  <c:v>95.183690652322369</c:v>
                </c:pt>
                <c:pt idx="220">
                  <c:v>95.546153733039887</c:v>
                </c:pt>
                <c:pt idx="221">
                  <c:v>95.904397205612256</c:v>
                </c:pt>
                <c:pt idx="222">
                  <c:v>96.258313137135673</c:v>
                </c:pt>
                <c:pt idx="223">
                  <c:v>96.607796002965543</c:v>
                </c:pt>
                <c:pt idx="224">
                  <c:v>96.952742843445435</c:v>
                </c:pt>
                <c:pt idx="225">
                  <c:v>97.293053407452675</c:v>
                </c:pt>
                <c:pt idx="226">
                  <c:v>97.628630283488945</c:v>
                </c:pt>
                <c:pt idx="227">
                  <c:v>97.959379018997993</c:v>
                </c:pt>
                <c:pt idx="228">
                  <c:v>98.28520822855404</c:v>
                </c:pt>
                <c:pt idx="229">
                  <c:v>98.606029691525436</c:v>
                </c:pt>
                <c:pt idx="230">
                  <c:v>98.921758439783957</c:v>
                </c:pt>
                <c:pt idx="231">
                  <c:v>99.232312835996368</c:v>
                </c:pt>
                <c:pt idx="232">
                  <c:v>99.537614643003977</c:v>
                </c:pt>
                <c:pt idx="233">
                  <c:v>99.83758908476814</c:v>
                </c:pt>
                <c:pt idx="234">
                  <c:v>100.13216489933086</c:v>
                </c:pt>
                <c:pt idx="235">
                  <c:v>100.42127438421673</c:v>
                </c:pt>
                <c:pt idx="236">
                  <c:v>100.70485343467638</c:v>
                </c:pt>
                <c:pt idx="237">
                  <c:v>100.98284157515175</c:v>
                </c:pt>
                <c:pt idx="238">
                  <c:v>101.25518198432121</c:v>
                </c:pt>
                <c:pt idx="239">
                  <c:v>101.52182151406444</c:v>
                </c:pt>
                <c:pt idx="240">
                  <c:v>101.78271070266787</c:v>
                </c:pt>
                <c:pt idx="241">
                  <c:v>102.03780378257532</c:v>
                </c:pt>
                <c:pt idx="242">
                  <c:v>102.28705868297234</c:v>
                </c:pt>
                <c:pt idx="243">
                  <c:v>102.53043702747765</c:v>
                </c:pt>
                <c:pt idx="244">
                  <c:v>102.76790412720166</c:v>
                </c:pt>
                <c:pt idx="245">
                  <c:v>102.99942896941874</c:v>
                </c:pt>
                <c:pt idx="246">
                  <c:v>103.22498420208758</c:v>
                </c:pt>
                <c:pt idx="247">
                  <c:v>103.4445461144426</c:v>
                </c:pt>
                <c:pt idx="248">
                  <c:v>103.6580946138691</c:v>
                </c:pt>
                <c:pt idx="249">
                  <c:v>103.86561319926352</c:v>
                </c:pt>
                <c:pt idx="250">
                  <c:v>104.06708893107228</c:v>
                </c:pt>
                <c:pt idx="251">
                  <c:v>104.26251239819253</c:v>
                </c:pt>
                <c:pt idx="252">
                  <c:v>104.45187768191039</c:v>
                </c:pt>
                <c:pt idx="253">
                  <c:v>104.63518231704408</c:v>
                </c:pt>
                <c:pt idx="254">
                  <c:v>104.81242725045217</c:v>
                </c:pt>
                <c:pt idx="255">
                  <c:v>104.98361679706042</c:v>
                </c:pt>
                <c:pt idx="256">
                  <c:v>105.14875859355304</c:v>
                </c:pt>
                <c:pt idx="257">
                  <c:v>105.30786354986995</c:v>
                </c:pt>
                <c:pt idx="258">
                  <c:v>105.46094579864332</c:v>
                </c:pt>
                <c:pt idx="259">
                  <c:v>105.60802264270376</c:v>
                </c:pt>
                <c:pt idx="260">
                  <c:v>105.74911450077917</c:v>
                </c:pt>
                <c:pt idx="261">
                  <c:v>105.88424485150543</c:v>
                </c:pt>
                <c:pt idx="262">
                  <c:v>106.01344017586368</c:v>
                </c:pt>
                <c:pt idx="263">
                  <c:v>106.13672989815333</c:v>
                </c:pt>
                <c:pt idx="264">
                  <c:v>106.25414632560742</c:v>
                </c:pt>
                <c:pt idx="265">
                  <c:v>106.36572458675114</c:v>
                </c:pt>
                <c:pt idx="266">
                  <c:v>106.47150256860246</c:v>
                </c:pt>
                <c:pt idx="267">
                  <c:v>106.57152085280865</c:v>
                </c:pt>
                <c:pt idx="268">
                  <c:v>106.6658226508099</c:v>
                </c:pt>
                <c:pt idx="269">
                  <c:v>106.754453738118</c:v>
                </c:pt>
                <c:pt idx="270">
                  <c:v>106.83746238779433</c:v>
                </c:pt>
                <c:pt idx="271">
                  <c:v>106.91489930320947</c:v>
                </c:pt>
                <c:pt idx="272">
                  <c:v>106.98681755016273</c:v>
                </c:pt>
                <c:pt idx="273">
                  <c:v>107.0532724884381</c:v>
                </c:pt>
                <c:pt idx="274">
                  <c:v>107.11432170287034</c:v>
                </c:pt>
                <c:pt idx="275">
                  <c:v>107.17002493399215</c:v>
                </c:pt>
                <c:pt idx="276">
                  <c:v>107.22044400833065</c:v>
                </c:pt>
                <c:pt idx="277">
                  <c:v>107.26564276842109</c:v>
                </c:pt>
                <c:pt idx="278">
                  <c:v>107.30568700259983</c:v>
                </c:pt>
                <c:pt idx="279">
                  <c:v>107.34064437464069</c:v>
                </c:pt>
                <c:pt idx="280">
                  <c:v>107.37058435329357</c:v>
                </c:pt>
                <c:pt idx="281">
                  <c:v>107.39557814178353</c:v>
                </c:pt>
                <c:pt idx="282">
                  <c:v>107.41569860732658</c:v>
                </c:pt>
                <c:pt idx="283">
                  <c:v>107.43102021071661</c:v>
                </c:pt>
                <c:pt idx="284">
                  <c:v>107.44161893603527</c:v>
                </c:pt>
                <c:pt idx="285">
                  <c:v>107.44757222053619</c:v>
                </c:pt>
                <c:pt idx="286">
                  <c:v>107.44895888475219</c:v>
                </c:pt>
                <c:pt idx="287">
                  <c:v>107.44585906287261</c:v>
                </c:pt>
                <c:pt idx="288">
                  <c:v>107.43835413343682</c:v>
                </c:pt>
                <c:pt idx="289">
                  <c:v>107.42652665038791</c:v>
                </c:pt>
                <c:pt idx="290">
                  <c:v>107.41046027452913</c:v>
                </c:pt>
                <c:pt idx="291">
                  <c:v>107.39023970542416</c:v>
                </c:pt>
                <c:pt idx="292">
                  <c:v>107.36595061378101</c:v>
                </c:pt>
                <c:pt idx="293">
                  <c:v>107.33767957435769</c:v>
                </c:pt>
                <c:pt idx="294">
                  <c:v>107.30551399942607</c:v>
                </c:pt>
                <c:pt idx="295">
                  <c:v>107.2695420728305</c:v>
                </c:pt>
                <c:pt idx="296">
                  <c:v>107.22985268467389</c:v>
                </c:pt>
                <c:pt idx="297">
                  <c:v>107.18653536666483</c:v>
                </c:pt>
                <c:pt idx="298">
                  <c:v>107.13968022815762</c:v>
                </c:pt>
                <c:pt idx="299">
                  <c:v>107.0893778929144</c:v>
                </c:pt>
                <c:pt idx="300">
                  <c:v>107.03571943661947</c:v>
                </c:pt>
                <c:pt idx="301">
                  <c:v>106.97879632517268</c:v>
                </c:pt>
                <c:pt idx="302">
                  <c:v>106.91870035378912</c:v>
                </c:pt>
                <c:pt idx="303">
                  <c:v>106.85552358693053</c:v>
                </c:pt>
                <c:pt idx="304">
                  <c:v>106.78935829909193</c:v>
                </c:pt>
                <c:pt idx="305">
                  <c:v>106.72029691646772</c:v>
                </c:pt>
                <c:pt idx="306">
                  <c:v>106.64843195951818</c:v>
                </c:pt>
                <c:pt idx="307">
                  <c:v>106.57385598645834</c:v>
                </c:pt>
                <c:pt idx="308">
                  <c:v>106.49666153768797</c:v>
                </c:pt>
                <c:pt idx="309">
                  <c:v>106.41694108118229</c:v>
                </c:pt>
                <c:pt idx="310">
                  <c:v>106.33478695886075</c:v>
                </c:pt>
                <c:pt idx="311">
                  <c:v>106.25029133395081</c:v>
                </c:pt>
                <c:pt idx="312">
                  <c:v>106.16354613936176</c:v>
                </c:pt>
                <c:pt idx="313">
                  <c:v>106.07464302708455</c:v>
                </c:pt>
                <c:pt idx="314">
                  <c:v>105.98367331862971</c:v>
                </c:pt>
                <c:pt idx="315">
                  <c:v>105.89072795651757</c:v>
                </c:pt>
                <c:pt idx="316">
                  <c:v>105.79589745683153</c:v>
                </c:pt>
                <c:pt idx="317">
                  <c:v>105.69927186284619</c:v>
                </c:pt>
                <c:pt idx="318">
                  <c:v>105.60094069973904</c:v>
                </c:pt>
                <c:pt idx="319">
                  <c:v>105.50099293039617</c:v>
                </c:pt>
                <c:pt idx="320">
                  <c:v>105.39951691231929</c:v>
                </c:pt>
                <c:pt idx="321">
                  <c:v>105.29660035564126</c:v>
                </c:pt>
                <c:pt idx="322">
                  <c:v>105.1923302822574</c:v>
                </c:pt>
                <c:pt idx="323">
                  <c:v>105.08679298607721</c:v>
                </c:pt>
                <c:pt idx="324">
                  <c:v>104.98007399440209</c:v>
                </c:pt>
                <c:pt idx="325">
                  <c:v>104.87225803043241</c:v>
                </c:pt>
                <c:pt idx="326">
                  <c:v>104.76342897690743</c:v>
                </c:pt>
                <c:pt idx="327">
                  <c:v>104.6536698408807</c:v>
                </c:pt>
                <c:pt idx="328">
                  <c:v>104.54306271963189</c:v>
                </c:pt>
                <c:pt idx="329">
                  <c:v>104.43168876771658</c:v>
                </c:pt>
                <c:pt idx="330">
                  <c:v>104.3196281651538</c:v>
                </c:pt>
                <c:pt idx="331">
                  <c:v>104.20696008675135</c:v>
                </c:pt>
                <c:pt idx="332">
                  <c:v>104.09376267256629</c:v>
                </c:pt>
                <c:pt idx="333">
                  <c:v>103.98011299950052</c:v>
                </c:pt>
                <c:pt idx="334">
                  <c:v>103.86608705402737</c:v>
                </c:pt>
                <c:pt idx="335">
                  <c:v>103.75175970604622</c:v>
                </c:pt>
                <c:pt idx="336">
                  <c:v>103.63720468386197</c:v>
                </c:pt>
                <c:pt idx="337">
                  <c:v>103.52249455028385</c:v>
                </c:pt>
                <c:pt idx="338">
                  <c:v>103.40770067983891</c:v>
                </c:pt>
                <c:pt idx="339">
                  <c:v>103.29289323709466</c:v>
                </c:pt>
                <c:pt idx="340">
                  <c:v>103.17814115608364</c:v>
                </c:pt>
                <c:pt idx="341">
                  <c:v>103.06351212082447</c:v>
                </c:pt>
                <c:pt idx="342">
                  <c:v>102.9490725469299</c:v>
                </c:pt>
                <c:pt idx="343">
                  <c:v>102.83488756429664</c:v>
                </c:pt>
                <c:pt idx="344">
                  <c:v>102.72102100086519</c:v>
                </c:pt>
                <c:pt idx="345">
                  <c:v>102.60753536744383</c:v>
                </c:pt>
                <c:pt idx="346">
                  <c:v>102.49449184358474</c:v>
                </c:pt>
                <c:pt idx="347">
                  <c:v>102.3819502645041</c:v>
                </c:pt>
                <c:pt idx="348">
                  <c:v>102.26996910903451</c:v>
                </c:pt>
                <c:pt idx="349">
                  <c:v>102.1586054885997</c:v>
                </c:pt>
                <c:pt idx="350">
                  <c:v>102.04791513719977</c:v>
                </c:pt>
                <c:pt idx="351">
                  <c:v>101.93795240239501</c:v>
                </c:pt>
                <c:pt idx="352">
                  <c:v>101.82877023727734</c:v>
                </c:pt>
                <c:pt idx="353">
                  <c:v>101.72042019341519</c:v>
                </c:pt>
                <c:pt idx="354">
                  <c:v>101.61295241476043</c:v>
                </c:pt>
                <c:pt idx="355">
                  <c:v>101.50641563250329</c:v>
                </c:pt>
                <c:pt idx="356">
                  <c:v>101.40085716086195</c:v>
                </c:pt>
                <c:pt idx="357">
                  <c:v>101.29632289379312</c:v>
                </c:pt>
                <c:pt idx="358">
                  <c:v>101.19285730260881</c:v>
                </c:pt>
                <c:pt idx="359">
                  <c:v>101.09050343448564</c:v>
                </c:pt>
                <c:pt idx="360">
                  <c:v>100.98930291185121</c:v>
                </c:pt>
                <c:pt idx="361">
                  <c:v>100.88929593263266</c:v>
                </c:pt>
                <c:pt idx="362">
                  <c:v>100.79052127135242</c:v>
                </c:pt>
                <c:pt idx="363">
                  <c:v>100.69301628105522</c:v>
                </c:pt>
                <c:pt idx="364">
                  <c:v>100.59681689605087</c:v>
                </c:pt>
                <c:pt idx="365">
                  <c:v>100.50195763545658</c:v>
                </c:pt>
                <c:pt idx="366">
                  <c:v>100.40847160752277</c:v>
                </c:pt>
                <c:pt idx="367">
                  <c:v>100.31639051472645</c:v>
                </c:pt>
                <c:pt idx="368">
                  <c:v>100.22574465961392</c:v>
                </c:pt>
                <c:pt idx="369">
                  <c:v>100.13656295137937</c:v>
                </c:pt>
                <c:pt idx="370">
                  <c:v>100.04887291315842</c:v>
                </c:pt>
                <c:pt idx="371">
                  <c:v>99.962700690023155</c:v>
                </c:pt>
                <c:pt idx="372">
                  <c:v>99.878071057659326</c:v>
                </c:pt>
                <c:pt idx="373">
                  <c:v>99.795007431709806</c:v>
                </c:pt>
                <c:pt idx="374">
                  <c:v>99.713531877766044</c:v>
                </c:pt>
                <c:pt idx="375">
                  <c:v>99.633665121990944</c:v>
                </c:pt>
                <c:pt idx="376">
                  <c:v>99.555426562354526</c:v>
                </c:pt>
                <c:pt idx="377">
                  <c:v>99.478834280467311</c:v>
                </c:pt>
                <c:pt idx="378">
                  <c:v>99.403905053989831</c:v>
                </c:pt>
                <c:pt idx="379">
                  <c:v>99.33065436960517</c:v>
                </c:pt>
                <c:pt idx="380">
                  <c:v>99.259096436533213</c:v>
                </c:pt>
                <c:pt idx="381">
                  <c:v>99.189244200571494</c:v>
                </c:pt>
                <c:pt idx="382">
                  <c:v>99.121109358643196</c:v>
                </c:pt>
                <c:pt idx="383">
                  <c:v>99.054702373835752</c:v>
                </c:pt>
                <c:pt idx="384">
                  <c:v>98.990032490912256</c:v>
                </c:pt>
                <c:pt idx="385">
                  <c:v>98.927107752277522</c:v>
                </c:pt>
                <c:pt idx="386">
                  <c:v>98.865935014381805</c:v>
                </c:pt>
                <c:pt idx="387">
                  <c:v>98.806519964544535</c:v>
                </c:pt>
                <c:pt idx="388">
                  <c:v>98.748867138180103</c:v>
                </c:pt>
                <c:pt idx="389">
                  <c:v>98.692979936409458</c:v>
                </c:pt>
                <c:pt idx="390">
                  <c:v>98.638860644038544</c:v>
                </c:pt>
                <c:pt idx="391">
                  <c:v>98.586510447888287</c:v>
                </c:pt>
                <c:pt idx="392">
                  <c:v>98.535929455457008</c:v>
                </c:pt>
                <c:pt idx="393">
                  <c:v>98.487116713899809</c:v>
                </c:pt>
                <c:pt idx="394">
                  <c:v>98.440070229306897</c:v>
                </c:pt>
                <c:pt idx="395">
                  <c:v>98.39478698626516</c:v>
                </c:pt>
                <c:pt idx="396">
                  <c:v>98.351262967684875</c:v>
                </c:pt>
                <c:pt idx="397">
                  <c:v>98.309493174876494</c:v>
                </c:pt>
                <c:pt idx="398">
                  <c:v>98.269471647859646</c:v>
                </c:pt>
                <c:pt idx="399">
                  <c:v>98.231191485889909</c:v>
                </c:pt>
                <c:pt idx="400">
                  <c:v>98.194644868184938</c:v>
                </c:pt>
                <c:pt idx="401">
                  <c:v>98.159823074836453</c:v>
                </c:pt>
                <c:pt idx="402">
                  <c:v>98.126716507889967</c:v>
                </c:pt>
                <c:pt idx="403">
                  <c:v>98.095314712579238</c:v>
                </c:pt>
                <c:pt idx="404">
                  <c:v>98.065606398697042</c:v>
                </c:pt>
                <c:pt idx="405">
                  <c:v>98.037579462090378</c:v>
                </c:pt>
                <c:pt idx="406">
                  <c:v>98.011221006261422</c:v>
                </c:pt>
                <c:pt idx="407">
                  <c:v>97.986517364063388</c:v>
                </c:pt>
                <c:pt idx="408">
                  <c:v>97.963454119472829</c:v>
                </c:pt>
                <c:pt idx="409">
                  <c:v>97.94201612942723</c:v>
                </c:pt>
                <c:pt idx="410">
                  <c:v>97.922187545711154</c:v>
                </c:pt>
                <c:pt idx="411">
                  <c:v>97.903951836878889</c:v>
                </c:pt>
                <c:pt idx="412">
                  <c:v>97.887291810198292</c:v>
                </c:pt>
                <c:pt idx="413">
                  <c:v>97.872189633603909</c:v>
                </c:pt>
                <c:pt idx="414">
                  <c:v>97.858626857644509</c:v>
                </c:pt>
                <c:pt idx="415">
                  <c:v>97.846584437413327</c:v>
                </c:pt>
                <c:pt idx="416">
                  <c:v>97.836042754446936</c:v>
                </c:pt>
                <c:pt idx="417">
                  <c:v>97.826981638581543</c:v>
                </c:pt>
                <c:pt idx="418">
                  <c:v>97.819380389753292</c:v>
                </c:pt>
                <c:pt idx="419">
                  <c:v>97.813217799731461</c:v>
                </c:pt>
                <c:pt idx="420">
                  <c:v>97.808472173771264</c:v>
                </c:pt>
                <c:pt idx="421">
                  <c:v>97.805121352176798</c:v>
                </c:pt>
                <c:pt idx="422">
                  <c:v>97.803142731760715</c:v>
                </c:pt>
                <c:pt idx="423">
                  <c:v>97.802513287191744</c:v>
                </c:pt>
                <c:pt idx="424">
                  <c:v>97.803209592216575</c:v>
                </c:pt>
                <c:pt idx="425">
                  <c:v>97.80520784074892</c:v>
                </c:pt>
                <c:pt idx="426">
                  <c:v>97.808483867812157</c:v>
                </c:pt>
                <c:pt idx="427">
                  <c:v>97.813013170328531</c:v>
                </c:pt>
                <c:pt idx="428">
                  <c:v>97.818770927742378</c:v>
                </c:pt>
                <c:pt idx="429">
                  <c:v>97.825732022471215</c:v>
                </c:pt>
                <c:pt idx="430">
                  <c:v>97.833871060172072</c:v>
                </c:pt>
                <c:pt idx="431">
                  <c:v>97.84316238981674</c:v>
                </c:pt>
                <c:pt idx="432">
                  <c:v>97.853580123565905</c:v>
                </c:pt>
                <c:pt idx="433">
                  <c:v>97.865098156435323</c:v>
                </c:pt>
                <c:pt idx="434">
                  <c:v>97.87769018574312</c:v>
                </c:pt>
                <c:pt idx="435">
                  <c:v>97.891329730334235</c:v>
                </c:pt>
                <c:pt idx="436">
                  <c:v>97.905990149570982</c:v>
                </c:pt>
                <c:pt idx="437">
                  <c:v>97.921644662085157</c:v>
                </c:pt>
                <c:pt idx="438">
                  <c:v>97.938266364281816</c:v>
                </c:pt>
                <c:pt idx="439">
                  <c:v>97.955828248592212</c:v>
                </c:pt>
                <c:pt idx="440">
                  <c:v>97.974303221464197</c:v>
                </c:pt>
                <c:pt idx="441">
                  <c:v>97.993664121088926</c:v>
                </c:pt>
                <c:pt idx="442">
                  <c:v>98.013883734853778</c:v>
                </c:pt>
                <c:pt idx="443">
                  <c:v>98.034934816519552</c:v>
                </c:pt>
                <c:pt idx="444">
                  <c:v>98.056790103112917</c:v>
                </c:pt>
                <c:pt idx="445">
                  <c:v>98.079422331532669</c:v>
                </c:pt>
                <c:pt idx="446">
                  <c:v>98.102804254861184</c:v>
                </c:pt>
                <c:pt idx="447">
                  <c:v>98.126908658380586</c:v>
                </c:pt>
                <c:pt idx="448">
                  <c:v>98.151708375284358</c:v>
                </c:pt>
                <c:pt idx="449">
                  <c:v>98.177176302086224</c:v>
                </c:pt>
                <c:pt idx="450">
                  <c:v>98.203285413716429</c:v>
                </c:pt>
                <c:pt idx="451">
                  <c:v>98.23000877830691</c:v>
                </c:pt>
                <c:pt idx="452">
                  <c:v>98.2573195716584</c:v>
                </c:pt>
                <c:pt idx="453">
                  <c:v>98.285191091388725</c:v>
                </c:pt>
                <c:pt idx="454">
                  <c:v>98.313596770758409</c:v>
                </c:pt>
                <c:pt idx="455">
                  <c:v>98.342510192171034</c:v>
                </c:pt>
                <c:pt idx="456">
                  <c:v>98.371905100346339</c:v>
                </c:pt>
                <c:pt idx="457">
                  <c:v>98.401755415163905</c:v>
                </c:pt>
                <c:pt idx="458">
                  <c:v>98.432035244174898</c:v>
                </c:pt>
                <c:pt idx="459">
                  <c:v>98.462718894782</c:v>
                </c:pt>
                <c:pt idx="460">
                  <c:v>98.493780886083329</c:v>
                </c:pt>
                <c:pt idx="461">
                  <c:v>98.525195960382035</c:v>
                </c:pt>
                <c:pt idx="462">
                  <c:v>98.556939094358654</c:v>
                </c:pt>
                <c:pt idx="463">
                  <c:v>98.58898550990645</c:v>
                </c:pt>
                <c:pt idx="464">
                  <c:v>98.621310684628327</c:v>
                </c:pt>
                <c:pt idx="465">
                  <c:v>98.653890361996531</c:v>
                </c:pt>
                <c:pt idx="466">
                  <c:v>98.686700561173069</c:v>
                </c:pt>
                <c:pt idx="467">
                  <c:v>98.719717586493005</c:v>
                </c:pt>
                <c:pt idx="468">
                  <c:v>98.752918036608236</c:v>
                </c:pt>
                <c:pt idx="469">
                  <c:v>98.786278813295752</c:v>
                </c:pt>
                <c:pt idx="470">
                  <c:v>98.819777129927644</c:v>
                </c:pt>
                <c:pt idx="471">
                  <c:v>98.853390519606677</c:v>
                </c:pt>
                <c:pt idx="472">
                  <c:v>98.87995588939458</c:v>
                </c:pt>
                <c:pt idx="473">
                  <c:v>98.88002691500084</c:v>
                </c:pt>
                <c:pt idx="474">
                  <c:v>98.855788334441158</c:v>
                </c:pt>
                <c:pt idx="475">
                  <c:v>98.809263917038663</c:v>
                </c:pt>
                <c:pt idx="476">
                  <c:v>98.742327032786292</c:v>
                </c:pt>
                <c:pt idx="477">
                  <c:v>98.656710541670023</c:v>
                </c:pt>
                <c:pt idx="478">
                  <c:v>98.554016047121692</c:v>
                </c:pt>
                <c:pt idx="479">
                  <c:v>98.435722554887846</c:v>
                </c:pt>
                <c:pt idx="480">
                  <c:v>98.303194575904499</c:v>
                </c:pt>
                <c:pt idx="481">
                  <c:v>98.157689709245119</c:v>
                </c:pt>
                <c:pt idx="482">
                  <c:v>98.000365738855805</c:v>
                </c:pt>
                <c:pt idx="483">
                  <c:v>97.832287275588797</c:v>
                </c:pt>
                <c:pt idx="484">
                  <c:v>97.65443197398622</c:v>
                </c:pt>
                <c:pt idx="485">
                  <c:v>97.467696351346845</c:v>
                </c:pt>
                <c:pt idx="486">
                  <c:v>97.272901234804038</c:v>
                </c:pt>
                <c:pt idx="487">
                  <c:v>97.070796860470196</c:v>
                </c:pt>
                <c:pt idx="488">
                  <c:v>96.862067647126437</c:v>
                </c:pt>
                <c:pt idx="489">
                  <c:v>96.647336665472892</c:v>
                </c:pt>
                <c:pt idx="490">
                  <c:v>96.427169822580439</c:v>
                </c:pt>
                <c:pt idx="491">
                  <c:v>96.202079779903301</c:v>
                </c:pt>
                <c:pt idx="492">
                  <c:v>95.972529622014719</c:v>
                </c:pt>
                <c:pt idx="493">
                  <c:v>95.738936292106331</c:v>
                </c:pt>
                <c:pt idx="494">
                  <c:v>95.501673809245517</c:v>
                </c:pt>
                <c:pt idx="495">
                  <c:v>95.261076281408137</c:v>
                </c:pt>
                <c:pt idx="496">
                  <c:v>95.017440727387395</c:v>
                </c:pt>
                <c:pt idx="497">
                  <c:v>94.77102971982751</c:v>
                </c:pt>
                <c:pt idx="498">
                  <c:v>94.522073860829721</c:v>
                </c:pt>
                <c:pt idx="499">
                  <c:v>94.270774100835439</c:v>
                </c:pt>
                <c:pt idx="500">
                  <c:v>94.017303910788613</c:v>
                </c:pt>
                <c:pt idx="501">
                  <c:v>93.761811316933716</c:v>
                </c:pt>
                <c:pt idx="502">
                  <c:v>93.504420806990538</c:v>
                </c:pt>
                <c:pt idx="503">
                  <c:v>93.245235115882565</c:v>
                </c:pt>
                <c:pt idx="504">
                  <c:v>92.984336898660658</c:v>
                </c:pt>
                <c:pt idx="505">
                  <c:v>92.721790297766745</c:v>
                </c:pt>
                <c:pt idx="506">
                  <c:v>92.457642411320123</c:v>
                </c:pt>
                <c:pt idx="507">
                  <c:v>92.191924668670836</c:v>
                </c:pt>
                <c:pt idx="508">
                  <c:v>91.924654119062041</c:v>
                </c:pt>
                <c:pt idx="509">
                  <c:v>91.655834638862501</c:v>
                </c:pt>
                <c:pt idx="510">
                  <c:v>91.38545806247599</c:v>
                </c:pt>
                <c:pt idx="511">
                  <c:v>91.113505241703905</c:v>
                </c:pt>
                <c:pt idx="512">
                  <c:v>90.839947038027134</c:v>
                </c:pt>
                <c:pt idx="513">
                  <c:v>90.564745251985357</c:v>
                </c:pt>
                <c:pt idx="514">
                  <c:v>90.287853493559325</c:v>
                </c:pt>
                <c:pt idx="515">
                  <c:v>90.009217997211891</c:v>
                </c:pt>
                <c:pt idx="516">
                  <c:v>89.728778385005882</c:v>
                </c:pt>
                <c:pt idx="517">
                  <c:v>89.446468380997104</c:v>
                </c:pt>
                <c:pt idx="518">
                  <c:v>89.162216479894269</c:v>
                </c:pt>
                <c:pt idx="519">
                  <c:v>88.875946572785423</c:v>
                </c:pt>
                <c:pt idx="520">
                  <c:v>88.587578532550992</c:v>
                </c:pt>
                <c:pt idx="521">
                  <c:v>88.297028761414197</c:v>
                </c:pt>
                <c:pt idx="522">
                  <c:v>88.004210702924681</c:v>
                </c:pt>
                <c:pt idx="523">
                  <c:v>87.709035320521551</c:v>
                </c:pt>
                <c:pt idx="524">
                  <c:v>87.411411544686999</c:v>
                </c:pt>
                <c:pt idx="525">
                  <c:v>87.111246690574603</c:v>
                </c:pt>
                <c:pt idx="526">
                  <c:v>86.808446847872062</c:v>
                </c:pt>
                <c:pt idx="527">
                  <c:v>86.502917244552634</c:v>
                </c:pt>
                <c:pt idx="528">
                  <c:v>86.194562586058794</c:v>
                </c:pt>
                <c:pt idx="529">
                  <c:v>85.883287371368738</c:v>
                </c:pt>
                <c:pt idx="530">
                  <c:v>85.568996187302986</c:v>
                </c:pt>
                <c:pt idx="531">
                  <c:v>85.251593982342669</c:v>
                </c:pt>
                <c:pt idx="532">
                  <c:v>84.930986321152687</c:v>
                </c:pt>
                <c:pt idx="533">
                  <c:v>84.607079620927379</c:v>
                </c:pt>
                <c:pt idx="534">
                  <c:v>84.279781370608291</c:v>
                </c:pt>
                <c:pt idx="535">
                  <c:v>83.949000333956121</c:v>
                </c:pt>
                <c:pt idx="536">
                  <c:v>83.614646737401415</c:v>
                </c:pt>
                <c:pt idx="537">
                  <c:v>83.276632443539086</c:v>
                </c:pt>
                <c:pt idx="538">
                  <c:v>82.934871111079246</c:v>
                </c:pt>
                <c:pt idx="539">
                  <c:v>82.589278342020009</c:v>
                </c:pt>
                <c:pt idx="540">
                  <c:v>82.239771816757226</c:v>
                </c:pt>
                <c:pt idx="541">
                  <c:v>81.886271417806455</c:v>
                </c:pt>
                <c:pt idx="542">
                  <c:v>81.528699342770039</c:v>
                </c:pt>
                <c:pt idx="543">
                  <c:v>81.166980207145542</c:v>
                </c:pt>
                <c:pt idx="544">
                  <c:v>80.801041137534668</c:v>
                </c:pt>
                <c:pt idx="545">
                  <c:v>80.430811855781684</c:v>
                </c:pt>
                <c:pt idx="546">
                  <c:v>80.056224754536743</c:v>
                </c:pt>
                <c:pt idx="547">
                  <c:v>79.677214964711069</c:v>
                </c:pt>
                <c:pt idx="548">
                  <c:v>79.293720415266421</c:v>
                </c:pt>
                <c:pt idx="549">
                  <c:v>78.905681885751747</c:v>
                </c:pt>
                <c:pt idx="550">
                  <c:v>78.513043051981413</c:v>
                </c:pt>
                <c:pt idx="551">
                  <c:v>78.115750525222097</c:v>
                </c:pt>
                <c:pt idx="552">
                  <c:v>77.7137538852391</c:v>
                </c:pt>
                <c:pt idx="553">
                  <c:v>77.307005707531076</c:v>
                </c:pt>
                <c:pt idx="554">
                  <c:v>76.895461585064709</c:v>
                </c:pt>
                <c:pt idx="555">
                  <c:v>76.47908014480447</c:v>
                </c:pt>
                <c:pt idx="556">
                  <c:v>76.057823059315297</c:v>
                </c:pt>
                <c:pt idx="557">
                  <c:v>75.631655053703682</c:v>
                </c:pt>
                <c:pt idx="558">
                  <c:v>75.200543908146273</c:v>
                </c:pt>
                <c:pt idx="559">
                  <c:v>74.764460456243043</c:v>
                </c:pt>
                <c:pt idx="560">
                  <c:v>74.323378579420691</c:v>
                </c:pt>
                <c:pt idx="561">
                  <c:v>73.877275197599374</c:v>
                </c:pt>
                <c:pt idx="562">
                  <c:v>73.426130256325379</c:v>
                </c:pt>
                <c:pt idx="563">
                  <c:v>72.969926710563314</c:v>
                </c:pt>
                <c:pt idx="564">
                  <c:v>72.508650505330337</c:v>
                </c:pt>
                <c:pt idx="565">
                  <c:v>72.042290553347115</c:v>
                </c:pt>
                <c:pt idx="566">
                  <c:v>71.570838709872959</c:v>
                </c:pt>
                <c:pt idx="567">
                  <c:v>71.094289744881195</c:v>
                </c:pt>
                <c:pt idx="568">
                  <c:v>70.612641312728627</c:v>
                </c:pt>
                <c:pt idx="569">
                  <c:v>70.125893919461447</c:v>
                </c:pt>
                <c:pt idx="570">
                  <c:v>69.634050887895711</c:v>
                </c:pt>
                <c:pt idx="571">
                  <c:v>69.137118320604955</c:v>
                </c:pt>
                <c:pt idx="572">
                  <c:v>68.635105060940134</c:v>
                </c:pt>
                <c:pt idx="573">
                  <c:v>68.128022652201821</c:v>
                </c:pt>
                <c:pt idx="574">
                  <c:v>67.615885295082194</c:v>
                </c:pt>
                <c:pt idx="575">
                  <c:v>67.09870980348461</c:v>
                </c:pt>
                <c:pt idx="576">
                  <c:v>66.576515558829044</c:v>
                </c:pt>
                <c:pt idx="577">
                  <c:v>66.049324462944639</c:v>
                </c:pt>
                <c:pt idx="578">
                  <c:v>65.517160889646533</c:v>
                </c:pt>
                <c:pt idx="579">
                  <c:v>64.980051635090803</c:v>
                </c:pt>
                <c:pt idx="580">
                  <c:v>64.438025866998871</c:v>
                </c:pt>
                <c:pt idx="581">
                  <c:v>63.891115072836591</c:v>
                </c:pt>
                <c:pt idx="582">
                  <c:v>63.339353007032877</c:v>
                </c:pt>
                <c:pt idx="583">
                  <c:v>62.78277563731703</c:v>
                </c:pt>
                <c:pt idx="584">
                  <c:v>62.221421090253457</c:v>
                </c:pt>
                <c:pt idx="585">
                  <c:v>61.655329596046599</c:v>
                </c:pt>
                <c:pt idx="586">
                  <c:v>61.084543432690154</c:v>
                </c:pt>
                <c:pt idx="587">
                  <c:v>60.509106869527407</c:v>
                </c:pt>
                <c:pt idx="588">
                  <c:v>59.929066110291821</c:v>
                </c:pt>
                <c:pt idx="589">
                  <c:v>59.344469235691086</c:v>
                </c:pt>
                <c:pt idx="590">
                  <c:v>58.755366145596192</c:v>
                </c:pt>
                <c:pt idx="591">
                  <c:v>58.161808500898388</c:v>
                </c:pt>
                <c:pt idx="592">
                  <c:v>57.563849665088455</c:v>
                </c:pt>
                <c:pt idx="593">
                  <c:v>56.961544645616677</c:v>
                </c:pt>
                <c:pt idx="594">
                  <c:v>56.354950035087178</c:v>
                </c:pt>
                <c:pt idx="595">
                  <c:v>55.74412395233864</c:v>
                </c:pt>
                <c:pt idx="596">
                  <c:v>55.129125983461655</c:v>
                </c:pt>
                <c:pt idx="597">
                  <c:v>54.510017122801919</c:v>
                </c:pt>
                <c:pt idx="598">
                  <c:v>53.886859713996145</c:v>
                </c:pt>
                <c:pt idx="599">
                  <c:v>53.259717391086902</c:v>
                </c:pt>
                <c:pt idx="600">
                  <c:v>52.628655019758341</c:v>
                </c:pt>
                <c:pt idx="601">
                  <c:v>51.993738638738193</c:v>
                </c:pt>
                <c:pt idx="602">
                  <c:v>51.35503540140413</c:v>
                </c:pt>
                <c:pt idx="603">
                  <c:v>50.712613517636278</c:v>
                </c:pt>
                <c:pt idx="604">
                  <c:v>50.066542195952429</c:v>
                </c:pt>
                <c:pt idx="605">
                  <c:v>49.416891585964088</c:v>
                </c:pt>
                <c:pt idx="606">
                  <c:v>48.763732721187857</c:v>
                </c:pt>
                <c:pt idx="607">
                  <c:v>48.107137462246286</c:v>
                </c:pt>
                <c:pt idx="608">
                  <c:v>47.447178440493538</c:v>
                </c:pt>
                <c:pt idx="609">
                  <c:v>46.783929002093323</c:v>
                </c:pt>
                <c:pt idx="610">
                  <c:v>46.117463152583838</c:v>
                </c:pt>
                <c:pt idx="611">
                  <c:v>45.447855501956617</c:v>
                </c:pt>
                <c:pt idx="612">
                  <c:v>44.775181210279236</c:v>
                </c:pt>
                <c:pt idx="613">
                  <c:v>44.099515933886849</c:v>
                </c:pt>
                <c:pt idx="614">
                  <c:v>43.420935772170552</c:v>
                </c:pt>
                <c:pt idx="615">
                  <c:v>42.739517214987771</c:v>
                </c:pt>
                <c:pt idx="616">
                  <c:v>42.055337090716272</c:v>
                </c:pt>
                <c:pt idx="617">
                  <c:v>41.368472514976851</c:v>
                </c:pt>
                <c:pt idx="618">
                  <c:v>40.679000840046385</c:v>
                </c:pt>
                <c:pt idx="619">
                  <c:v>39.98699960498071</c:v>
                </c:pt>
                <c:pt idx="620">
                  <c:v>39.292546486468837</c:v>
                </c:pt>
                <c:pt idx="621">
                  <c:v>38.595719250437149</c:v>
                </c:pt>
                <c:pt idx="622">
                  <c:v>37.896595704420164</c:v>
                </c:pt>
                <c:pt idx="623">
                  <c:v>37.195253650717298</c:v>
                </c:pt>
                <c:pt idx="624">
                  <c:v>36.491770840349503</c:v>
                </c:pt>
                <c:pt idx="625">
                  <c:v>35.786224927832919</c:v>
                </c:pt>
                <c:pt idx="626">
                  <c:v>35.078693426783161</c:v>
                </c:pt>
                <c:pt idx="627">
                  <c:v>34.369253666362994</c:v>
                </c:pt>
                <c:pt idx="628">
                  <c:v>33.657982748587528</c:v>
                </c:pt>
                <c:pt idx="629">
                  <c:v>32.952098460068434</c:v>
                </c:pt>
                <c:pt idx="630">
                  <c:v>32.271101843846637</c:v>
                </c:pt>
                <c:pt idx="631">
                  <c:v>31.612862872810073</c:v>
                </c:pt>
                <c:pt idx="632">
                  <c:v>30.975412448340084</c:v>
                </c:pt>
                <c:pt idx="633">
                  <c:v>30.356931799174216</c:v>
                </c:pt>
                <c:pt idx="634">
                  <c:v>29.755742560898415</c:v>
                </c:pt>
                <c:pt idx="635">
                  <c:v>29.170297491906993</c:v>
                </c:pt>
                <c:pt idx="636">
                  <c:v>28.599171784553683</c:v>
                </c:pt>
                <c:pt idx="637">
                  <c:v>28.041054932912502</c:v>
                </c:pt>
                <c:pt idx="638">
                  <c:v>27.494743121086675</c:v>
                </c:pt>
                <c:pt idx="639">
                  <c:v>26.959132098360502</c:v>
                </c:pt>
                <c:pt idx="640">
                  <c:v>26.433210509689058</c:v>
                </c:pt>
                <c:pt idx="641">
                  <c:v>25.916053652077661</c:v>
                </c:pt>
                <c:pt idx="642">
                  <c:v>25.40681762932752</c:v>
                </c:pt>
                <c:pt idx="643">
                  <c:v>24.904733879420139</c:v>
                </c:pt>
                <c:pt idx="644">
                  <c:v>24.409104050492822</c:v>
                </c:pt>
                <c:pt idx="645">
                  <c:v>23.919295202927035</c:v>
                </c:pt>
                <c:pt idx="646">
                  <c:v>23.434735316540994</c:v>
                </c:pt>
                <c:pt idx="647">
                  <c:v>22.954909083246328</c:v>
                </c:pt>
                <c:pt idx="648">
                  <c:v>22.479353966811537</c:v>
                </c:pt>
                <c:pt idx="649">
                  <c:v>22.007656512572957</c:v>
                </c:pt>
                <c:pt idx="650">
                  <c:v>21.539448891054697</c:v>
                </c:pt>
                <c:pt idx="651">
                  <c:v>21.074405660501146</c:v>
                </c:pt>
                <c:pt idx="652">
                  <c:v>20.612240734309179</c:v>
                </c:pt>
                <c:pt idx="653">
                  <c:v>20.152704540256021</c:v>
                </c:pt>
                <c:pt idx="654">
                  <c:v>19.695581359276357</c:v>
                </c:pt>
                <c:pt idx="655">
                  <c:v>19.240686832337737</c:v>
                </c:pt>
                <c:pt idx="656">
                  <c:v>18.787865624711792</c:v>
                </c:pt>
                <c:pt idx="657">
                  <c:v>18.336989237634004</c:v>
                </c:pt>
                <c:pt idx="658">
                  <c:v>17.88795395799599</c:v>
                </c:pt>
                <c:pt idx="659">
                  <c:v>17.440678937326425</c:v>
                </c:pt>
                <c:pt idx="660">
                  <c:v>16.995104391880627</c:v>
                </c:pt>
                <c:pt idx="661">
                  <c:v>16.551189916194346</c:v>
                </c:pt>
                <c:pt idx="662">
                  <c:v>16.108912902953548</c:v>
                </c:pt>
                <c:pt idx="663">
                  <c:v>15.668267062494312</c:v>
                </c:pt>
                <c:pt idx="664">
                  <c:v>15.229261035683471</c:v>
                </c:pt>
                <c:pt idx="665">
                  <c:v>14.791917094334504</c:v>
                </c:pt>
                <c:pt idx="666">
                  <c:v>14.356269923692398</c:v>
                </c:pt>
                <c:pt idx="667">
                  <c:v>13.922365481875939</c:v>
                </c:pt>
                <c:pt idx="668">
                  <c:v>13.490259931494998</c:v>
                </c:pt>
                <c:pt idx="669">
                  <c:v>13.060018638972682</c:v>
                </c:pt>
                <c:pt idx="670">
                  <c:v>12.631715237387176</c:v>
                </c:pt>
                <c:pt idx="671">
                  <c:v>12.205430748921234</c:v>
                </c:pt>
                <c:pt idx="672">
                  <c:v>11.781252763258745</c:v>
                </c:pt>
                <c:pt idx="673">
                  <c:v>11.359274668501472</c:v>
                </c:pt>
                <c:pt idx="674">
                  <c:v>10.939594931403118</c:v>
                </c:pt>
                <c:pt idx="675">
                  <c:v>10.522316423919284</c:v>
                </c:pt>
                <c:pt idx="676">
                  <c:v>10.107545793268384</c:v>
                </c:pt>
                <c:pt idx="677">
                  <c:v>9.6953928728751535</c:v>
                </c:pt>
                <c:pt idx="678">
                  <c:v>9.2859701317369954</c:v>
                </c:pt>
                <c:pt idx="679">
                  <c:v>8.8793921599123689</c:v>
                </c:pt>
                <c:pt idx="680">
                  <c:v>8.4757751879722925</c:v>
                </c:pt>
                <c:pt idx="681">
                  <c:v>8.0752366384002396</c:v>
                </c:pt>
                <c:pt idx="682">
                  <c:v>7.6778947070440058</c:v>
                </c:pt>
                <c:pt idx="683">
                  <c:v>7.2838679728531694</c:v>
                </c:pt>
                <c:pt idx="684">
                  <c:v>6.8932750342384317</c:v>
                </c:pt>
                <c:pt idx="685">
                  <c:v>6.5062341704999636</c:v>
                </c:pt>
                <c:pt idx="686">
                  <c:v>6.1228630268643585</c:v>
                </c:pt>
                <c:pt idx="687">
                  <c:v>5.743278321766617</c:v>
                </c:pt>
                <c:pt idx="688">
                  <c:v>5.3675955750918654</c:v>
                </c:pt>
                <c:pt idx="689">
                  <c:v>4.9959288561769526</c:v>
                </c:pt>
                <c:pt idx="690">
                  <c:v>4.628390550444033</c:v>
                </c:pt>
                <c:pt idx="691">
                  <c:v>4.26509114360627</c:v>
                </c:pt>
                <c:pt idx="692">
                  <c:v>3.9061390224538037</c:v>
                </c:pt>
                <c:pt idx="693">
                  <c:v>3.551640291286283</c:v>
                </c:pt>
                <c:pt idx="694">
                  <c:v>3.201698603115716</c:v>
                </c:pt>
                <c:pt idx="695">
                  <c:v>2.8564150048175598</c:v>
                </c:pt>
                <c:pt idx="696">
                  <c:v>2.5158877954539776</c:v>
                </c:pt>
                <c:pt idx="697">
                  <c:v>2.1802123970454979</c:v>
                </c:pt>
                <c:pt idx="698">
                  <c:v>1.8494812371025198</c:v>
                </c:pt>
                <c:pt idx="699">
                  <c:v>1.5237836422768289</c:v>
                </c:pt>
                <c:pt idx="700">
                  <c:v>1.2032057425237213</c:v>
                </c:pt>
                <c:pt idx="701">
                  <c:v>0.88783038520676882</c:v>
                </c:pt>
                <c:pt idx="702">
                  <c:v>0.57773705860632063</c:v>
                </c:pt>
                <c:pt idx="703">
                  <c:v>0.27300182432334097</c:v>
                </c:pt>
                <c:pt idx="704">
                  <c:v>-2.6302741895271708E-2</c:v>
                </c:pt>
                <c:pt idx="705">
                  <c:v>-0.32010760136614635</c:v>
                </c:pt>
                <c:pt idx="706">
                  <c:v>-0.60834729613478444</c:v>
                </c:pt>
                <c:pt idx="707">
                  <c:v>-0.89095998550136812</c:v>
                </c:pt>
                <c:pt idx="708">
                  <c:v>-1.1678874757881808</c:v>
                </c:pt>
                <c:pt idx="709">
                  <c:v>-1.4390752437036802</c:v>
                </c:pt>
                <c:pt idx="710">
                  <c:v>-1.7044724536481723</c:v>
                </c:pt>
                <c:pt idx="711">
                  <c:v>-1.9640319692805441</c:v>
                </c:pt>
                <c:pt idx="712">
                  <c:v>-2.2177103596505248</c:v>
                </c:pt>
                <c:pt idx="713">
                  <c:v>-2.4654679001867059</c:v>
                </c:pt>
                <c:pt idx="714">
                  <c:v>-2.7072685688148894</c:v>
                </c:pt>
                <c:pt idx="715">
                  <c:v>-2.943080037466018</c:v>
                </c:pt>
                <c:pt idx="716">
                  <c:v>-3.1728736592205777</c:v>
                </c:pt>
                <c:pt idx="717">
                  <c:v>-3.3966244513257031</c:v>
                </c:pt>
                <c:pt idx="718">
                  <c:v>-3.6143110743083611</c:v>
                </c:pt>
                <c:pt idx="719">
                  <c:v>-3.8259158073955426</c:v>
                </c:pt>
                <c:pt idx="720">
                  <c:v>-4.0314245204470858</c:v>
                </c:pt>
                <c:pt idx="721">
                  <c:v>-4.2308266425902907</c:v>
                </c:pt>
                <c:pt idx="722">
                  <c:v>-4.4241151277451181</c:v>
                </c:pt>
                <c:pt idx="723">
                  <c:v>-4.6112864172108701</c:v>
                </c:pt>
                <c:pt idx="724">
                  <c:v>-4.7923403994869567</c:v>
                </c:pt>
                <c:pt idx="725">
                  <c:v>-4.967280367484129</c:v>
                </c:pt>
                <c:pt idx="726">
                  <c:v>-5.1361129732822732</c:v>
                </c:pt>
                <c:pt idx="727">
                  <c:v>-5.2988481805809435</c:v>
                </c:pt>
                <c:pt idx="728">
                  <c:v>-5.4554992149829715</c:v>
                </c:pt>
                <c:pt idx="729">
                  <c:v>-5.606082512246477</c:v>
                </c:pt>
                <c:pt idx="730">
                  <c:v>-5.7506176646332534</c:v>
                </c:pt>
                <c:pt idx="731">
                  <c:v>-5.8891273654810519</c:v>
                </c:pt>
                <c:pt idx="732">
                  <c:v>-6.0216373521140198</c:v>
                </c:pt>
                <c:pt idx="733">
                  <c:v>-6.1481763472098692</c:v>
                </c:pt>
                <c:pt idx="734">
                  <c:v>-6.2687759987313285</c:v>
                </c:pt>
                <c:pt idx="735">
                  <c:v>-6.3834708185299149</c:v>
                </c:pt>
                <c:pt idx="736">
                  <c:v>-6.4922981197208998</c:v>
                </c:pt>
                <c:pt idx="737">
                  <c:v>-6.5952979529310483</c:v>
                </c:pt>
                <c:pt idx="738">
                  <c:v>-6.6925130415101819</c:v>
                </c:pt>
                <c:pt idx="739">
                  <c:v>-6.7839887158004402</c:v>
                </c:pt>
                <c:pt idx="740">
                  <c:v>-6.8697728465497505</c:v>
                </c:pt>
                <c:pt idx="741">
                  <c:v>-6.9499157775532794</c:v>
                </c:pt>
                <c:pt idx="742">
                  <c:v>-7.0244702576072342</c:v>
                </c:pt>
                <c:pt idx="743">
                  <c:v>-7.0934913718504617</c:v>
                </c:pt>
                <c:pt idx="744">
                  <c:v>-7.1570364725731608</c:v>
                </c:pt>
                <c:pt idx="745">
                  <c:v>-7.2151651095642535</c:v>
                </c:pt>
                <c:pt idx="746">
                  <c:v>-7.267938960068669</c:v>
                </c:pt>
                <c:pt idx="747">
                  <c:v>-7.3154217584240016</c:v>
                </c:pt>
                <c:pt idx="748">
                  <c:v>-7.3576792254426806</c:v>
                </c:pt>
                <c:pt idx="749">
                  <c:v>-7.3947789976018683</c:v>
                </c:pt>
                <c:pt idx="750">
                  <c:v>-7.4267905561063188</c:v>
                </c:pt>
                <c:pt idx="751">
                  <c:v>-7.4537851558813415</c:v>
                </c:pt>
                <c:pt idx="752">
                  <c:v>-7.4758357545547014</c:v>
                </c:pt>
                <c:pt idx="753">
                  <c:v>-7.4930169414835035</c:v>
                </c:pt>
                <c:pt idx="754">
                  <c:v>-7.5054048668800988</c:v>
                </c:pt>
                <c:pt idx="755">
                  <c:v>-7.5130771710878506</c:v>
                </c:pt>
                <c:pt idx="756">
                  <c:v>-7.5161129140608409</c:v>
                </c:pt>
                <c:pt idx="757">
                  <c:v>-7.514592505091116</c:v>
                </c:pt>
                <c:pt idx="758">
                  <c:v>-7.508597632834821</c:v>
                </c:pt>
                <c:pt idx="759">
                  <c:v>-7.4982111956812005</c:v>
                </c:pt>
                <c:pt idx="760">
                  <c:v>-7.4835172325068697</c:v>
                </c:pt>
                <c:pt idx="761">
                  <c:v>-7.4646008538607731</c:v>
                </c:pt>
                <c:pt idx="762">
                  <c:v>-7.4415481736173774</c:v>
                </c:pt>
                <c:pt idx="763">
                  <c:v>-7.414446241139764</c:v>
                </c:pt>
                <c:pt idx="764">
                  <c:v>-7.3833829739898889</c:v>
                </c:pt>
                <c:pt idx="765">
                  <c:v>-7.3484470912210469</c:v>
                </c:pt>
                <c:pt idx="766">
                  <c:v>-7.309728047290605</c:v>
                </c:pt>
                <c:pt idx="767">
                  <c:v>-7.267315966624011</c:v>
                </c:pt>
                <c:pt idx="768">
                  <c:v>-7.2213015788640575</c:v>
                </c:pt>
                <c:pt idx="769">
                  <c:v>-7.1717761548349444</c:v>
                </c:pt>
                <c:pt idx="770">
                  <c:v>-7.1188314432548552</c:v>
                </c:pt>
                <c:pt idx="771">
                  <c:v>-7.0625596082198427</c:v>
                </c:pt>
                <c:pt idx="772">
                  <c:v>-7.0030531674915011</c:v>
                </c:pt>
                <c:pt idx="773">
                  <c:v>-6.9404049316122567</c:v>
                </c:pt>
                <c:pt idx="774">
                  <c:v>-6.8747079438733891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857F-5A4F-86DC-E84EADE6B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53552"/>
        <c:axId val="1225057904"/>
      </c:scatterChart>
      <c:valAx>
        <c:axId val="12250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57904"/>
        <c:crosses val="autoZero"/>
        <c:crossBetween val="midCat"/>
      </c:valAx>
      <c:valAx>
        <c:axId val="12250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Аналитический</a:t>
            </a:r>
            <a:r>
              <a:rPr lang="ru-RU" baseline="0"/>
              <a:t> и Эйлер на одном графике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Лист2!$H$4:$H$778</c:f>
              <c:numCache>
                <c:formatCode>General</c:formatCode>
                <c:ptCount val="7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</c:numCache>
            </c:numRef>
          </c:xVal>
          <c:yVal>
            <c:numRef>
              <c:f>Лист2!$L$4:$L$778</c:f>
              <c:numCache>
                <c:formatCode>General</c:formatCode>
                <c:ptCount val="775"/>
                <c:pt idx="0">
                  <c:v>0</c:v>
                </c:pt>
                <c:pt idx="1">
                  <c:v>0</c:v>
                </c:pt>
                <c:pt idx="2">
                  <c:v>2.8665286910856697E-2</c:v>
                </c:pt>
                <c:pt idx="3">
                  <c:v>8.3559182338455495E-2</c:v>
                </c:pt>
                <c:pt idx="4">
                  <c:v>0.16242633517997734</c:v>
                </c:pt>
                <c:pt idx="5">
                  <c:v>0.26318053187996315</c:v>
                </c:pt>
                <c:pt idx="6">
                  <c:v>0.38389331523989445</c:v>
                </c:pt>
                <c:pt idx="7">
                  <c:v>0.52278335764422224</c:v>
                </c:pt>
                <c:pt idx="8">
                  <c:v>0.67820653820622645</c:v>
                </c:pt>
                <c:pt idx="9">
                  <c:v>0.84864667673276806</c:v>
                </c:pt>
                <c:pt idx="10">
                  <c:v>1.0327068805743491</c:v>
                </c:pt>
                <c:pt idx="11">
                  <c:v>1.2291014633812676</c:v>
                </c:pt>
                <c:pt idx="12">
                  <c:v>1.4366483975423541</c:v>
                </c:pt>
                <c:pt idx="13">
                  <c:v>1.6542622646531584</c:v>
                </c:pt>
                <c:pt idx="14">
                  <c:v>1.8809476707579695</c:v>
                </c:pt>
                <c:pt idx="15">
                  <c:v>2.1157930953463144</c:v>
                </c:pt>
                <c:pt idx="16">
                  <c:v>2.3579651451704327</c:v>
                </c:pt>
                <c:pt idx="17">
                  <c:v>2.6067031858957677</c:v>
                </c:pt>
                <c:pt idx="18">
                  <c:v>2.8613143264111858</c:v>
                </c:pt>
                <c:pt idx="19">
                  <c:v>3.1211687323182167</c:v>
                </c:pt>
                <c:pt idx="20">
                  <c:v>3.3856952466973262</c:v>
                </c:pt>
                <c:pt idx="21">
                  <c:v>3.654377297721715</c:v>
                </c:pt>
                <c:pt idx="22">
                  <c:v>3.9267490740625433</c:v>
                </c:pt>
                <c:pt idx="23">
                  <c:v>4.2023919503104619</c:v>
                </c:pt>
                <c:pt idx="24">
                  <c:v>4.480931145833102</c:v>
                </c:pt>
                <c:pt idx="25">
                  <c:v>4.7620326016025158</c:v>
                </c:pt>
                <c:pt idx="26">
                  <c:v>5.0454000605659228</c:v>
                </c:pt>
                <c:pt idx="27">
                  <c:v>5.3307723381024603</c:v>
                </c:pt>
                <c:pt idx="28">
                  <c:v>5.6179207700127627</c:v>
                </c:pt>
                <c:pt idx="29">
                  <c:v>5.906646826331416</c:v>
                </c:pt>
                <c:pt idx="30">
                  <c:v>6.1967798800387763</c:v>
                </c:pt>
                <c:pt idx="31">
                  <c:v>6.488175120482107</c:v>
                </c:pt>
                <c:pt idx="32">
                  <c:v>6.7807116020000846</c:v>
                </c:pt>
                <c:pt idx="33">
                  <c:v>7.0742904188826792</c:v>
                </c:pt>
                <c:pt idx="34">
                  <c:v>7.3688329983934358</c:v>
                </c:pt>
                <c:pt idx="35">
                  <c:v>7.6642795041360881</c:v>
                </c:pt>
                <c:pt idx="36">
                  <c:v>7.9605873425649376</c:v>
                </c:pt>
                <c:pt idx="37">
                  <c:v>8.2577297659210664</c:v>
                </c:pt>
                <c:pt idx="38">
                  <c:v>8.5556945653265384</c:v>
                </c:pt>
                <c:pt idx="39">
                  <c:v>8.8544828481884981</c:v>
                </c:pt>
                <c:pt idx="40">
                  <c:v>9.1541078944565069</c:v>
                </c:pt>
                <c:pt idx="41">
                  <c:v>9.4545940866414853</c:v>
                </c:pt>
                <c:pt idx="42">
                  <c:v>9.7559759088450786</c:v>
                </c:pt>
                <c:pt idx="43">
                  <c:v>10.058297010365667</c:v>
                </c:pt>
                <c:pt idx="44">
                  <c:v>10.361609329743303</c:v>
                </c:pt>
                <c:pt idx="45">
                  <c:v>10.66597227538189</c:v>
                </c:pt>
                <c:pt idx="46">
                  <c:v>10.971451959144325</c:v>
                </c:pt>
                <c:pt idx="47">
                  <c:v>11.278120479556382</c:v>
                </c:pt>
                <c:pt idx="48">
                  <c:v>11.586055251478905</c:v>
                </c:pt>
                <c:pt idx="49">
                  <c:v>11.895338379316634</c:v>
                </c:pt>
                <c:pt idx="50">
                  <c:v>12.206056071026545</c:v>
                </c:pt>
                <c:pt idx="51">
                  <c:v>12.518298090370093</c:v>
                </c:pt>
                <c:pt idx="52">
                  <c:v>12.832157245022918</c:v>
                </c:pt>
                <c:pt idx="53">
                  <c:v>13.147728908313336</c:v>
                </c:pt>
                <c:pt idx="54">
                  <c:v>13.465110572508069</c:v>
                </c:pt>
                <c:pt idx="55">
                  <c:v>13.784401431700765</c:v>
                </c:pt>
                <c:pt idx="56">
                  <c:v>14.105701992486804</c:v>
                </c:pt>
                <c:pt idx="57">
                  <c:v>14.429113710727055</c:v>
                </c:pt>
                <c:pt idx="58">
                  <c:v>14.75473865281446</c:v>
                </c:pt>
                <c:pt idx="59">
                  <c:v>15.082679179960946</c:v>
                </c:pt>
                <c:pt idx="60">
                  <c:v>15.413037654118794</c:v>
                </c:pt>
                <c:pt idx="61">
                  <c:v>15.745916164240713</c:v>
                </c:pt>
                <c:pt idx="62">
                  <c:v>16.081416271666832</c:v>
                </c:pt>
                <c:pt idx="63">
                  <c:v>16.419638773505174</c:v>
                </c:pt>
                <c:pt idx="64">
                  <c:v>16.76068348294514</c:v>
                </c:pt>
                <c:pt idx="65">
                  <c:v>17.104649025511677</c:v>
                </c:pt>
                <c:pt idx="66">
                  <c:v>17.451632650331177</c:v>
                </c:pt>
                <c:pt idx="67">
                  <c:v>17.801730055539423</c:v>
                </c:pt>
                <c:pt idx="68">
                  <c:v>18.155035227016977</c:v>
                </c:pt>
                <c:pt idx="69">
                  <c:v>18.511640289688909</c:v>
                </c:pt>
                <c:pt idx="70">
                  <c:v>18.871635370673687</c:v>
                </c:pt>
                <c:pt idx="71">
                  <c:v>19.235108473610754</c:v>
                </c:pt>
                <c:pt idx="72">
                  <c:v>19.60214536353806</c:v>
                </c:pt>
                <c:pt idx="73">
                  <c:v>19.972829461729614</c:v>
                </c:pt>
                <c:pt idx="74">
                  <c:v>20.347241749939435</c:v>
                </c:pt>
                <c:pt idx="75">
                  <c:v>20.725460683532077</c:v>
                </c:pt>
                <c:pt idx="76">
                  <c:v>21.107562113011358</c:v>
                </c:pt>
                <c:pt idx="77">
                  <c:v>21.493619213488405</c:v>
                </c:pt>
                <c:pt idx="78">
                  <c:v>21.883702421657507</c:v>
                </c:pt>
                <c:pt idx="79">
                  <c:v>22.277879379873809</c:v>
                </c:pt>
                <c:pt idx="80">
                  <c:v>22.676214886950802</c:v>
                </c:pt>
                <c:pt idx="81">
                  <c:v>23.078770855317753</c:v>
                </c:pt>
                <c:pt idx="82">
                  <c:v>23.48560627419802</c:v>
                </c:pt>
                <c:pt idx="83">
                  <c:v>23.896777178488531</c:v>
                </c:pt>
                <c:pt idx="84">
                  <c:v>24.312336623038842</c:v>
                </c:pt>
                <c:pt idx="85">
                  <c:v>24.732334662044991</c:v>
                </c:pt>
                <c:pt idx="86">
                  <c:v>25.156818333289173</c:v>
                </c:pt>
                <c:pt idx="87">
                  <c:v>25.585831646970941</c:v>
                </c:pt>
                <c:pt idx="88">
                  <c:v>26.019415578889344</c:v>
                </c:pt>
                <c:pt idx="89">
                  <c:v>26.457608067748311</c:v>
                </c:pt>
                <c:pt idx="90">
                  <c:v>26.900444016369509</c:v>
                </c:pt>
                <c:pt idx="91">
                  <c:v>27.347955296608106</c:v>
                </c:pt>
                <c:pt idx="92">
                  <c:v>27.80017075777738</c:v>
                </c:pt>
                <c:pt idx="93">
                  <c:v>28.257116238397863</c:v>
                </c:pt>
                <c:pt idx="94">
                  <c:v>28.718814581095877</c:v>
                </c:pt>
                <c:pt idx="95">
                  <c:v>29.185285650484893</c:v>
                </c:pt>
                <c:pt idx="96">
                  <c:v>29.656546353871136</c:v>
                </c:pt>
                <c:pt idx="97">
                  <c:v>30.132610664632416</c:v>
                </c:pt>
                <c:pt idx="98">
                  <c:v>30.613489648126148</c:v>
                </c:pt>
                <c:pt idx="99">
                  <c:v>31.099191489989156</c:v>
                </c:pt>
                <c:pt idx="100">
                  <c:v>31.589721526698025</c:v>
                </c:pt>
                <c:pt idx="101">
                  <c:v>32.085082278264572</c:v>
                </c:pt>
                <c:pt idx="102">
                  <c:v>32.585273482946477</c:v>
                </c:pt>
                <c:pt idx="103">
                  <c:v>33.090292133858156</c:v>
                </c:pt>
                <c:pt idx="104">
                  <c:v>33.600132517371939</c:v>
                </c:pt>
                <c:pt idx="105">
                  <c:v>34.11478625320396</c:v>
                </c:pt>
                <c:pt idx="106">
                  <c:v>34.634242336083531</c:v>
                </c:pt>
                <c:pt idx="107">
                  <c:v>35.158487178908807</c:v>
                </c:pt>
                <c:pt idx="108">
                  <c:v>35.687504657295293</c:v>
                </c:pt>
                <c:pt idx="109">
                  <c:v>36.221276155427383</c:v>
                </c:pt>
                <c:pt idx="110">
                  <c:v>36.759780613126388</c:v>
                </c:pt>
                <c:pt idx="111">
                  <c:v>37.302994574051922</c:v>
                </c:pt>
                <c:pt idx="112">
                  <c:v>37.850892234956305</c:v>
                </c:pt>
                <c:pt idx="113">
                  <c:v>38.403445495914717</c:v>
                </c:pt>
                <c:pt idx="114">
                  <c:v>38.96062401145646</c:v>
                </c:pt>
                <c:pt idx="115">
                  <c:v>39.522395242525299</c:v>
                </c:pt>
                <c:pt idx="116">
                  <c:v>40.088724509199352</c:v>
                </c:pt>
                <c:pt idx="117">
                  <c:v>40.659575044103306</c:v>
                </c:pt>
                <c:pt idx="118">
                  <c:v>41.234908046448034</c:v>
                </c:pt>
                <c:pt idx="119">
                  <c:v>41.814682736634772</c:v>
                </c:pt>
                <c:pt idx="120">
                  <c:v>42.398856411363113</c:v>
                </c:pt>
                <c:pt idx="121">
                  <c:v>42.98738449918401</c:v>
                </c:pt>
                <c:pt idx="122">
                  <c:v>43.580220616440862</c:v>
                </c:pt>
                <c:pt idx="123">
                  <c:v>44.177316623543618</c:v>
                </c:pt>
                <c:pt idx="124">
                  <c:v>44.778622681522485</c:v>
                </c:pt>
                <c:pt idx="125">
                  <c:v>45.384087308809555</c:v>
                </c:pt>
                <c:pt idx="126">
                  <c:v>45.993657438198284</c:v>
                </c:pt>
                <c:pt idx="127">
                  <c:v>46.607278473932304</c:v>
                </c:pt>
                <c:pt idx="128">
                  <c:v>47.224894348876546</c:v>
                </c:pt>
                <c:pt idx="129">
                  <c:v>47.846447581725123</c:v>
                </c:pt>
                <c:pt idx="130">
                  <c:v>48.47187933420183</c:v>
                </c:pt>
                <c:pt idx="131">
                  <c:v>49.101129468210502</c:v>
                </c:pt>
                <c:pt idx="132">
                  <c:v>49.734136602893798</c:v>
                </c:pt>
                <c:pt idx="133">
                  <c:v>50.370838171560294</c:v>
                </c:pt>
                <c:pt idx="134">
                  <c:v>51.01117047844096</c:v>
                </c:pt>
                <c:pt idx="135">
                  <c:v>51.65506875523748</c:v>
                </c:pt>
                <c:pt idx="136">
                  <c:v>52.302467217425864</c:v>
                </c:pt>
                <c:pt idx="137">
                  <c:v>52.953299120280199</c:v>
                </c:pt>
                <c:pt idx="138">
                  <c:v>53.607496814582383</c:v>
                </c:pt>
                <c:pt idx="139">
                  <c:v>54.264991801984856</c:v>
                </c:pt>
                <c:pt idx="140">
                  <c:v>54.925714789994451</c:v>
                </c:pt>
                <c:pt idx="141">
                  <c:v>55.589595746546607</c:v>
                </c:pt>
                <c:pt idx="142">
                  <c:v>56.256563954140113</c:v>
                </c:pt>
                <c:pt idx="143">
                  <c:v>56.926548063503787</c:v>
                </c:pt>
                <c:pt idx="144">
                  <c:v>57.599476146767351</c:v>
                </c:pt>
                <c:pt idx="145">
                  <c:v>58.275275750109834</c:v>
                </c:pt>
                <c:pt idx="146">
                  <c:v>58.953873945859833</c:v>
                </c:pt>
                <c:pt idx="147">
                  <c:v>59.635197384022923</c:v>
                </c:pt>
                <c:pt idx="148">
                  <c:v>60.319172343212486</c:v>
                </c:pt>
                <c:pt idx="149">
                  <c:v>61.005724780961032</c:v>
                </c:pt>
                <c:pt idx="150">
                  <c:v>61.694780383390309</c:v>
                </c:pt>
                <c:pt idx="151">
                  <c:v>62.386264614219073</c:v>
                </c:pt>
                <c:pt idx="152">
                  <c:v>63.080102763088533</c:v>
                </c:pt>
                <c:pt idx="153">
                  <c:v>63.776219993186253</c:v>
                </c:pt>
                <c:pt idx="154">
                  <c:v>64.474541388150229</c:v>
                </c:pt>
                <c:pt idx="155">
                  <c:v>65.174991998235697</c:v>
                </c:pt>
                <c:pt idx="156">
                  <c:v>65.877496885728064</c:v>
                </c:pt>
                <c:pt idx="157">
                  <c:v>66.581981169586186</c:v>
                </c:pt>
                <c:pt idx="158">
                  <c:v>67.28837006930118</c:v>
                </c:pt>
                <c:pt idx="159">
                  <c:v>67.967923661045646</c:v>
                </c:pt>
                <c:pt idx="160">
                  <c:v>68.623004172137627</c:v>
                </c:pt>
                <c:pt idx="161">
                  <c:v>69.255792729868048</c:v>
                </c:pt>
                <c:pt idx="162">
                  <c:v>69.868301591832164</c:v>
                </c:pt>
                <c:pt idx="163">
                  <c:v>70.462385566860249</c:v>
                </c:pt>
                <c:pt idx="164">
                  <c:v>71.039752680674582</c:v>
                </c:pt>
                <c:pt idx="165">
                  <c:v>71.601974136759765</c:v>
                </c:pt>
                <c:pt idx="166">
                  <c:v>72.150493619538636</c:v>
                </c:pt>
                <c:pt idx="167">
                  <c:v>72.686635983779396</c:v>
                </c:pt>
                <c:pt idx="168">
                  <c:v>73.211615371205838</c:v>
                </c:pt>
                <c:pt idx="169">
                  <c:v>73.726542792527738</c:v>
                </c:pt>
                <c:pt idx="170">
                  <c:v>74.232433210538545</c:v>
                </c:pt>
                <c:pt idx="171">
                  <c:v>74.730212157530858</c:v>
                </c:pt>
                <c:pt idx="172">
                  <c:v>75.220721918044575</c:v>
                </c:pt>
                <c:pt idx="173">
                  <c:v>75.704727305877256</c:v>
                </c:pt>
                <c:pt idx="174">
                  <c:v>76.182921062341549</c:v>
                </c:pt>
                <c:pt idx="175">
                  <c:v>76.655928900940339</c:v>
                </c:pt>
                <c:pt idx="176">
                  <c:v>77.124314221938434</c:v>
                </c:pt>
                <c:pt idx="177">
                  <c:v>77.588582518731371</c:v>
                </c:pt>
                <c:pt idx="178">
                  <c:v>78.049185496440202</c:v>
                </c:pt>
                <c:pt idx="179">
                  <c:v>78.506524921788227</c:v>
                </c:pt>
                <c:pt idx="180">
                  <c:v>78.960956222035122</c:v>
                </c:pt>
                <c:pt idx="181">
                  <c:v>79.412791849550047</c:v>
                </c:pt>
                <c:pt idx="182">
                  <c:v>79.86230442749104</c:v>
                </c:pt>
                <c:pt idx="183">
                  <c:v>80.309729691019726</c:v>
                </c:pt>
                <c:pt idx="184">
                  <c:v>80.755269237511115</c:v>
                </c:pt>
                <c:pt idx="185">
                  <c:v>81.199093098314904</c:v>
                </c:pt>
                <c:pt idx="186">
                  <c:v>81.641342143781927</c:v>
                </c:pt>
                <c:pt idx="187">
                  <c:v>82.08213033248343</c:v>
                </c:pt>
                <c:pt idx="188">
                  <c:v>82.521546814817881</c:v>
                </c:pt>
                <c:pt idx="189">
                  <c:v>82.959657900516433</c:v>
                </c:pt>
                <c:pt idx="190">
                  <c:v>83.396508898920601</c:v>
                </c:pt>
                <c:pt idx="191">
                  <c:v>83.832125840311249</c:v>
                </c:pt>
                <c:pt idx="192">
                  <c:v>84.266517086013323</c:v>
                </c:pt>
                <c:pt idx="193">
                  <c:v>84.699674834483957</c:v>
                </c:pt>
                <c:pt idx="194">
                  <c:v>85.131576530109157</c:v>
                </c:pt>
                <c:pt idx="195">
                  <c:v>85.562186180984583</c:v>
                </c:pt>
                <c:pt idx="196">
                  <c:v>85.991455591536806</c:v>
                </c:pt>
                <c:pt idx="197">
                  <c:v>86.419325515449984</c:v>
                </c:pt>
                <c:pt idx="198">
                  <c:v>86.845726733998674</c:v>
                </c:pt>
                <c:pt idx="199">
                  <c:v>87.270581064547017</c:v>
                </c:pt>
                <c:pt idx="200">
                  <c:v>87.693802303657762</c:v>
                </c:pt>
                <c:pt idx="201">
                  <c:v>88.115297108958643</c:v>
                </c:pt>
                <c:pt idx="202">
                  <c:v>88.534965823638117</c:v>
                </c:pt>
                <c:pt idx="203">
                  <c:v>88.952703247185099</c:v>
                </c:pt>
                <c:pt idx="204">
                  <c:v>89.368399355747954</c:v>
                </c:pt>
                <c:pt idx="205">
                  <c:v>89.781939975263995</c:v>
                </c:pt>
                <c:pt idx="206">
                  <c:v>90.193207410302819</c:v>
                </c:pt>
                <c:pt idx="207">
                  <c:v>90.602081031371995</c:v>
                </c:pt>
                <c:pt idx="208">
                  <c:v>91.008437823252706</c:v>
                </c:pt>
                <c:pt idx="209">
                  <c:v>91.412152896763885</c:v>
                </c:pt>
                <c:pt idx="210">
                  <c:v>91.813099966195793</c:v>
                </c:pt>
                <c:pt idx="211">
                  <c:v>92.21115179450716</c:v>
                </c:pt>
                <c:pt idx="212">
                  <c:v>92.60618060824315</c:v>
                </c:pt>
                <c:pt idx="213">
                  <c:v>92.998058484003494</c:v>
                </c:pt>
                <c:pt idx="214">
                  <c:v>93.386657708171228</c:v>
                </c:pt>
                <c:pt idx="215">
                  <c:v>93.771851111501604</c:v>
                </c:pt>
                <c:pt idx="216">
                  <c:v>94.153512380066871</c:v>
                </c:pt>
                <c:pt idx="217">
                  <c:v>94.531516343956582</c:v>
                </c:pt>
                <c:pt idx="218">
                  <c:v>94.90573924504281</c:v>
                </c:pt>
                <c:pt idx="219">
                  <c:v>95.276058985035888</c:v>
                </c:pt>
                <c:pt idx="220">
                  <c:v>95.642355354978122</c:v>
                </c:pt>
                <c:pt idx="221">
                  <c:v>96.004510247249968</c:v>
                </c:pt>
                <c:pt idx="222">
                  <c:v>96.362407851095156</c:v>
                </c:pt>
                <c:pt idx="223">
                  <c:v>96.715934832607942</c:v>
                </c:pt>
                <c:pt idx="224">
                  <c:v>97.064980500066554</c:v>
                </c:pt>
                <c:pt idx="225">
                  <c:v>97.409436955441691</c:v>
                </c:pt>
                <c:pt idx="226">
                  <c:v>97.749199232857649</c:v>
                </c:pt>
                <c:pt idx="227">
                  <c:v>98.084165424735815</c:v>
                </c:pt>
                <c:pt idx="228">
                  <c:v>98.414236796305289</c:v>
                </c:pt>
                <c:pt idx="229">
                  <c:v>98.739317889124194</c:v>
                </c:pt>
                <c:pt idx="230">
                  <c:v>99.059316614215774</c:v>
                </c:pt>
                <c:pt idx="231">
                  <c:v>99.37414433538784</c:v>
                </c:pt>
                <c:pt idx="232">
                  <c:v>99.683715943269618</c:v>
                </c:pt>
                <c:pt idx="233">
                  <c:v>99.987949920569108</c:v>
                </c:pt>
                <c:pt idx="234">
                  <c:v>100.28676839902423</c:v>
                </c:pt>
                <c:pt idx="235">
                  <c:v>100.58009720849381</c:v>
                </c:pt>
                <c:pt idx="236">
                  <c:v>100.86786591860883</c:v>
                </c:pt>
                <c:pt idx="237">
                  <c:v>101.15000787338032</c:v>
                </c:pt>
                <c:pt idx="238">
                  <c:v>101.42646021913816</c:v>
                </c:pt>
                <c:pt idx="239">
                  <c:v>101.69716392615419</c:v>
                </c:pt>
                <c:pt idx="240">
                  <c:v>101.96206380428339</c:v>
                </c:pt>
                <c:pt idx="241">
                  <c:v>102.22110851293903</c:v>
                </c:pt>
                <c:pt idx="242">
                  <c:v>102.4742505657006</c:v>
                </c:pt>
                <c:pt idx="243">
                  <c:v>102.72144632983742</c:v>
                </c:pt>
                <c:pt idx="244">
                  <c:v>102.9626560210161</c:v>
                </c:pt>
                <c:pt idx="245">
                  <c:v>103.1978436934463</c:v>
                </c:pt>
                <c:pt idx="246">
                  <c:v>103.42697722570607</c:v>
                </c:pt>
                <c:pt idx="247">
                  <c:v>103.65002830247606</c:v>
                </c:pt>
                <c:pt idx="248">
                  <c:v>103.86697239240071</c:v>
                </c:pt>
                <c:pt idx="249">
                  <c:v>104.07778872228363</c:v>
                </c:pt>
                <c:pt idx="250">
                  <c:v>104.28246024781475</c:v>
                </c:pt>
                <c:pt idx="251">
                  <c:v>104.48097362101744</c:v>
                </c:pt>
                <c:pt idx="252">
                  <c:v>104.67331915459484</c:v>
                </c:pt>
                <c:pt idx="253">
                  <c:v>104.85949078334693</c:v>
                </c:pt>
                <c:pt idx="254">
                  <c:v>105.03948602282186</c:v>
                </c:pt>
                <c:pt idx="255">
                  <c:v>105.2133059253579</c:v>
                </c:pt>
                <c:pt idx="256">
                  <c:v>105.38095503366578</c:v>
                </c:pt>
                <c:pt idx="257">
                  <c:v>105.54244133209467</c:v>
                </c:pt>
                <c:pt idx="258">
                  <c:v>105.69777619571909</c:v>
                </c:pt>
                <c:pt idx="259">
                  <c:v>105.84697433737858</c:v>
                </c:pt>
                <c:pt idx="260">
                  <c:v>105.99005375279643</c:v>
                </c:pt>
                <c:pt idx="261">
                  <c:v>106.12703566389878</c:v>
                </c:pt>
                <c:pt idx="262">
                  <c:v>106.25794446045099</c:v>
                </c:pt>
                <c:pt idx="263">
                  <c:v>106.38280764012327</c:v>
                </c:pt>
                <c:pt idx="264">
                  <c:v>106.50165574709376</c:v>
                </c:pt>
                <c:pt idx="265">
                  <c:v>106.61452230929284</c:v>
                </c:pt>
                <c:pt idx="266">
                  <c:v>106.72144377438909</c:v>
                </c:pt>
                <c:pt idx="267">
                  <c:v>106.82245944461344</c:v>
                </c:pt>
                <c:pt idx="268">
                  <c:v>106.91761141051472</c:v>
                </c:pt>
                <c:pt idx="269">
                  <c:v>107.00694448373658</c:v>
                </c:pt>
                <c:pt idx="270">
                  <c:v>107.09050612890262</c:v>
                </c:pt>
                <c:pt idx="271">
                  <c:v>107.16834639469388</c:v>
                </c:pt>
                <c:pt idx="272">
                  <c:v>107.24051784419949</c:v>
                </c:pt>
                <c:pt idx="273">
                  <c:v>107.30707548461911</c:v>
                </c:pt>
                <c:pt idx="274">
                  <c:v>107.36807669639308</c:v>
                </c:pt>
                <c:pt idx="275">
                  <c:v>107.42358116183352</c:v>
                </c:pt>
                <c:pt idx="276">
                  <c:v>107.47365079332755</c:v>
                </c:pt>
                <c:pt idx="277">
                  <c:v>107.51834966118123</c:v>
                </c:pt>
                <c:pt idx="278">
                  <c:v>107.55774392117105</c:v>
                </c:pt>
                <c:pt idx="279">
                  <c:v>107.59190174186713</c:v>
                </c:pt>
                <c:pt idx="280">
                  <c:v>107.62089323179083</c:v>
                </c:pt>
                <c:pt idx="281">
                  <c:v>107.64479036646701</c:v>
                </c:pt>
                <c:pt idx="282">
                  <c:v>107.66366691542973</c:v>
                </c:pt>
                <c:pt idx="283">
                  <c:v>107.67759836923787</c:v>
                </c:pt>
                <c:pt idx="284">
                  <c:v>107.68666186655581</c:v>
                </c:pt>
                <c:pt idx="285">
                  <c:v>107.69093612135221</c:v>
                </c:pt>
                <c:pt idx="286">
                  <c:v>107.69050135026855</c:v>
                </c:pt>
                <c:pt idx="287">
                  <c:v>107.68543920020717</c:v>
                </c:pt>
                <c:pt idx="288">
                  <c:v>107.67583267618717</c:v>
                </c:pt>
                <c:pt idx="289">
                  <c:v>107.66176606951483</c:v>
                </c:pt>
                <c:pt idx="290">
                  <c:v>107.64332488631376</c:v>
                </c:pt>
                <c:pt idx="291">
                  <c:v>107.62059577645854</c:v>
                </c:pt>
                <c:pt idx="292">
                  <c:v>107.59366646295391</c:v>
                </c:pt>
                <c:pt idx="293">
                  <c:v>107.56262567180055</c:v>
                </c:pt>
                <c:pt idx="294">
                  <c:v>107.52756306238673</c:v>
                </c:pt>
                <c:pt idx="295">
                  <c:v>107.48856915844399</c:v>
                </c:pt>
                <c:pt idx="296">
                  <c:v>107.44573527960338</c:v>
                </c:pt>
                <c:pt idx="297">
                  <c:v>107.39915347358782</c:v>
                </c:pt>
                <c:pt idx="298">
                  <c:v>107.34891644907466</c:v>
                </c:pt>
                <c:pt idx="299">
                  <c:v>107.29511750926119</c:v>
                </c:pt>
                <c:pt idx="300">
                  <c:v>107.23785048616463</c:v>
                </c:pt>
                <c:pt idx="301">
                  <c:v>107.1772096756871</c:v>
                </c:pt>
                <c:pt idx="302">
                  <c:v>107.11328977347453</c:v>
                </c:pt>
                <c:pt idx="303">
                  <c:v>107.04618581159755</c:v>
                </c:pt>
                <c:pt idx="304">
                  <c:v>106.975993096081</c:v>
                </c:pt>
                <c:pt idx="305">
                  <c:v>106.90280714530782</c:v>
                </c:pt>
                <c:pt idx="306">
                  <c:v>106.82672362932159</c:v>
                </c:pt>
                <c:pt idx="307">
                  <c:v>106.74783831005119</c:v>
                </c:pt>
                <c:pt idx="308">
                  <c:v>106.66624698247972</c:v>
                </c:pt>
                <c:pt idx="309">
                  <c:v>106.58204541677887</c:v>
                </c:pt>
                <c:pt idx="310">
                  <c:v>106.49532930142874</c:v>
                </c:pt>
                <c:pt idx="311">
                  <c:v>106.40619418734214</c:v>
                </c:pt>
                <c:pt idx="312">
                  <c:v>106.31473543301126</c:v>
                </c:pt>
                <c:pt idx="313">
                  <c:v>106.22104815069378</c:v>
                </c:pt>
                <c:pt idx="314">
                  <c:v>106.12522715365398</c:v>
                </c:pt>
                <c:pt idx="315">
                  <c:v>106.02736690447425</c:v>
                </c:pt>
                <c:pt idx="316">
                  <c:v>105.92756146445039</c:v>
                </c:pt>
                <c:pt idx="317">
                  <c:v>105.82590444408396</c:v>
                </c:pt>
                <c:pt idx="318">
                  <c:v>105.7224889546836</c:v>
                </c:pt>
                <c:pt idx="319">
                  <c:v>105.61740756108622</c:v>
                </c:pt>
                <c:pt idx="320">
                  <c:v>105.51075223550838</c:v>
                </c:pt>
                <c:pt idx="321">
                  <c:v>105.40261431253676</c:v>
                </c:pt>
                <c:pt idx="322">
                  <c:v>105.29308444526636</c:v>
                </c:pt>
                <c:pt idx="323">
                  <c:v>105.1822525625935</c:v>
                </c:pt>
                <c:pt idx="324">
                  <c:v>105.07020782767032</c:v>
                </c:pt>
                <c:pt idx="325">
                  <c:v>104.95703859752639</c:v>
                </c:pt>
                <c:pt idx="326">
                  <c:v>104.84283238386237</c:v>
                </c:pt>
                <c:pt idx="327">
                  <c:v>104.72767581501948</c:v>
                </c:pt>
                <c:pt idx="328">
                  <c:v>104.61165459912816</c:v>
                </c:pt>
                <c:pt idx="329">
                  <c:v>104.4948534884383</c:v>
                </c:pt>
                <c:pt idx="330">
                  <c:v>104.37735624483247</c:v>
                </c:pt>
                <c:pt idx="331">
                  <c:v>104.25924560652318</c:v>
                </c:pt>
                <c:pt idx="332">
                  <c:v>104.14060325593404</c:v>
                </c:pt>
                <c:pt idx="333">
                  <c:v>104.02150978876432</c:v>
                </c:pt>
                <c:pt idx="334">
                  <c:v>103.90204468423545</c:v>
                </c:pt>
                <c:pt idx="335">
                  <c:v>103.7822862765173</c:v>
                </c:pt>
                <c:pt idx="336">
                  <c:v>103.66231172733148</c:v>
                </c:pt>
                <c:pt idx="337">
                  <c:v>103.54219699972828</c:v>
                </c:pt>
                <c:pt idx="338">
                  <c:v>103.4220168330328</c:v>
                </c:pt>
                <c:pt idx="339">
                  <c:v>103.30184471895591</c:v>
                </c:pt>
                <c:pt idx="340">
                  <c:v>103.18175287886417</c:v>
                </c:pt>
                <c:pt idx="341">
                  <c:v>103.06181224220299</c:v>
                </c:pt>
                <c:pt idx="342">
                  <c:v>102.94209242606611</c:v>
                </c:pt>
                <c:pt idx="343">
                  <c:v>102.82266171590439</c:v>
                </c:pt>
                <c:pt idx="344">
                  <c:v>102.70358704736593</c:v>
                </c:pt>
                <c:pt idx="345">
                  <c:v>102.58493398925916</c:v>
                </c:pt>
                <c:pt idx="346">
                  <c:v>102.46676672763004</c:v>
                </c:pt>
                <c:pt idx="347">
                  <c:v>102.34914805094394</c:v>
                </c:pt>
                <c:pt idx="348">
                  <c:v>102.23213933636204</c:v>
                </c:pt>
                <c:pt idx="349">
                  <c:v>102.11580053710209</c:v>
                </c:pt>
                <c:pt idx="350">
                  <c:v>102.0001901708724</c:v>
                </c:pt>
                <c:pt idx="351">
                  <c:v>101.88536530936764</c:v>
                </c:pt>
                <c:pt idx="352">
                  <c:v>101.77138156881476</c:v>
                </c:pt>
                <c:pt idx="353">
                  <c:v>101.65829310155651</c:v>
                </c:pt>
                <c:pt idx="354">
                  <c:v>101.54615258866014</c:v>
                </c:pt>
                <c:pt idx="355">
                  <c:v>101.43501123353785</c:v>
                </c:pt>
                <c:pt idx="356">
                  <c:v>101.32491875656578</c:v>
                </c:pt>
                <c:pt idx="357">
                  <c:v>101.21592339068744</c:v>
                </c:pt>
                <c:pt idx="358">
                  <c:v>101.10807187798748</c:v>
                </c:pt>
                <c:pt idx="359">
                  <c:v>101.00140946722122</c:v>
                </c:pt>
                <c:pt idx="360">
                  <c:v>100.8959799122849</c:v>
                </c:pt>
                <c:pt idx="361">
                  <c:v>100.79182547161163</c:v>
                </c:pt>
                <c:pt idx="362">
                  <c:v>100.68898690847737</c:v>
                </c:pt>
                <c:pt idx="363">
                  <c:v>100.58750349220122</c:v>
                </c:pt>
                <c:pt idx="364">
                  <c:v>100.48741300022385</c:v>
                </c:pt>
                <c:pt idx="365">
                  <c:v>100.38875172104792</c:v>
                </c:pt>
                <c:pt idx="366">
                  <c:v>100.29155445802374</c:v>
                </c:pt>
                <c:pt idx="367">
                  <c:v>100.19585453396344</c:v>
                </c:pt>
                <c:pt idx="368">
                  <c:v>100.10168379656669</c:v>
                </c:pt>
                <c:pt idx="369">
                  <c:v>100.00907262464077</c:v>
                </c:pt>
                <c:pt idx="370">
                  <c:v>99.918049935097429</c:v>
                </c:pt>
                <c:pt idx="371">
                  <c:v>99.8286431907093</c:v>
                </c:pt>
                <c:pt idx="372">
                  <c:v>99.740878408607784</c:v>
                </c:pt>
                <c:pt idx="373">
                  <c:v>99.654780169504846</c:v>
                </c:pt>
                <c:pt idx="374">
                  <c:v>99.57037162762056</c:v>
                </c:pt>
                <c:pt idx="375">
                  <c:v>99.487674521298402</c:v>
                </c:pt>
                <c:pt idx="376">
                  <c:v>99.406709184289937</c:v>
                </c:pt>
                <c:pt idx="377">
                  <c:v>99.327494557690841</c:v>
                </c:pt>
                <c:pt idx="378">
                  <c:v>99.250048202509575</c:v>
                </c:pt>
                <c:pt idx="379">
                  <c:v>99.174386312850586</c:v>
                </c:pt>
                <c:pt idx="380">
                  <c:v>99.100523729693251</c:v>
                </c:pt>
                <c:pt idx="381">
                  <c:v>99.028473955248202</c:v>
                </c:pt>
                <c:pt idx="382">
                  <c:v>98.958249167872481</c:v>
                </c:pt>
                <c:pt idx="383">
                  <c:v>98.889860237524758</c:v>
                </c:pt>
                <c:pt idx="384">
                  <c:v>98.823316741742232</c:v>
                </c:pt>
                <c:pt idx="385">
                  <c:v>98.758626982120475</c:v>
                </c:pt>
                <c:pt idx="386">
                  <c:v>98.695798001277737</c:v>
                </c:pt>
                <c:pt idx="387">
                  <c:v>98.634835600285157</c:v>
                </c:pt>
                <c:pt idx="388">
                  <c:v>98.575744356544305</c:v>
                </c:pt>
                <c:pt idx="389">
                  <c:v>98.518527642093716</c:v>
                </c:pt>
                <c:pt idx="390">
                  <c:v>98.463187642325892</c:v>
                </c:pt>
                <c:pt idx="391">
                  <c:v>98.409725375096571</c:v>
                </c:pt>
                <c:pt idx="392">
                  <c:v>98.358140710207905</c:v>
                </c:pt>
                <c:pt idx="393">
                  <c:v>98.308432389247443</c:v>
                </c:pt>
                <c:pt idx="394">
                  <c:v>98.26059804576488</c:v>
                </c:pt>
                <c:pt idx="395">
                  <c:v>98.214634225768492</c:v>
                </c:pt>
                <c:pt idx="396">
                  <c:v>98.170536408523603</c:v>
                </c:pt>
                <c:pt idx="397">
                  <c:v>98.128299027635251</c:v>
                </c:pt>
                <c:pt idx="398">
                  <c:v>98.087915492397428</c:v>
                </c:pt>
                <c:pt idx="399">
                  <c:v>98.04937820939162</c:v>
                </c:pt>
                <c:pt idx="400">
                  <c:v>98.012678604317188</c:v>
                </c:pt>
                <c:pt idx="401">
                  <c:v>97.977807144036561</c:v>
                </c:pt>
                <c:pt idx="402">
                  <c:v>97.944753358818232</c:v>
                </c:pt>
                <c:pt idx="403">
                  <c:v>97.913505864760765</c:v>
                </c:pt>
                <c:pt idx="404">
                  <c:v>97.884052386381242</c:v>
                </c:pt>
                <c:pt idx="405">
                  <c:v>97.856379779351684</c:v>
                </c:pt>
                <c:pt idx="406">
                  <c:v>97.830474053367155</c:v>
                </c:pt>
                <c:pt idx="407">
                  <c:v>97.80632039512966</c:v>
                </c:pt>
                <c:pt idx="408">
                  <c:v>97.783903191431918</c:v>
                </c:pt>
                <c:pt idx="409">
                  <c:v>97.763206052325344</c:v>
                </c:pt>
                <c:pt idx="410">
                  <c:v>97.744211834356975</c:v>
                </c:pt>
                <c:pt idx="411">
                  <c:v>97.726902663860059</c:v>
                </c:pt>
                <c:pt idx="412">
                  <c:v>97.711259960283385</c:v>
                </c:pt>
                <c:pt idx="413">
                  <c:v>97.697264459544698</c:v>
                </c:pt>
                <c:pt idx="414">
                  <c:v>97.684896237393673</c:v>
                </c:pt>
                <c:pt idx="415">
                  <c:v>97.674134732770185</c:v>
                </c:pt>
                <c:pt idx="416">
                  <c:v>97.664958771144001</c:v>
                </c:pt>
                <c:pt idx="417">
                  <c:v>97.657346587822033</c:v>
                </c:pt>
                <c:pt idx="418">
                  <c:v>97.651275851209832</c:v>
                </c:pt>
                <c:pt idx="419">
                  <c:v>97.646723686013928</c:v>
                </c:pt>
                <c:pt idx="420">
                  <c:v>97.643666696372236</c:v>
                </c:pt>
                <c:pt idx="421">
                  <c:v>97.642080988899693</c:v>
                </c:pt>
                <c:pt idx="422">
                  <c:v>97.641942195636844</c:v>
                </c:pt>
                <c:pt idx="423">
                  <c:v>97.643225496889116</c:v>
                </c:pt>
                <c:pt idx="424">
                  <c:v>97.645905643945014</c:v>
                </c:pt>
                <c:pt idx="425">
                  <c:v>97.649956981661532</c:v>
                </c:pt>
                <c:pt idx="426">
                  <c:v>97.655353470905609</c:v>
                </c:pt>
                <c:pt idx="427">
                  <c:v>97.662068710840444</c:v>
                </c:pt>
                <c:pt idx="428">
                  <c:v>97.670075961046038</c:v>
                </c:pt>
                <c:pt idx="429">
                  <c:v>97.67934816346343</c:v>
                </c:pt>
                <c:pt idx="430">
                  <c:v>97.689857964152537</c:v>
                </c:pt>
                <c:pt idx="431">
                  <c:v>97.701577734853572</c:v>
                </c:pt>
                <c:pt idx="432">
                  <c:v>97.714479594342549</c:v>
                </c:pt>
                <c:pt idx="433">
                  <c:v>97.728535429571551</c:v>
                </c:pt>
                <c:pt idx="434">
                  <c:v>97.74371691658466</c:v>
                </c:pt>
                <c:pt idx="435">
                  <c:v>97.759995541200936</c:v>
                </c:pt>
                <c:pt idx="436">
                  <c:v>97.777342619455879</c:v>
                </c:pt>
                <c:pt idx="437">
                  <c:v>97.795729317793359</c:v>
                </c:pt>
                <c:pt idx="438">
                  <c:v>97.815126672999952</c:v>
                </c:pt>
                <c:pt idx="439">
                  <c:v>97.83550561187441</c:v>
                </c:pt>
                <c:pt idx="440">
                  <c:v>97.856836970624641</c:v>
                </c:pt>
                <c:pt idx="441">
                  <c:v>97.879091513985514</c:v>
                </c:pt>
                <c:pt idx="442">
                  <c:v>97.902239954050543</c:v>
                </c:pt>
                <c:pt idx="443">
                  <c:v>97.926252968811255</c:v>
                </c:pt>
                <c:pt idx="444">
                  <c:v>97.951101220397874</c:v>
                </c:pt>
                <c:pt idx="445">
                  <c:v>97.976755373015735</c:v>
                </c:pt>
                <c:pt idx="446">
                  <c:v>98.003186110571647</c:v>
                </c:pt>
                <c:pt idx="447">
                  <c:v>98.030364153985033</c:v>
                </c:pt>
                <c:pt idx="448">
                  <c:v>98.058260278178892</c:v>
                </c:pt>
                <c:pt idx="449">
                  <c:v>98.086845328745753</c:v>
                </c:pt>
                <c:pt idx="450">
                  <c:v>98.116090238284215</c:v>
                </c:pt>
                <c:pt idx="451">
                  <c:v>98.145966042402037</c:v>
                </c:pt>
                <c:pt idx="452">
                  <c:v>98.176443895381666</c:v>
                </c:pt>
                <c:pt idx="453">
                  <c:v>98.207495085504732</c:v>
                </c:pt>
                <c:pt idx="454">
                  <c:v>98.239091050032101</c:v>
                </c:pt>
                <c:pt idx="455">
                  <c:v>98.27120338983643</c:v>
                </c:pt>
                <c:pt idx="456">
                  <c:v>98.303803883684353</c:v>
                </c:pt>
                <c:pt idx="457">
                  <c:v>98.33686450216571</c:v>
                </c:pt>
                <c:pt idx="458">
                  <c:v>98.370357421267641</c:v>
                </c:pt>
                <c:pt idx="459">
                  <c:v>98.404255035591277</c:v>
                </c:pt>
                <c:pt idx="460">
                  <c:v>98.438529971209405</c:v>
                </c:pt>
                <c:pt idx="461">
                  <c:v>98.473155098163474</c:v>
                </c:pt>
                <c:pt idx="462">
                  <c:v>98.508103542598562</c:v>
                </c:pt>
                <c:pt idx="463">
                  <c:v>98.543348698535397</c:v>
                </c:pt>
                <c:pt idx="464">
                  <c:v>98.57886423927836</c:v>
                </c:pt>
                <c:pt idx="465">
                  <c:v>98.614624128459113</c:v>
                </c:pt>
                <c:pt idx="466">
                  <c:v>98.650602630715284</c:v>
                </c:pt>
                <c:pt idx="467">
                  <c:v>98.686774322004126</c:v>
                </c:pt>
                <c:pt idx="468">
                  <c:v>98.723114099551296</c:v>
                </c:pt>
                <c:pt idx="469">
                  <c:v>98.759597191434892</c:v>
                </c:pt>
                <c:pt idx="470">
                  <c:v>98.796199165805433</c:v>
                </c:pt>
                <c:pt idx="471">
                  <c:v>98.832895939742315</c:v>
                </c:pt>
                <c:pt idx="472">
                  <c:v>98.869663787747811</c:v>
                </c:pt>
                <c:pt idx="473">
                  <c:v>98.877814062968696</c:v>
                </c:pt>
                <c:pt idx="474">
                  <c:v>98.859760457184976</c:v>
                </c:pt>
                <c:pt idx="475">
                  <c:v>98.817735715627251</c:v>
                </c:pt>
                <c:pt idx="476">
                  <c:v>98.753803833777951</c:v>
                </c:pt>
                <c:pt idx="477">
                  <c:v>98.669871445263936</c:v>
                </c:pt>
                <c:pt idx="478">
                  <c:v>98.567698454979833</c:v>
                </c:pt>
                <c:pt idx="479">
                  <c:v>98.448907967940912</c:v>
                </c:pt>
                <c:pt idx="480">
                  <c:v>98.314995560968839</c:v>
                </c:pt>
                <c:pt idx="481">
                  <c:v>98.167337941146585</c:v>
                </c:pt>
                <c:pt idx="482">
                  <c:v>98.007201032024284</c:v>
                </c:pt>
                <c:pt idx="483">
                  <c:v>97.835747525802688</c:v>
                </c:pt>
                <c:pt idx="484">
                  <c:v>97.65404393715022</c:v>
                </c:pt>
                <c:pt idx="485">
                  <c:v>97.463067191912572</c:v>
                </c:pt>
                <c:pt idx="486">
                  <c:v>97.263710781737529</c:v>
                </c:pt>
                <c:pt idx="487">
                  <c:v>97.056790513552059</c:v>
                </c:pt>
                <c:pt idx="488">
                  <c:v>96.843049880883214</c:v>
                </c:pt>
                <c:pt idx="489">
                  <c:v>96.623165082199904</c:v>
                </c:pt>
                <c:pt idx="490">
                  <c:v>96.397749709760291</c:v>
                </c:pt>
                <c:pt idx="491">
                  <c:v>96.167359130870551</c:v>
                </c:pt>
                <c:pt idx="492">
                  <c:v>95.932494581988948</c:v>
                </c:pt>
                <c:pt idx="493">
                  <c:v>95.693606994735319</c:v>
                </c:pt>
                <c:pt idx="494">
                  <c:v>95.451100571585641</c:v>
                </c:pt>
                <c:pt idx="495">
                  <c:v>95.205336127836389</c:v>
                </c:pt>
                <c:pt idx="496">
                  <c:v>94.956634215309265</c:v>
                </c:pt>
                <c:pt idx="497">
                  <c:v>94.705278042227732</c:v>
                </c:pt>
                <c:pt idx="498">
                  <c:v>94.451516202727191</c:v>
                </c:pt>
                <c:pt idx="499">
                  <c:v>94.195565228557044</c:v>
                </c:pt>
                <c:pt idx="500">
                  <c:v>93.937611974689375</c:v>
                </c:pt>
                <c:pt idx="501">
                  <c:v>93.677815849762808</c:v>
                </c:pt>
                <c:pt idx="502">
                  <c:v>93.416310901556713</c:v>
                </c:pt>
                <c:pt idx="503">
                  <c:v>93.153207767006748</c:v>
                </c:pt>
                <c:pt idx="504">
                  <c:v>92.888595495635045</c:v>
                </c:pt>
                <c:pt idx="505">
                  <c:v>92.622543254673232</c:v>
                </c:pt>
                <c:pt idx="506">
                  <c:v>92.355101923601708</c:v>
                </c:pt>
                <c:pt idx="507">
                  <c:v>92.086305585311138</c:v>
                </c:pt>
                <c:pt idx="508">
                  <c:v>91.816172920609461</c:v>
                </c:pt>
                <c:pt idx="509">
                  <c:v>91.544708512347782</c:v>
                </c:pt>
                <c:pt idx="510">
                  <c:v>91.271904065018816</c:v>
                </c:pt>
                <c:pt idx="511">
                  <c:v>90.997739545289932</c:v>
                </c:pt>
                <c:pt idx="512">
                  <c:v>90.722184248568126</c:v>
                </c:pt>
                <c:pt idx="513">
                  <c:v>90.445197796353781</c:v>
                </c:pt>
                <c:pt idx="514">
                  <c:v>90.166731068822386</c:v>
                </c:pt>
                <c:pt idx="515">
                  <c:v>89.886727076777902</c:v>
                </c:pt>
                <c:pt idx="516">
                  <c:v>89.60512177684484</c:v>
                </c:pt>
                <c:pt idx="517">
                  <c:v>89.321844833509232</c:v>
                </c:pt>
                <c:pt idx="518">
                  <c:v>89.036820331378323</c:v>
                </c:pt>
                <c:pt idx="519">
                  <c:v>88.749967440805037</c:v>
                </c:pt>
                <c:pt idx="520">
                  <c:v>88.46120103981481</c:v>
                </c:pt>
                <c:pt idx="521">
                  <c:v>88.170432295077362</c:v>
                </c:pt>
                <c:pt idx="522">
                  <c:v>87.877569204484914</c:v>
                </c:pt>
                <c:pt idx="523">
                  <c:v>87.582517103728875</c:v>
                </c:pt>
                <c:pt idx="524">
                  <c:v>87.285179139109346</c:v>
                </c:pt>
                <c:pt idx="525">
                  <c:v>86.985456708664785</c:v>
                </c:pt>
                <c:pt idx="526">
                  <c:v>86.683249873571683</c:v>
                </c:pt>
                <c:pt idx="527">
                  <c:v>86.378457741636694</c:v>
                </c:pt>
                <c:pt idx="528">
                  <c:v>86.070978824583861</c:v>
                </c:pt>
                <c:pt idx="529">
                  <c:v>85.760711370728785</c:v>
                </c:pt>
                <c:pt idx="530">
                  <c:v>85.447553674527853</c:v>
                </c:pt>
                <c:pt idx="531">
                  <c:v>85.131404364393703</c:v>
                </c:pt>
                <c:pt idx="532">
                  <c:v>84.812162670078322</c:v>
                </c:pt>
                <c:pt idx="533">
                  <c:v>84.489728670840961</c:v>
                </c:pt>
                <c:pt idx="534">
                  <c:v>84.164003525539698</c:v>
                </c:pt>
                <c:pt idx="535">
                  <c:v>83.834889685712412</c:v>
                </c:pt>
                <c:pt idx="536">
                  <c:v>83.502291092644995</c:v>
                </c:pt>
                <c:pt idx="537">
                  <c:v>83.166113359360722</c:v>
                </c:pt>
                <c:pt idx="538">
                  <c:v>82.826263938406001</c:v>
                </c:pt>
                <c:pt idx="539">
                  <c:v>82.48265227625204</c:v>
                </c:pt>
                <c:pt idx="540">
                  <c:v>82.135189955080662</c:v>
                </c:pt>
                <c:pt idx="541">
                  <c:v>81.783790822674661</c:v>
                </c:pt>
                <c:pt idx="542">
                  <c:v>81.428371111087941</c:v>
                </c:pt>
                <c:pt idx="543">
                  <c:v>81.068849544729275</c:v>
                </c:pt>
                <c:pt idx="544">
                  <c:v>80.705147438454375</c:v>
                </c:pt>
                <c:pt idx="545">
                  <c:v>80.337188786224701</c:v>
                </c:pt>
                <c:pt idx="546">
                  <c:v>79.96490034085771</c:v>
                </c:pt>
                <c:pt idx="547">
                  <c:v>79.588211685361358</c:v>
                </c:pt>
                <c:pt idx="548">
                  <c:v>79.207055296316526</c:v>
                </c:pt>
                <c:pt idx="549">
                  <c:v>78.8213665997433</c:v>
                </c:pt>
                <c:pt idx="550">
                  <c:v>78.431084019861586</c:v>
                </c:pt>
                <c:pt idx="551">
                  <c:v>78.036149021132402</c:v>
                </c:pt>
                <c:pt idx="552">
                  <c:v>77.636506143944104</c:v>
                </c:pt>
                <c:pt idx="553">
                  <c:v>77.23210303428678</c:v>
                </c:pt>
                <c:pt idx="554">
                  <c:v>76.822890467738645</c:v>
                </c:pt>
                <c:pt idx="555">
                  <c:v>76.408822368070147</c:v>
                </c:pt>
                <c:pt idx="556">
                  <c:v>75.989855820754556</c:v>
                </c:pt>
                <c:pt idx="557">
                  <c:v>75.565951081657815</c:v>
                </c:pt>
                <c:pt idx="558">
                  <c:v>75.137071581165984</c:v>
                </c:pt>
                <c:pt idx="559">
                  <c:v>74.703183923994331</c:v>
                </c:pt>
                <c:pt idx="560">
                  <c:v>74.26425788490964</c:v>
                </c:pt>
                <c:pt idx="561">
                  <c:v>73.820266400584998</c:v>
                </c:pt>
                <c:pt idx="562">
                  <c:v>73.371185557795073</c:v>
                </c:pt>
                <c:pt idx="563">
                  <c:v>72.916994578149456</c:v>
                </c:pt>
                <c:pt idx="564">
                  <c:v>72.457675799551538</c:v>
                </c:pt>
                <c:pt idx="565">
                  <c:v>71.993214654561427</c:v>
                </c:pt>
                <c:pt idx="566">
                  <c:v>71.52359964583259</c:v>
                </c:pt>
                <c:pt idx="567">
                  <c:v>71.048822318783721</c:v>
                </c:pt>
                <c:pt idx="568">
                  <c:v>70.568877231659997</c:v>
                </c:pt>
                <c:pt idx="569">
                  <c:v>70.083761923130524</c:v>
                </c:pt>
                <c:pt idx="570">
                  <c:v>69.593476877562182</c:v>
                </c:pt>
                <c:pt idx="571">
                  <c:v>69.098025488103787</c:v>
                </c:pt>
                <c:pt idx="572">
                  <c:v>68.597414017708672</c:v>
                </c:pt>
                <c:pt idx="573">
                  <c:v>68.091651558218061</c:v>
                </c:pt>
                <c:pt idx="574">
                  <c:v>67.580749987622667</c:v>
                </c:pt>
                <c:pt idx="575">
                  <c:v>67.064723925614771</c:v>
                </c:pt>
                <c:pt idx="576">
                  <c:v>66.543590687538583</c:v>
                </c:pt>
                <c:pt idx="577">
                  <c:v>66.017370236842325</c:v>
                </c:pt>
                <c:pt idx="578">
                  <c:v>65.486085136131251</c:v>
                </c:pt>
                <c:pt idx="579">
                  <c:v>64.949760496917136</c:v>
                </c:pt>
                <c:pt idx="580">
                  <c:v>64.408423928155798</c:v>
                </c:pt>
                <c:pt idx="581">
                  <c:v>63.862105483661132</c:v>
                </c:pt>
                <c:pt idx="582">
                  <c:v>63.310837608480455</c:v>
                </c:pt>
                <c:pt idx="583">
                  <c:v>62.754655084313114</c:v>
                </c:pt>
                <c:pt idx="584">
                  <c:v>62.193594974051223</c:v>
                </c:pt>
                <c:pt idx="585">
                  <c:v>61.627696565518605</c:v>
                </c:pt>
                <c:pt idx="586">
                  <c:v>61.05700131448139</c:v>
                </c:pt>
                <c:pt idx="587">
                  <c:v>60.481552787000993</c:v>
                </c:pt>
                <c:pt idx="588">
                  <c:v>59.901396601198037</c:v>
                </c:pt>
                <c:pt idx="589">
                  <c:v>59.316580368493184</c:v>
                </c:pt>
                <c:pt idx="590">
                  <c:v>58.727153634388785</c:v>
                </c:pt>
                <c:pt idx="591">
                  <c:v>58.133167818853053</c:v>
                </c:pt>
                <c:pt idx="592">
                  <c:v>57.534676156366487</c:v>
                </c:pt>
                <c:pt idx="593">
                  <c:v>56.93173363568819</c:v>
                </c:pt>
                <c:pt idx="594">
                  <c:v>56.324396939397978</c:v>
                </c:pt>
                <c:pt idx="595">
                  <c:v>55.712724383268288</c:v>
                </c:pt>
                <c:pt idx="596">
                  <c:v>55.096775855518089</c:v>
                </c:pt>
                <c:pt idx="597">
                  <c:v>54.476612755999462</c:v>
                </c:pt>
                <c:pt idx="598">
                  <c:v>53.852297935365726</c:v>
                </c:pt>
                <c:pt idx="599">
                  <c:v>53.223895634268473</c:v>
                </c:pt>
                <c:pt idx="600">
                  <c:v>52.591471422629354</c:v>
                </c:pt>
                <c:pt idx="601">
                  <c:v>51.955092139030945</c:v>
                </c:pt>
                <c:pt idx="602">
                  <c:v>51.314825830269605</c:v>
                </c:pt>
                <c:pt idx="603">
                  <c:v>50.670741691111786</c:v>
                </c:pt>
                <c:pt idx="604">
                  <c:v>50.022910004293955</c:v>
                </c:pt>
                <c:pt idx="605">
                  <c:v>49.371402080804884</c:v>
                </c:pt>
                <c:pt idx="606">
                  <c:v>48.71629020048784</c:v>
                </c:pt>
                <c:pt idx="607">
                  <c:v>48.057647552998873</c:v>
                </c:pt>
                <c:pt idx="608">
                  <c:v>47.395548179156201</c:v>
                </c:pt>
                <c:pt idx="609">
                  <c:v>46.730066912714484</c:v>
                </c:pt>
                <c:pt idx="610">
                  <c:v>46.061279322596526</c:v>
                </c:pt>
                <c:pt idx="611">
                  <c:v>45.3892616556139</c:v>
                </c:pt>
                <c:pt idx="612">
                  <c:v>44.714090779706723</c:v>
                </c:pt>
                <c:pt idx="613">
                  <c:v>44.035844127731806</c:v>
                </c:pt>
                <c:pt idx="614">
                  <c:v>43.3545996418272</c:v>
                </c:pt>
                <c:pt idx="615">
                  <c:v>42.670435718380176</c:v>
                </c:pt>
                <c:pt idx="616">
                  <c:v>41.983431153624565</c:v>
                </c:pt>
                <c:pt idx="617">
                  <c:v>41.293665089892372</c:v>
                </c:pt>
                <c:pt idx="618">
                  <c:v>40.601216962543489</c:v>
                </c:pt>
                <c:pt idx="619">
                  <c:v>39.906166447596469</c:v>
                </c:pt>
                <c:pt idx="620">
                  <c:v>39.208593410082159</c:v>
                </c:pt>
                <c:pt idx="621">
                  <c:v>38.508577853141126</c:v>
                </c:pt>
                <c:pt idx="622">
                  <c:v>37.806199867884864</c:v>
                </c:pt>
                <c:pt idx="623">
                  <c:v>37.101539584039713</c:v>
                </c:pt>
                <c:pt idx="624">
                  <c:v>36.394677121391645</c:v>
                </c:pt>
                <c:pt idx="625">
                  <c:v>35.68569254204899</c:v>
                </c:pt>
                <c:pt idx="626">
                  <c:v>34.97466580353943</c:v>
                </c:pt>
                <c:pt idx="627">
                  <c:v>34.261676712756582</c:v>
                </c:pt>
                <c:pt idx="628">
                  <c:v>33.546804880770672</c:v>
                </c:pt>
                <c:pt idx="629">
                  <c:v>32.830129678516947</c:v>
                </c:pt>
                <c:pt idx="630">
                  <c:v>32.111730193374555</c:v>
                </c:pt>
                <c:pt idx="631">
                  <c:v>31.449015760469802</c:v>
                </c:pt>
                <c:pt idx="632">
                  <c:v>30.808526129727948</c:v>
                </c:pt>
                <c:pt idx="633">
                  <c:v>30.188265262600915</c:v>
                </c:pt>
                <c:pt idx="634">
                  <c:v>29.586393620235047</c:v>
                </c:pt>
                <c:pt idx="635">
                  <c:v>29.001217552028418</c:v>
                </c:pt>
                <c:pt idx="636">
                  <c:v>28.431179385417526</c:v>
                </c:pt>
                <c:pt idx="637">
                  <c:v>27.874848170044409</c:v>
                </c:pt>
                <c:pt idx="638">
                  <c:v>27.330911032605361</c:v>
                </c:pt>
                <c:pt idx="639">
                  <c:v>26.798165101620704</c:v>
                </c:pt>
                <c:pt idx="640">
                  <c:v>26.27550996410573</c:v>
                </c:pt>
                <c:pt idx="641">
                  <c:v>25.76194061867929</c:v>
                </c:pt>
                <c:pt idx="642">
                  <c:v>25.256540892030813</c:v>
                </c:pt>
                <c:pt idx="643">
                  <c:v>24.758477287890518</c:v>
                </c:pt>
                <c:pt idx="644">
                  <c:v>24.266993239721934</c:v>
                </c:pt>
                <c:pt idx="645">
                  <c:v>23.781403740290617</c:v>
                </c:pt>
                <c:pt idx="646">
                  <c:v>23.301090323067498</c:v>
                </c:pt>
                <c:pt idx="647">
                  <c:v>22.825496372108514</c:v>
                </c:pt>
                <c:pt idx="648">
                  <c:v>22.354122738622006</c:v>
                </c:pt>
                <c:pt idx="649">
                  <c:v>21.886523643899629</c:v>
                </c:pt>
                <c:pt idx="650">
                  <c:v>21.422302849652134</c:v>
                </c:pt>
                <c:pt idx="651">
                  <c:v>20.961110078065172</c:v>
                </c:pt>
                <c:pt idx="652">
                  <c:v>20.502637665078225</c:v>
                </c:pt>
                <c:pt idx="653">
                  <c:v>20.04661743149774</c:v>
                </c:pt>
                <c:pt idx="654">
                  <c:v>19.592817757588993</c:v>
                </c:pt>
                <c:pt idx="655">
                  <c:v>19.141040847754919</c:v>
                </c:pt>
                <c:pt idx="656">
                  <c:v>18.691120172809136</c:v>
                </c:pt>
                <c:pt idx="657">
                  <c:v>18.242918078188559</c:v>
                </c:pt>
                <c:pt idx="658">
                  <c:v>17.796323547233051</c:v>
                </c:pt>
                <c:pt idx="659">
                  <c:v>17.351250109388548</c:v>
                </c:pt>
                <c:pt idx="660">
                  <c:v>16.907633883870261</c:v>
                </c:pt>
                <c:pt idx="661">
                  <c:v>16.465431749956693</c:v>
                </c:pt>
                <c:pt idx="662">
                  <c:v>16.024619635676697</c:v>
                </c:pt>
                <c:pt idx="663">
                  <c:v>15.585190917203393</c:v>
                </c:pt>
                <c:pt idx="664">
                  <c:v>15.147154921783111</c:v>
                </c:pt>
                <c:pt idx="665">
                  <c:v>14.710535527507284</c:v>
                </c:pt>
                <c:pt idx="666">
                  <c:v>14.275369853682554</c:v>
                </c:pt>
                <c:pt idx="667">
                  <c:v>13.841707035971496</c:v>
                </c:pt>
                <c:pt idx="668">
                  <c:v>13.409607080865452</c:v>
                </c:pt>
                <c:pt idx="669">
                  <c:v>12.979139794413703</c:v>
                </c:pt>
                <c:pt idx="670">
                  <c:v>12.550383780471504</c:v>
                </c:pt>
                <c:pt idx="671">
                  <c:v>12.123425504045018</c:v>
                </c:pt>
                <c:pt idx="672">
                  <c:v>11.698358415605272</c:v>
                </c:pt>
                <c:pt idx="673">
                  <c:v>11.275282132517635</c:v>
                </c:pt>
                <c:pt idx="674">
                  <c:v>10.854301673989038</c:v>
                </c:pt>
                <c:pt idx="675">
                  <c:v>10.435526746173695</c:v>
                </c:pt>
                <c:pt idx="676">
                  <c:v>10.019071074300452</c:v>
                </c:pt>
                <c:pt idx="677">
                  <c:v>9.6050517788922694</c:v>
                </c:pt>
                <c:pt idx="678">
                  <c:v>9.1935887933416662</c:v>
                </c:pt>
                <c:pt idx="679">
                  <c:v>8.7848043202862858</c:v>
                </c:pt>
                <c:pt idx="680">
                  <c:v>8.3788223243967828</c:v>
                </c:pt>
                <c:pt idx="681">
                  <c:v>7.9757680593460138</c:v>
                </c:pt>
                <c:pt idx="682">
                  <c:v>7.5757676268746019</c:v>
                </c:pt>
                <c:pt idx="683">
                  <c:v>7.1789475660042497</c:v>
                </c:pt>
                <c:pt idx="684">
                  <c:v>6.7854344705771714</c:v>
                </c:pt>
                <c:pt idx="685">
                  <c:v>6.3953546334184859</c:v>
                </c:pt>
                <c:pt idx="686">
                  <c:v>6.0088337155288443</c:v>
                </c:pt>
                <c:pt idx="687">
                  <c:v>5.6259964388175305</c:v>
                </c:pt>
                <c:pt idx="688">
                  <c:v>5.2469663009822778</c:v>
                </c:pt>
                <c:pt idx="689">
                  <c:v>4.8718653112315504</c:v>
                </c:pt>
                <c:pt idx="690">
                  <c:v>4.5008137456285029</c:v>
                </c:pt>
                <c:pt idx="691">
                  <c:v>4.1339299209136353</c:v>
                </c:pt>
                <c:pt idx="692">
                  <c:v>3.7713299857357088</c:v>
                </c:pt>
                <c:pt idx="693">
                  <c:v>3.4131277282881456</c:v>
                </c:pt>
                <c:pt idx="694">
                  <c:v>3.0594343994112019</c:v>
                </c:pt>
                <c:pt idx="695">
                  <c:v>2.7103585502790115</c:v>
                </c:pt>
                <c:pt idx="696">
                  <c:v>2.3660058838454479</c:v>
                </c:pt>
                <c:pt idx="697">
                  <c:v>2.0264791192738807</c:v>
                </c:pt>
                <c:pt idx="698">
                  <c:v>1.6918778686235916</c:v>
                </c:pt>
                <c:pt idx="699">
                  <c:v>1.3622985251100868</c:v>
                </c:pt>
                <c:pt idx="700">
                  <c:v>1.0378341622980134</c:v>
                </c:pt>
                <c:pt idx="701">
                  <c:v>0.71857444362406953</c:v>
                </c:pt>
                <c:pt idx="702">
                  <c:v>0.40460554168337159</c:v>
                </c:pt>
                <c:pt idx="703">
                  <c:v>9.6010066746400946E-2</c:v>
                </c:pt>
                <c:pt idx="704">
                  <c:v>-0.20713299599496082</c:v>
                </c:pt>
                <c:pt idx="705">
                  <c:v>-0.50474834092450593</c:v>
                </c:pt>
                <c:pt idx="706">
                  <c:v>-0.79676438868675659</c:v>
                </c:pt>
                <c:pt idx="707">
                  <c:v>-1.0831133254793748</c:v>
                </c:pt>
                <c:pt idx="708">
                  <c:v>-1.3637311353484962</c:v>
                </c:pt>
                <c:pt idx="709">
                  <c:v>-1.6385576258603474</c:v>
                </c:pt>
                <c:pt idx="710">
                  <c:v>-1.9075364475017607</c:v>
                </c:pt>
                <c:pt idx="711">
                  <c:v>-2.1706151071428441</c:v>
                </c:pt>
                <c:pt idx="712">
                  <c:v>-2.4277449758769709</c:v>
                </c:pt>
                <c:pt idx="713">
                  <c:v>-2.6788812915363662</c:v>
                </c:pt>
                <c:pt idx="714">
                  <c:v>-2.9239831561657774</c:v>
                </c:pt>
                <c:pt idx="715">
                  <c:v>-3.1630135287219718</c:v>
                </c:pt>
                <c:pt idx="716">
                  <c:v>-3.3959392132530053</c:v>
                </c:pt>
                <c:pt idx="717">
                  <c:v>-3.6227308427983158</c:v>
                </c:pt>
                <c:pt idx="718">
                  <c:v>-3.8433628592386313</c:v>
                </c:pt>
                <c:pt idx="719">
                  <c:v>-4.0578134893133919</c:v>
                </c:pt>
                <c:pt idx="720">
                  <c:v>-4.2660647170128145</c:v>
                </c:pt>
                <c:pt idx="721">
                  <c:v>-4.4681022525418417</c:v>
                </c:pt>
                <c:pt idx="722">
                  <c:v>-4.6639154980439264</c:v>
                </c:pt>
                <c:pt idx="723">
                  <c:v>-4.8534975102639271</c:v>
                </c:pt>
                <c:pt idx="724">
                  <c:v>-5.0368449603212238</c:v>
                </c:pt>
                <c:pt idx="725">
                  <c:v>-5.2139580907565133</c:v>
                </c:pt>
                <c:pt idx="726">
                  <c:v>-5.3848406700085638</c:v>
                </c:pt>
                <c:pt idx="727">
                  <c:v>-5.5494999444704423</c:v>
                </c:pt>
                <c:pt idx="728">
                  <c:v>-5.7079465882684026</c:v>
                </c:pt>
                <c:pt idx="729">
                  <c:v>-5.8601946509006178</c:v>
                </c:pt>
                <c:pt idx="730">
                  <c:v>-6.0062615028673392</c:v>
                </c:pt>
                <c:pt idx="731">
                  <c:v>-6.1461677794187528</c:v>
                </c:pt>
                <c:pt idx="732">
                  <c:v>-6.2799373225417954</c:v>
                </c:pt>
                <c:pt idx="733">
                  <c:v>-6.40759712130248</c:v>
                </c:pt>
                <c:pt idx="734">
                  <c:v>-6.529177250655815</c:v>
                </c:pt>
                <c:pt idx="735">
                  <c:v>-6.6447108088311744</c:v>
                </c:pt>
                <c:pt idx="736">
                  <c:v>-6.7542338533969764</c:v>
                </c:pt>
                <c:pt idx="737">
                  <c:v>-6.8577853361047518</c:v>
                </c:pt>
                <c:pt idx="738">
                  <c:v>-6.9554070366090688</c:v>
                </c:pt>
                <c:pt idx="739">
                  <c:v>-7.047143495156365</c:v>
                </c:pt>
                <c:pt idx="740">
                  <c:v>-7.1330419443325006</c:v>
                </c:pt>
                <c:pt idx="741">
                  <c:v>-7.2131522399557317</c:v>
                </c:pt>
                <c:pt idx="742">
                  <c:v>-7.2875267911988519</c:v>
                </c:pt>
                <c:pt idx="743">
                  <c:v>-7.3562204900214399</c:v>
                </c:pt>
                <c:pt idx="744">
                  <c:v>-7.4192906399904404</c:v>
                </c:pt>
                <c:pt idx="745">
                  <c:v>-7.4767968845647363</c:v>
                </c:pt>
                <c:pt idx="746">
                  <c:v>-7.52880113491688</c:v>
                </c:pt>
                <c:pt idx="747">
                  <c:v>-7.5753674973627874</c:v>
                </c:pt>
                <c:pt idx="748">
                  <c:v>-7.6165622004679081</c:v>
                </c:pt>
                <c:pt idx="749">
                  <c:v>-7.6524535218961871</c:v>
                </c:pt>
                <c:pt idx="750">
                  <c:v>-7.6831117150660155</c:v>
                </c:pt>
                <c:pt idx="751">
                  <c:v>-7.7086089356753202</c:v>
                </c:pt>
                <c:pt idx="752">
                  <c:v>-7.7290191681559648</c:v>
                </c:pt>
                <c:pt idx="753">
                  <c:v>-7.744418152115724</c:v>
                </c:pt>
                <c:pt idx="754">
                  <c:v>-7.7548833088242457</c:v>
                </c:pt>
                <c:pt idx="755">
                  <c:v>-7.7604936677976006</c:v>
                </c:pt>
                <c:pt idx="756">
                  <c:v>-7.7613297935342969</c:v>
                </c:pt>
                <c:pt idx="757">
                  <c:v>-7.7574737124539173</c:v>
                </c:pt>
                <c:pt idx="758">
                  <c:v>-7.7490088400879031</c:v>
                </c:pt>
                <c:pt idx="759">
                  <c:v>-7.7360199085703858</c:v>
                </c:pt>
                <c:pt idx="760">
                  <c:v>-7.7185928944754059</c:v>
                </c:pt>
                <c:pt idx="761">
                  <c:v>-7.6968149470453175</c:v>
                </c:pt>
                <c:pt idx="762">
                  <c:v>-7.6707743168536888</c:v>
                </c:pt>
                <c:pt idx="763">
                  <c:v>-7.6405602849445327</c:v>
                </c:pt>
                <c:pt idx="764">
                  <c:v>-7.6062630924882741</c:v>
                </c:pt>
                <c:pt idx="765">
                  <c:v>-7.5679738709934501</c:v>
                </c:pt>
                <c:pt idx="766">
                  <c:v>-7.5257845731117676</c:v>
                </c:pt>
                <c:pt idx="767">
                  <c:v>-7.4797879040727828</c:v>
                </c:pt>
                <c:pt idx="768">
                  <c:v>-7.4300772537831472</c:v>
                </c:pt>
                <c:pt idx="769">
                  <c:v>-7.3767466296240531</c:v>
                </c:pt>
                <c:pt idx="770">
                  <c:v>-7.3198905899792406</c:v>
                </c:pt>
                <c:pt idx="771">
                  <c:v>-7.2596041785246586</c:v>
                </c:pt>
                <c:pt idx="772">
                  <c:v>-7.195982859309642</c:v>
                </c:pt>
                <c:pt idx="773">
                  <c:v>-7.1291224526582369</c:v>
                </c:pt>
                <c:pt idx="774">
                  <c:v>-7.0591190719181176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87-A145-9FCC-EB5AE21866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Лист2!$H$4:$H$778</c:f>
              <c:numCache>
                <c:formatCode>General</c:formatCode>
                <c:ptCount val="7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</c:numCache>
            </c:numRef>
          </c:xVal>
          <c:yVal>
            <c:numRef>
              <c:f>Лист2!$M$4:$M$778</c:f>
              <c:numCache>
                <c:formatCode>General</c:formatCode>
                <c:ptCount val="775"/>
                <c:pt idx="0">
                  <c:v>-2.8285936933125009E-15</c:v>
                </c:pt>
                <c:pt idx="1">
                  <c:v>7.1409535702341466E-3</c:v>
                </c:pt>
                <c:pt idx="2">
                  <c:v>4.0847380630617346E-2</c:v>
                </c:pt>
                <c:pt idx="3">
                  <c:v>9.8913080925131139E-2</c:v>
                </c:pt>
                <c:pt idx="4">
                  <c:v>0.17929317182517693</c:v>
                </c:pt>
                <c:pt idx="5">
                  <c:v>0.28009352544145533</c:v>
                </c:pt>
                <c:pt idx="6">
                  <c:v>0.39956088544946039</c:v>
                </c:pt>
                <c:pt idx="7">
                  <c:v>0.53607361945973409</c:v>
                </c:pt>
                <c:pt idx="8">
                  <c:v>0.68813306564952692</c:v>
                </c:pt>
                <c:pt idx="9">
                  <c:v>0.85435543506917133</c:v>
                </c:pt>
                <c:pt idx="10">
                  <c:v>1.0334642335569266</c:v>
                </c:pt>
                <c:pt idx="11">
                  <c:v>1.2242831695520333</c:v>
                </c:pt>
                <c:pt idx="12">
                  <c:v>1.4257295162976829</c:v>
                </c:pt>
                <c:pt idx="13">
                  <c:v>1.6368078989835193</c:v>
                </c:pt>
                <c:pt idx="14">
                  <c:v>1.8566044793011094</c:v>
                </c:pt>
                <c:pt idx="15">
                  <c:v>2.084281511683419</c:v>
                </c:pt>
                <c:pt idx="16">
                  <c:v>2.319072247180046</c:v>
                </c:pt>
                <c:pt idx="17">
                  <c:v>2.5602761624900823</c:v>
                </c:pt>
                <c:pt idx="18">
                  <c:v>2.8072544931429153</c:v>
                </c:pt>
                <c:pt idx="19">
                  <c:v>3.0594260511886162</c:v>
                </c:pt>
                <c:pt idx="20">
                  <c:v>3.3162633090424225</c:v>
                </c:pt>
                <c:pt idx="21">
                  <c:v>3.5772887323257012</c:v>
                </c:pt>
                <c:pt idx="22">
                  <c:v>3.842071345666255</c:v>
                </c:pt>
                <c:pt idx="23">
                  <c:v>4.1102235164674497</c:v>
                </c:pt>
                <c:pt idx="24">
                  <c:v>4.3813979426340364</c:v>
                </c:pt>
                <c:pt idx="25">
                  <c:v>4.6552848311569646</c:v>
                </c:pt>
                <c:pt idx="26">
                  <c:v>4.9316092553140027</c:v>
                </c:pt>
                <c:pt idx="27">
                  <c:v>5.2101286790417349</c:v>
                </c:pt>
                <c:pt idx="28">
                  <c:v>5.4906306377807788</c:v>
                </c:pt>
                <c:pt idx="29">
                  <c:v>5.7729305657938124</c:v>
                </c:pt>
                <c:pt idx="30">
                  <c:v>6.0568697606078166</c:v>
                </c:pt>
                <c:pt idx="31">
                  <c:v>6.3423134758412196</c:v>
                </c:pt>
                <c:pt idx="32">
                  <c:v>6.6291491342461253</c:v>
                </c:pt>
                <c:pt idx="33">
                  <c:v>6.9172846533277133</c:v>
                </c:pt>
                <c:pt idx="34">
                  <c:v>7.2066468764004563</c:v>
                </c:pt>
                <c:pt idx="35">
                  <c:v>7.4971801024052196</c:v>
                </c:pt>
                <c:pt idx="36">
                  <c:v>7.788844708245886</c:v>
                </c:pt>
                <c:pt idx="37">
                  <c:v>8.081615857809707</c:v>
                </c:pt>
                <c:pt idx="38">
                  <c:v>8.3754822922150982</c:v>
                </c:pt>
                <c:pt idx="39">
                  <c:v>8.6704451961848381</c:v>
                </c:pt>
                <c:pt idx="40">
                  <c:v>8.9665171357738576</c:v>
                </c:pt>
                <c:pt idx="41">
                  <c:v>9.2637210629903457</c:v>
                </c:pt>
                <c:pt idx="42">
                  <c:v>9.5620893831380354</c:v>
                </c:pt>
                <c:pt idx="43">
                  <c:v>9.8616630809777934</c:v>
                </c:pt>
                <c:pt idx="44">
                  <c:v>10.162490902059206</c:v>
                </c:pt>
                <c:pt idx="45">
                  <c:v>10.464628585808741</c:v>
                </c:pt>
                <c:pt idx="46">
                  <c:v>10.768138147181642</c:v>
                </c:pt>
                <c:pt idx="47">
                  <c:v>11.073087203890662</c:v>
                </c:pt>
                <c:pt idx="48">
                  <c:v>11.379548346417353</c:v>
                </c:pt>
                <c:pt idx="49">
                  <c:v>11.68759854819138</c:v>
                </c:pt>
                <c:pt idx="50">
                  <c:v>11.99731861349157</c:v>
                </c:pt>
                <c:pt idx="51">
                  <c:v>12.308792660779305</c:v>
                </c:pt>
                <c:pt idx="52">
                  <c:v>12.622107639321685</c:v>
                </c:pt>
                <c:pt idx="53">
                  <c:v>12.937352877099034</c:v>
                </c:pt>
                <c:pt idx="54">
                  <c:v>13.254619658119324</c:v>
                </c:pt>
                <c:pt idx="55">
                  <c:v>13.574000827381868</c:v>
                </c:pt>
                <c:pt idx="56">
                  <c:v>13.895590421844449</c:v>
                </c:pt>
                <c:pt idx="57">
                  <c:v>14.219483325852561</c:v>
                </c:pt>
                <c:pt idx="58">
                  <c:v>14.545774949587011</c:v>
                </c:pt>
                <c:pt idx="59">
                  <c:v>14.874560929177436</c:v>
                </c:pt>
                <c:pt idx="60">
                  <c:v>15.20593684721446</c:v>
                </c:pt>
                <c:pt idx="61">
                  <c:v>15.53999797247284</c:v>
                </c:pt>
                <c:pt idx="62">
                  <c:v>15.876839017732394</c:v>
                </c:pt>
                <c:pt idx="63">
                  <c:v>16.21655391465303</c:v>
                </c:pt>
                <c:pt idx="64">
                  <c:v>16.559235604725053</c:v>
                </c:pt>
                <c:pt idx="65">
                  <c:v>16.904975845376732</c:v>
                </c:pt>
                <c:pt idx="66">
                  <c:v>17.253865030377746</c:v>
                </c:pt>
                <c:pt idx="67">
                  <c:v>17.605992023730135</c:v>
                </c:pt>
                <c:pt idx="68">
                  <c:v>17.961444006287874</c:v>
                </c:pt>
                <c:pt idx="69">
                  <c:v>18.32030633439247</c:v>
                </c:pt>
                <c:pt idx="70">
                  <c:v>18.682662409855205</c:v>
                </c:pt>
                <c:pt idx="71">
                  <c:v>19.048593560657007</c:v>
                </c:pt>
                <c:pt idx="72">
                  <c:v>19.418178931774762</c:v>
                </c:pt>
                <c:pt idx="73">
                  <c:v>19.791495385578106</c:v>
                </c:pt>
                <c:pt idx="74">
                  <c:v>20.168617411273651</c:v>
                </c:pt>
                <c:pt idx="75">
                  <c:v>20.54961704290459</c:v>
                </c:pt>
                <c:pt idx="76">
                  <c:v>20.93456378544224</c:v>
                </c:pt>
                <c:pt idx="77">
                  <c:v>21.323524548533126</c:v>
                </c:pt>
                <c:pt idx="78">
                  <c:v>21.716563587490359</c:v>
                </c:pt>
                <c:pt idx="79">
                  <c:v>22.113742451141587</c:v>
                </c:pt>
                <c:pt idx="80">
                  <c:v>22.515119936167817</c:v>
                </c:pt>
                <c:pt idx="81">
                  <c:v>22.920752047587921</c:v>
                </c:pt>
                <c:pt idx="82">
                  <c:v>23.330691965063064</c:v>
                </c:pt>
                <c:pt idx="83">
                  <c:v>23.74499001471305</c:v>
                </c:pt>
                <c:pt idx="84">
                  <c:v>24.163693646153636</c:v>
                </c:pt>
                <c:pt idx="85">
                  <c:v>24.586847414479493</c:v>
                </c:pt>
                <c:pt idx="86">
                  <c:v>25.014492966932345</c:v>
                </c:pt>
                <c:pt idx="87">
                  <c:v>25.446669034007517</c:v>
                </c:pt>
                <c:pt idx="88">
                  <c:v>25.883411424765125</c:v>
                </c:pt>
                <c:pt idx="89">
                  <c:v>26.32475302612421</c:v>
                </c:pt>
                <c:pt idx="90">
                  <c:v>26.770723805929531</c:v>
                </c:pt>
                <c:pt idx="91">
                  <c:v>27.221350819591198</c:v>
                </c:pt>
                <c:pt idx="92">
                  <c:v>27.676658220107456</c:v>
                </c:pt>
                <c:pt idx="93">
                  <c:v>28.136667271290182</c:v>
                </c:pt>
                <c:pt idx="94">
                  <c:v>28.601396364021394</c:v>
                </c:pt>
                <c:pt idx="95">
                  <c:v>29.070861035377348</c:v>
                </c:pt>
                <c:pt idx="96">
                  <c:v>29.54507399046453</c:v>
                </c:pt>
                <c:pt idx="97">
                  <c:v>30.024045126818869</c:v>
                </c:pt>
                <c:pt idx="98">
                  <c:v>30.50778156122675</c:v>
                </c:pt>
                <c:pt idx="99">
                  <c:v>30.996287658832212</c:v>
                </c:pt>
                <c:pt idx="100">
                  <c:v>31.489565064401347</c:v>
                </c:pt>
                <c:pt idx="101">
                  <c:v>31.987612735620051</c:v>
                </c:pt>
                <c:pt idx="102">
                  <c:v>32.490426978306942</c:v>
                </c:pt>
                <c:pt idx="103">
                  <c:v>32.998001483428098</c:v>
                </c:pt>
                <c:pt idx="104">
                  <c:v>33.510327365805232</c:v>
                </c:pt>
                <c:pt idx="105">
                  <c:v>34.02739320441291</c:v>
                </c:pt>
                <c:pt idx="106">
                  <c:v>34.549185084165394</c:v>
                </c:pt>
                <c:pt idx="107">
                  <c:v>35.07568663909678</c:v>
                </c:pt>
                <c:pt idx="108">
                  <c:v>35.606879096842704</c:v>
                </c:pt>
                <c:pt idx="109">
                  <c:v>36.142741324334807</c:v>
                </c:pt>
                <c:pt idx="110">
                  <c:v>36.683249874622966</c:v>
                </c:pt>
                <c:pt idx="111">
                  <c:v>37.228379034743334</c:v>
                </c:pt>
                <c:pt idx="112">
                  <c:v>37.778100874553076</c:v>
                </c:pt>
                <c:pt idx="113">
                  <c:v>38.332385296456103</c:v>
                </c:pt>
                <c:pt idx="114">
                  <c:v>38.891200085946288</c:v>
                </c:pt>
                <c:pt idx="115">
                  <c:v>39.454510962897587</c:v>
                </c:pt>
                <c:pt idx="116">
                  <c:v>40.022281633532934</c:v>
                </c:pt>
                <c:pt idx="117">
                  <c:v>40.594473843006135</c:v>
                </c:pt>
                <c:pt idx="118">
                  <c:v>41.171047428533228</c:v>
                </c:pt>
                <c:pt idx="119">
                  <c:v>41.751960373011997</c:v>
                </c:pt>
                <c:pt idx="120">
                  <c:v>42.337168859070459</c:v>
                </c:pt>
                <c:pt idx="121">
                  <c:v>42.926627323487011</c:v>
                </c:pt>
                <c:pt idx="122">
                  <c:v>43.520288511926935</c:v>
                </c:pt>
                <c:pt idx="123">
                  <c:v>44.118103533941934</c:v>
                </c:pt>
                <c:pt idx="124">
                  <c:v>44.72002191818067</c:v>
                </c:pt>
                <c:pt idx="125">
                  <c:v>45.325991667760675</c:v>
                </c:pt>
                <c:pt idx="126">
                  <c:v>45.935959315753117</c:v>
                </c:pt>
                <c:pt idx="127">
                  <c:v>46.549869980733654</c:v>
                </c:pt>
                <c:pt idx="128">
                  <c:v>47.167667422354221</c:v>
                </c:pt>
                <c:pt idx="129">
                  <c:v>47.78929409689205</c:v>
                </c:pt>
                <c:pt idx="130">
                  <c:v>48.414691212733629</c:v>
                </c:pt>
                <c:pt idx="131">
                  <c:v>49.043798785752692</c:v>
                </c:pt>
                <c:pt idx="132">
                  <c:v>49.67655569454277</c:v>
                </c:pt>
                <c:pt idx="133">
                  <c:v>50.312899735466168</c:v>
                </c:pt>
                <c:pt idx="134">
                  <c:v>50.952767677482271</c:v>
                </c:pt>
                <c:pt idx="135">
                  <c:v>51.596095316719854</c:v>
                </c:pt>
                <c:pt idx="136">
                  <c:v>52.242817530758572</c:v>
                </c:pt>
                <c:pt idx="137">
                  <c:v>52.892868332586858</c:v>
                </c:pt>
                <c:pt idx="138">
                  <c:v>53.546180924203576</c:v>
                </c:pt>
                <c:pt idx="139">
                  <c:v>54.202687749833267</c:v>
                </c:pt>
                <c:pt idx="140">
                  <c:v>54.862320548724227</c:v>
                </c:pt>
                <c:pt idx="141">
                  <c:v>55.525010407501632</c:v>
                </c:pt>
                <c:pt idx="142">
                  <c:v>56.190687812047393</c:v>
                </c:pt>
                <c:pt idx="143">
                  <c:v>56.859282698880342</c:v>
                </c:pt>
                <c:pt idx="144">
                  <c:v>57.530724506011225</c:v>
                </c:pt>
                <c:pt idx="145">
                  <c:v>58.204942223247798</c:v>
                </c:pt>
                <c:pt idx="146">
                  <c:v>58.881864441926474</c:v>
                </c:pt>
                <c:pt idx="147">
                  <c:v>59.561419404047925</c:v>
                </c:pt>
                <c:pt idx="148">
                  <c:v>60.243535050794812</c:v>
                </c:pt>
                <c:pt idx="149">
                  <c:v>60.928139070411191</c:v>
                </c:pt>
                <c:pt idx="150">
                  <c:v>61.615158945423339</c:v>
                </c:pt>
                <c:pt idx="151">
                  <c:v>62.304521999183592</c:v>
                </c:pt>
                <c:pt idx="152">
                  <c:v>62.996155441718614</c:v>
                </c:pt>
                <c:pt idx="153">
                  <c:v>63.689986414865459</c:v>
                </c:pt>
                <c:pt idx="154">
                  <c:v>64.385942036678628</c:v>
                </c:pt>
                <c:pt idx="155">
                  <c:v>65.083949445093197</c:v>
                </c:pt>
                <c:pt idx="156">
                  <c:v>65.783935840828832</c:v>
                </c:pt>
                <c:pt idx="157">
                  <c:v>66.485828529521271</c:v>
                </c:pt>
                <c:pt idx="158">
                  <c:v>67.182414009498089</c:v>
                </c:pt>
                <c:pt idx="159">
                  <c:v>67.854195399547095</c:v>
                </c:pt>
                <c:pt idx="160">
                  <c:v>68.503306765180639</c:v>
                </c:pt>
                <c:pt idx="161">
                  <c:v>69.131721119751234</c:v>
                </c:pt>
                <c:pt idx="162">
                  <c:v>69.741261025428358</c:v>
                </c:pt>
                <c:pt idx="163">
                  <c:v>70.333608513623062</c:v>
                </c:pt>
                <c:pt idx="164">
                  <c:v>70.910314369020114</c:v>
                </c:pt>
                <c:pt idx="165">
                  <c:v>71.472806818493595</c:v>
                </c:pt>
                <c:pt idx="166">
                  <c:v>72.022399663485785</c:v>
                </c:pt>
                <c:pt idx="167">
                  <c:v>72.560299891908926</c:v>
                </c:pt>
                <c:pt idx="168">
                  <c:v>73.087614803274604</c:v>
                </c:pt>
                <c:pt idx="169">
                  <c:v>73.605358678554381</c:v>
                </c:pt>
                <c:pt idx="170">
                  <c:v>74.114459024217197</c:v>
                </c:pt>
                <c:pt idx="171">
                  <c:v>74.615762417967048</c:v>
                </c:pt>
                <c:pt idx="172">
                  <c:v>75.110039981906198</c:v>
                </c:pt>
                <c:pt idx="173">
                  <c:v>75.59799250717063</c:v>
                </c:pt>
                <c:pt idx="174">
                  <c:v>76.080255252513112</c:v>
                </c:pt>
                <c:pt idx="175">
                  <c:v>76.557402437843152</c:v>
                </c:pt>
                <c:pt idx="176">
                  <c:v>77.029951452361161</c:v>
                </c:pt>
                <c:pt idx="177">
                  <c:v>77.498366795642411</c:v>
                </c:pt>
                <c:pt idx="178">
                  <c:v>77.963063768828889</c:v>
                </c:pt>
                <c:pt idx="179">
                  <c:v>78.424411931967342</c:v>
                </c:pt>
                <c:pt idx="180">
                  <c:v>78.882738342485581</c:v>
                </c:pt>
                <c:pt idx="181">
                  <c:v>79.338330588821265</c:v>
                </c:pt>
                <c:pt idx="182">
                  <c:v>79.791439632303621</c:v>
                </c:pt>
                <c:pt idx="183">
                  <c:v>80.242282469534459</c:v>
                </c:pt>
                <c:pt idx="184">
                  <c:v>80.691044626716476</c:v>
                </c:pt>
                <c:pt idx="185">
                  <c:v>81.137882496631207</c:v>
                </c:pt>
                <c:pt idx="186">
                  <c:v>81.58292552827146</c:v>
                </c:pt>
                <c:pt idx="187">
                  <c:v>82.026278278482295</c:v>
                </c:pt>
                <c:pt idx="188">
                  <c:v>82.468022334354757</c:v>
                </c:pt>
                <c:pt idx="189">
                  <c:v>82.908218114548731</c:v>
                </c:pt>
                <c:pt idx="190">
                  <c:v>83.346906557188689</c:v>
                </c:pt>
                <c:pt idx="191">
                  <c:v>83.784110701479648</c:v>
                </c:pt>
                <c:pt idx="192">
                  <c:v>84.219837169726446</c:v>
                </c:pt>
                <c:pt idx="193">
                  <c:v>84.654077556005177</c:v>
                </c:pt>
                <c:pt idx="194">
                  <c:v>85.08680972733049</c:v>
                </c:pt>
                <c:pt idx="195">
                  <c:v>85.517999042783245</c:v>
                </c:pt>
                <c:pt idx="196">
                  <c:v>85.947599495709099</c:v>
                </c:pt>
                <c:pt idx="197">
                  <c:v>86.375554783768351</c:v>
                </c:pt>
                <c:pt idx="198">
                  <c:v>86.80179931130661</c:v>
                </c:pt>
                <c:pt idx="199">
                  <c:v>87.226259128228875</c:v>
                </c:pt>
                <c:pt idx="200">
                  <c:v>87.648852809288314</c:v>
                </c:pt>
                <c:pt idx="201">
                  <c:v>88.069492277449385</c:v>
                </c:pt>
                <c:pt idx="202">
                  <c:v>88.488083574749183</c:v>
                </c:pt>
                <c:pt idx="203">
                  <c:v>88.90452758386057</c:v>
                </c:pt>
                <c:pt idx="204">
                  <c:v>89.318720703354671</c:v>
                </c:pt>
                <c:pt idx="205">
                  <c:v>89.730555479468862</c:v>
                </c:pt>
                <c:pt idx="206">
                  <c:v>90.139921197005464</c:v>
                </c:pt>
                <c:pt idx="207">
                  <c:v>90.546704431819862</c:v>
                </c:pt>
                <c:pt idx="208">
                  <c:v>90.950789567198598</c:v>
                </c:pt>
                <c:pt idx="209">
                  <c:v>91.352059276282517</c:v>
                </c:pt>
                <c:pt idx="210">
                  <c:v>91.750394972552868</c:v>
                </c:pt>
                <c:pt idx="211">
                  <c:v>92.145677230269456</c:v>
                </c:pt>
                <c:pt idx="212">
                  <c:v>92.537786176631911</c:v>
                </c:pt>
                <c:pt idx="213">
                  <c:v>92.926601857322311</c:v>
                </c:pt>
                <c:pt idx="214">
                  <c:v>93.312004576983071</c:v>
                </c:pt>
                <c:pt idx="215">
                  <c:v>93.693875216087918</c:v>
                </c:pt>
                <c:pt idx="216">
                  <c:v>94.07209552557002</c:v>
                </c:pt>
                <c:pt idx="217">
                  <c:v>94.446548400489547</c:v>
                </c:pt>
                <c:pt idx="218">
                  <c:v>94.817118133940198</c:v>
                </c:pt>
                <c:pt idx="219">
                  <c:v>95.183690652322369</c:v>
                </c:pt>
                <c:pt idx="220">
                  <c:v>95.546153733039887</c:v>
                </c:pt>
                <c:pt idx="221">
                  <c:v>95.904397205612256</c:v>
                </c:pt>
                <c:pt idx="222">
                  <c:v>96.258313137135673</c:v>
                </c:pt>
                <c:pt idx="223">
                  <c:v>96.607796002965543</c:v>
                </c:pt>
                <c:pt idx="224">
                  <c:v>96.952742843445435</c:v>
                </c:pt>
                <c:pt idx="225">
                  <c:v>97.293053407452675</c:v>
                </c:pt>
                <c:pt idx="226">
                  <c:v>97.628630283488945</c:v>
                </c:pt>
                <c:pt idx="227">
                  <c:v>97.959379018997993</c:v>
                </c:pt>
                <c:pt idx="228">
                  <c:v>98.28520822855404</c:v>
                </c:pt>
                <c:pt idx="229">
                  <c:v>98.606029691525436</c:v>
                </c:pt>
                <c:pt idx="230">
                  <c:v>98.921758439783957</c:v>
                </c:pt>
                <c:pt idx="231">
                  <c:v>99.232312835996368</c:v>
                </c:pt>
                <c:pt idx="232">
                  <c:v>99.537614643003977</c:v>
                </c:pt>
                <c:pt idx="233">
                  <c:v>99.83758908476814</c:v>
                </c:pt>
                <c:pt idx="234">
                  <c:v>100.13216489933086</c:v>
                </c:pt>
                <c:pt idx="235">
                  <c:v>100.42127438421673</c:v>
                </c:pt>
                <c:pt idx="236">
                  <c:v>100.70485343467638</c:v>
                </c:pt>
                <c:pt idx="237">
                  <c:v>100.98284157515175</c:v>
                </c:pt>
                <c:pt idx="238">
                  <c:v>101.25518198432121</c:v>
                </c:pt>
                <c:pt idx="239">
                  <c:v>101.52182151406444</c:v>
                </c:pt>
                <c:pt idx="240">
                  <c:v>101.78271070266787</c:v>
                </c:pt>
                <c:pt idx="241">
                  <c:v>102.03780378257532</c:v>
                </c:pt>
                <c:pt idx="242">
                  <c:v>102.28705868297234</c:v>
                </c:pt>
                <c:pt idx="243">
                  <c:v>102.53043702747765</c:v>
                </c:pt>
                <c:pt idx="244">
                  <c:v>102.76790412720166</c:v>
                </c:pt>
                <c:pt idx="245">
                  <c:v>102.99942896941874</c:v>
                </c:pt>
                <c:pt idx="246">
                  <c:v>103.22498420208758</c:v>
                </c:pt>
                <c:pt idx="247">
                  <c:v>103.4445461144426</c:v>
                </c:pt>
                <c:pt idx="248">
                  <c:v>103.6580946138691</c:v>
                </c:pt>
                <c:pt idx="249">
                  <c:v>103.86561319926352</c:v>
                </c:pt>
                <c:pt idx="250">
                  <c:v>104.06708893107228</c:v>
                </c:pt>
                <c:pt idx="251">
                  <c:v>104.26251239819253</c:v>
                </c:pt>
                <c:pt idx="252">
                  <c:v>104.45187768191039</c:v>
                </c:pt>
                <c:pt idx="253">
                  <c:v>104.63518231704408</c:v>
                </c:pt>
                <c:pt idx="254">
                  <c:v>104.81242725045217</c:v>
                </c:pt>
                <c:pt idx="255">
                  <c:v>104.98361679706042</c:v>
                </c:pt>
                <c:pt idx="256">
                  <c:v>105.14875859355304</c:v>
                </c:pt>
                <c:pt idx="257">
                  <c:v>105.30786354986995</c:v>
                </c:pt>
                <c:pt idx="258">
                  <c:v>105.46094579864332</c:v>
                </c:pt>
                <c:pt idx="259">
                  <c:v>105.60802264270376</c:v>
                </c:pt>
                <c:pt idx="260">
                  <c:v>105.74911450077917</c:v>
                </c:pt>
                <c:pt idx="261">
                  <c:v>105.88424485150543</c:v>
                </c:pt>
                <c:pt idx="262">
                  <c:v>106.01344017586368</c:v>
                </c:pt>
                <c:pt idx="263">
                  <c:v>106.13672989815333</c:v>
                </c:pt>
                <c:pt idx="264">
                  <c:v>106.25414632560742</c:v>
                </c:pt>
                <c:pt idx="265">
                  <c:v>106.36572458675114</c:v>
                </c:pt>
                <c:pt idx="266">
                  <c:v>106.47150256860246</c:v>
                </c:pt>
                <c:pt idx="267">
                  <c:v>106.57152085280865</c:v>
                </c:pt>
                <c:pt idx="268">
                  <c:v>106.6658226508099</c:v>
                </c:pt>
                <c:pt idx="269">
                  <c:v>106.754453738118</c:v>
                </c:pt>
                <c:pt idx="270">
                  <c:v>106.83746238779433</c:v>
                </c:pt>
                <c:pt idx="271">
                  <c:v>106.91489930320947</c:v>
                </c:pt>
                <c:pt idx="272">
                  <c:v>106.98681755016273</c:v>
                </c:pt>
                <c:pt idx="273">
                  <c:v>107.0532724884381</c:v>
                </c:pt>
                <c:pt idx="274">
                  <c:v>107.11432170287034</c:v>
                </c:pt>
                <c:pt idx="275">
                  <c:v>107.17002493399215</c:v>
                </c:pt>
                <c:pt idx="276">
                  <c:v>107.22044400833065</c:v>
                </c:pt>
                <c:pt idx="277">
                  <c:v>107.26564276842109</c:v>
                </c:pt>
                <c:pt idx="278">
                  <c:v>107.30568700259983</c:v>
                </c:pt>
                <c:pt idx="279">
                  <c:v>107.34064437464069</c:v>
                </c:pt>
                <c:pt idx="280">
                  <c:v>107.37058435329357</c:v>
                </c:pt>
                <c:pt idx="281">
                  <c:v>107.39557814178353</c:v>
                </c:pt>
                <c:pt idx="282">
                  <c:v>107.41569860732658</c:v>
                </c:pt>
                <c:pt idx="283">
                  <c:v>107.43102021071661</c:v>
                </c:pt>
                <c:pt idx="284">
                  <c:v>107.44161893603527</c:v>
                </c:pt>
                <c:pt idx="285">
                  <c:v>107.44757222053619</c:v>
                </c:pt>
                <c:pt idx="286">
                  <c:v>107.44895888475219</c:v>
                </c:pt>
                <c:pt idx="287">
                  <c:v>107.44585906287261</c:v>
                </c:pt>
                <c:pt idx="288">
                  <c:v>107.43835413343682</c:v>
                </c:pt>
                <c:pt idx="289">
                  <c:v>107.42652665038791</c:v>
                </c:pt>
                <c:pt idx="290">
                  <c:v>107.41046027452913</c:v>
                </c:pt>
                <c:pt idx="291">
                  <c:v>107.39023970542416</c:v>
                </c:pt>
                <c:pt idx="292">
                  <c:v>107.36595061378101</c:v>
                </c:pt>
                <c:pt idx="293">
                  <c:v>107.33767957435769</c:v>
                </c:pt>
                <c:pt idx="294">
                  <c:v>107.30551399942607</c:v>
                </c:pt>
                <c:pt idx="295">
                  <c:v>107.2695420728305</c:v>
                </c:pt>
                <c:pt idx="296">
                  <c:v>107.22985268467389</c:v>
                </c:pt>
                <c:pt idx="297">
                  <c:v>107.18653536666483</c:v>
                </c:pt>
                <c:pt idx="298">
                  <c:v>107.13968022815762</c:v>
                </c:pt>
                <c:pt idx="299">
                  <c:v>107.0893778929144</c:v>
                </c:pt>
                <c:pt idx="300">
                  <c:v>107.03571943661947</c:v>
                </c:pt>
                <c:pt idx="301">
                  <c:v>106.97879632517268</c:v>
                </c:pt>
                <c:pt idx="302">
                  <c:v>106.91870035378912</c:v>
                </c:pt>
                <c:pt idx="303">
                  <c:v>106.85552358693053</c:v>
                </c:pt>
                <c:pt idx="304">
                  <c:v>106.78935829909193</c:v>
                </c:pt>
                <c:pt idx="305">
                  <c:v>106.72029691646772</c:v>
                </c:pt>
                <c:pt idx="306">
                  <c:v>106.64843195951818</c:v>
                </c:pt>
                <c:pt idx="307">
                  <c:v>106.57385598645834</c:v>
                </c:pt>
                <c:pt idx="308">
                  <c:v>106.49666153768797</c:v>
                </c:pt>
                <c:pt idx="309">
                  <c:v>106.41694108118229</c:v>
                </c:pt>
                <c:pt idx="310">
                  <c:v>106.33478695886075</c:v>
                </c:pt>
                <c:pt idx="311">
                  <c:v>106.25029133395081</c:v>
                </c:pt>
                <c:pt idx="312">
                  <c:v>106.16354613936176</c:v>
                </c:pt>
                <c:pt idx="313">
                  <c:v>106.07464302708455</c:v>
                </c:pt>
                <c:pt idx="314">
                  <c:v>105.98367331862971</c:v>
                </c:pt>
                <c:pt idx="315">
                  <c:v>105.89072795651757</c:v>
                </c:pt>
                <c:pt idx="316">
                  <c:v>105.79589745683153</c:v>
                </c:pt>
                <c:pt idx="317">
                  <c:v>105.69927186284619</c:v>
                </c:pt>
                <c:pt idx="318">
                  <c:v>105.60094069973904</c:v>
                </c:pt>
                <c:pt idx="319">
                  <c:v>105.50099293039617</c:v>
                </c:pt>
                <c:pt idx="320">
                  <c:v>105.39951691231929</c:v>
                </c:pt>
                <c:pt idx="321">
                  <c:v>105.29660035564126</c:v>
                </c:pt>
                <c:pt idx="322">
                  <c:v>105.1923302822574</c:v>
                </c:pt>
                <c:pt idx="323">
                  <c:v>105.08679298607721</c:v>
                </c:pt>
                <c:pt idx="324">
                  <c:v>104.98007399440209</c:v>
                </c:pt>
                <c:pt idx="325">
                  <c:v>104.87225803043241</c:v>
                </c:pt>
                <c:pt idx="326">
                  <c:v>104.76342897690743</c:v>
                </c:pt>
                <c:pt idx="327">
                  <c:v>104.6536698408807</c:v>
                </c:pt>
                <c:pt idx="328">
                  <c:v>104.54306271963189</c:v>
                </c:pt>
                <c:pt idx="329">
                  <c:v>104.43168876771658</c:v>
                </c:pt>
                <c:pt idx="330">
                  <c:v>104.3196281651538</c:v>
                </c:pt>
                <c:pt idx="331">
                  <c:v>104.20696008675135</c:v>
                </c:pt>
                <c:pt idx="332">
                  <c:v>104.09376267256629</c:v>
                </c:pt>
                <c:pt idx="333">
                  <c:v>103.98011299950052</c:v>
                </c:pt>
                <c:pt idx="334">
                  <c:v>103.86608705402737</c:v>
                </c:pt>
                <c:pt idx="335">
                  <c:v>103.75175970604622</c:v>
                </c:pt>
                <c:pt idx="336">
                  <c:v>103.63720468386197</c:v>
                </c:pt>
                <c:pt idx="337">
                  <c:v>103.52249455028385</c:v>
                </c:pt>
                <c:pt idx="338">
                  <c:v>103.40770067983891</c:v>
                </c:pt>
                <c:pt idx="339">
                  <c:v>103.29289323709466</c:v>
                </c:pt>
                <c:pt idx="340">
                  <c:v>103.17814115608364</c:v>
                </c:pt>
                <c:pt idx="341">
                  <c:v>103.06351212082447</c:v>
                </c:pt>
                <c:pt idx="342">
                  <c:v>102.9490725469299</c:v>
                </c:pt>
                <c:pt idx="343">
                  <c:v>102.83488756429664</c:v>
                </c:pt>
                <c:pt idx="344">
                  <c:v>102.72102100086519</c:v>
                </c:pt>
                <c:pt idx="345">
                  <c:v>102.60753536744383</c:v>
                </c:pt>
                <c:pt idx="346">
                  <c:v>102.49449184358474</c:v>
                </c:pt>
                <c:pt idx="347">
                  <c:v>102.3819502645041</c:v>
                </c:pt>
                <c:pt idx="348">
                  <c:v>102.26996910903451</c:v>
                </c:pt>
                <c:pt idx="349">
                  <c:v>102.1586054885997</c:v>
                </c:pt>
                <c:pt idx="350">
                  <c:v>102.04791513719977</c:v>
                </c:pt>
                <c:pt idx="351">
                  <c:v>101.93795240239501</c:v>
                </c:pt>
                <c:pt idx="352">
                  <c:v>101.82877023727734</c:v>
                </c:pt>
                <c:pt idx="353">
                  <c:v>101.72042019341519</c:v>
                </c:pt>
                <c:pt idx="354">
                  <c:v>101.61295241476043</c:v>
                </c:pt>
                <c:pt idx="355">
                  <c:v>101.50641563250329</c:v>
                </c:pt>
                <c:pt idx="356">
                  <c:v>101.40085716086195</c:v>
                </c:pt>
                <c:pt idx="357">
                  <c:v>101.29632289379312</c:v>
                </c:pt>
                <c:pt idx="358">
                  <c:v>101.19285730260881</c:v>
                </c:pt>
                <c:pt idx="359">
                  <c:v>101.09050343448564</c:v>
                </c:pt>
                <c:pt idx="360">
                  <c:v>100.98930291185121</c:v>
                </c:pt>
                <c:pt idx="361">
                  <c:v>100.88929593263266</c:v>
                </c:pt>
                <c:pt idx="362">
                  <c:v>100.79052127135242</c:v>
                </c:pt>
                <c:pt idx="363">
                  <c:v>100.69301628105522</c:v>
                </c:pt>
                <c:pt idx="364">
                  <c:v>100.59681689605087</c:v>
                </c:pt>
                <c:pt idx="365">
                  <c:v>100.50195763545658</c:v>
                </c:pt>
                <c:pt idx="366">
                  <c:v>100.40847160752277</c:v>
                </c:pt>
                <c:pt idx="367">
                  <c:v>100.31639051472645</c:v>
                </c:pt>
                <c:pt idx="368">
                  <c:v>100.22574465961392</c:v>
                </c:pt>
                <c:pt idx="369">
                  <c:v>100.13656295137937</c:v>
                </c:pt>
                <c:pt idx="370">
                  <c:v>100.04887291315842</c:v>
                </c:pt>
                <c:pt idx="371">
                  <c:v>99.962700690023155</c:v>
                </c:pt>
                <c:pt idx="372">
                  <c:v>99.878071057659326</c:v>
                </c:pt>
                <c:pt idx="373">
                  <c:v>99.795007431709806</c:v>
                </c:pt>
                <c:pt idx="374">
                  <c:v>99.713531877766044</c:v>
                </c:pt>
                <c:pt idx="375">
                  <c:v>99.633665121990944</c:v>
                </c:pt>
                <c:pt idx="376">
                  <c:v>99.555426562354526</c:v>
                </c:pt>
                <c:pt idx="377">
                  <c:v>99.478834280467311</c:v>
                </c:pt>
                <c:pt idx="378">
                  <c:v>99.403905053989831</c:v>
                </c:pt>
                <c:pt idx="379">
                  <c:v>99.33065436960517</c:v>
                </c:pt>
                <c:pt idx="380">
                  <c:v>99.259096436533213</c:v>
                </c:pt>
                <c:pt idx="381">
                  <c:v>99.189244200571494</c:v>
                </c:pt>
                <c:pt idx="382">
                  <c:v>99.121109358643196</c:v>
                </c:pt>
                <c:pt idx="383">
                  <c:v>99.054702373835752</c:v>
                </c:pt>
                <c:pt idx="384">
                  <c:v>98.990032490912256</c:v>
                </c:pt>
                <c:pt idx="385">
                  <c:v>98.927107752277522</c:v>
                </c:pt>
                <c:pt idx="386">
                  <c:v>98.865935014381805</c:v>
                </c:pt>
                <c:pt idx="387">
                  <c:v>98.806519964544535</c:v>
                </c:pt>
                <c:pt idx="388">
                  <c:v>98.748867138180103</c:v>
                </c:pt>
                <c:pt idx="389">
                  <c:v>98.692979936409458</c:v>
                </c:pt>
                <c:pt idx="390">
                  <c:v>98.638860644038544</c:v>
                </c:pt>
                <c:pt idx="391">
                  <c:v>98.586510447888287</c:v>
                </c:pt>
                <c:pt idx="392">
                  <c:v>98.535929455457008</c:v>
                </c:pt>
                <c:pt idx="393">
                  <c:v>98.487116713899809</c:v>
                </c:pt>
                <c:pt idx="394">
                  <c:v>98.440070229306897</c:v>
                </c:pt>
                <c:pt idx="395">
                  <c:v>98.39478698626516</c:v>
                </c:pt>
                <c:pt idx="396">
                  <c:v>98.351262967684875</c:v>
                </c:pt>
                <c:pt idx="397">
                  <c:v>98.309493174876494</c:v>
                </c:pt>
                <c:pt idx="398">
                  <c:v>98.269471647859646</c:v>
                </c:pt>
                <c:pt idx="399">
                  <c:v>98.231191485889909</c:v>
                </c:pt>
                <c:pt idx="400">
                  <c:v>98.194644868184938</c:v>
                </c:pt>
                <c:pt idx="401">
                  <c:v>98.159823074836453</c:v>
                </c:pt>
                <c:pt idx="402">
                  <c:v>98.126716507889967</c:v>
                </c:pt>
                <c:pt idx="403">
                  <c:v>98.095314712579238</c:v>
                </c:pt>
                <c:pt idx="404">
                  <c:v>98.065606398697042</c:v>
                </c:pt>
                <c:pt idx="405">
                  <c:v>98.037579462090378</c:v>
                </c:pt>
                <c:pt idx="406">
                  <c:v>98.011221006261422</c:v>
                </c:pt>
                <c:pt idx="407">
                  <c:v>97.986517364063388</c:v>
                </c:pt>
                <c:pt idx="408">
                  <c:v>97.963454119472829</c:v>
                </c:pt>
                <c:pt idx="409">
                  <c:v>97.94201612942723</c:v>
                </c:pt>
                <c:pt idx="410">
                  <c:v>97.922187545711154</c:v>
                </c:pt>
                <c:pt idx="411">
                  <c:v>97.903951836878889</c:v>
                </c:pt>
                <c:pt idx="412">
                  <c:v>97.887291810198292</c:v>
                </c:pt>
                <c:pt idx="413">
                  <c:v>97.872189633603909</c:v>
                </c:pt>
                <c:pt idx="414">
                  <c:v>97.858626857644509</c:v>
                </c:pt>
                <c:pt idx="415">
                  <c:v>97.846584437413327</c:v>
                </c:pt>
                <c:pt idx="416">
                  <c:v>97.836042754446936</c:v>
                </c:pt>
                <c:pt idx="417">
                  <c:v>97.826981638581543</c:v>
                </c:pt>
                <c:pt idx="418">
                  <c:v>97.819380389753292</c:v>
                </c:pt>
                <c:pt idx="419">
                  <c:v>97.813217799731461</c:v>
                </c:pt>
                <c:pt idx="420">
                  <c:v>97.808472173771264</c:v>
                </c:pt>
                <c:pt idx="421">
                  <c:v>97.805121352176798</c:v>
                </c:pt>
                <c:pt idx="422">
                  <c:v>97.803142731760715</c:v>
                </c:pt>
                <c:pt idx="423">
                  <c:v>97.802513287191744</c:v>
                </c:pt>
                <c:pt idx="424">
                  <c:v>97.803209592216575</c:v>
                </c:pt>
                <c:pt idx="425">
                  <c:v>97.80520784074892</c:v>
                </c:pt>
                <c:pt idx="426">
                  <c:v>97.808483867812157</c:v>
                </c:pt>
                <c:pt idx="427">
                  <c:v>97.813013170328531</c:v>
                </c:pt>
                <c:pt idx="428">
                  <c:v>97.818770927742378</c:v>
                </c:pt>
                <c:pt idx="429">
                  <c:v>97.825732022471215</c:v>
                </c:pt>
                <c:pt idx="430">
                  <c:v>97.833871060172072</c:v>
                </c:pt>
                <c:pt idx="431">
                  <c:v>97.84316238981674</c:v>
                </c:pt>
                <c:pt idx="432">
                  <c:v>97.853580123565905</c:v>
                </c:pt>
                <c:pt idx="433">
                  <c:v>97.865098156435323</c:v>
                </c:pt>
                <c:pt idx="434">
                  <c:v>97.87769018574312</c:v>
                </c:pt>
                <c:pt idx="435">
                  <c:v>97.891329730334235</c:v>
                </c:pt>
                <c:pt idx="436">
                  <c:v>97.905990149570982</c:v>
                </c:pt>
                <c:pt idx="437">
                  <c:v>97.921644662085157</c:v>
                </c:pt>
                <c:pt idx="438">
                  <c:v>97.938266364281816</c:v>
                </c:pt>
                <c:pt idx="439">
                  <c:v>97.955828248592212</c:v>
                </c:pt>
                <c:pt idx="440">
                  <c:v>97.974303221464197</c:v>
                </c:pt>
                <c:pt idx="441">
                  <c:v>97.993664121088926</c:v>
                </c:pt>
                <c:pt idx="442">
                  <c:v>98.013883734853778</c:v>
                </c:pt>
                <c:pt idx="443">
                  <c:v>98.034934816519552</c:v>
                </c:pt>
                <c:pt idx="444">
                  <c:v>98.056790103112917</c:v>
                </c:pt>
                <c:pt idx="445">
                  <c:v>98.079422331532669</c:v>
                </c:pt>
                <c:pt idx="446">
                  <c:v>98.102804254861184</c:v>
                </c:pt>
                <c:pt idx="447">
                  <c:v>98.126908658380586</c:v>
                </c:pt>
                <c:pt idx="448">
                  <c:v>98.151708375284358</c:v>
                </c:pt>
                <c:pt idx="449">
                  <c:v>98.177176302086224</c:v>
                </c:pt>
                <c:pt idx="450">
                  <c:v>98.203285413716429</c:v>
                </c:pt>
                <c:pt idx="451">
                  <c:v>98.23000877830691</c:v>
                </c:pt>
                <c:pt idx="452">
                  <c:v>98.2573195716584</c:v>
                </c:pt>
                <c:pt idx="453">
                  <c:v>98.285191091388725</c:v>
                </c:pt>
                <c:pt idx="454">
                  <c:v>98.313596770758409</c:v>
                </c:pt>
                <c:pt idx="455">
                  <c:v>98.342510192171034</c:v>
                </c:pt>
                <c:pt idx="456">
                  <c:v>98.371905100346339</c:v>
                </c:pt>
                <c:pt idx="457">
                  <c:v>98.401755415163905</c:v>
                </c:pt>
                <c:pt idx="458">
                  <c:v>98.432035244174898</c:v>
                </c:pt>
                <c:pt idx="459">
                  <c:v>98.462718894782</c:v>
                </c:pt>
                <c:pt idx="460">
                  <c:v>98.493780886083329</c:v>
                </c:pt>
                <c:pt idx="461">
                  <c:v>98.525195960382035</c:v>
                </c:pt>
                <c:pt idx="462">
                  <c:v>98.556939094358654</c:v>
                </c:pt>
                <c:pt idx="463">
                  <c:v>98.58898550990645</c:v>
                </c:pt>
                <c:pt idx="464">
                  <c:v>98.621310684628327</c:v>
                </c:pt>
                <c:pt idx="465">
                  <c:v>98.653890361996531</c:v>
                </c:pt>
                <c:pt idx="466">
                  <c:v>98.686700561173069</c:v>
                </c:pt>
                <c:pt idx="467">
                  <c:v>98.719717586493005</c:v>
                </c:pt>
                <c:pt idx="468">
                  <c:v>98.752918036608236</c:v>
                </c:pt>
                <c:pt idx="469">
                  <c:v>98.786278813295752</c:v>
                </c:pt>
                <c:pt idx="470">
                  <c:v>98.819777129927644</c:v>
                </c:pt>
                <c:pt idx="471">
                  <c:v>98.853390519606677</c:v>
                </c:pt>
                <c:pt idx="472">
                  <c:v>98.87995588939458</c:v>
                </c:pt>
                <c:pt idx="473">
                  <c:v>98.88002691500084</c:v>
                </c:pt>
                <c:pt idx="474">
                  <c:v>98.855788334441158</c:v>
                </c:pt>
                <c:pt idx="475">
                  <c:v>98.809263917038663</c:v>
                </c:pt>
                <c:pt idx="476">
                  <c:v>98.742327032786292</c:v>
                </c:pt>
                <c:pt idx="477">
                  <c:v>98.656710541670023</c:v>
                </c:pt>
                <c:pt idx="478">
                  <c:v>98.554016047121692</c:v>
                </c:pt>
                <c:pt idx="479">
                  <c:v>98.435722554887846</c:v>
                </c:pt>
                <c:pt idx="480">
                  <c:v>98.303194575904499</c:v>
                </c:pt>
                <c:pt idx="481">
                  <c:v>98.157689709245119</c:v>
                </c:pt>
                <c:pt idx="482">
                  <c:v>98.000365738855805</c:v>
                </c:pt>
                <c:pt idx="483">
                  <c:v>97.832287275588797</c:v>
                </c:pt>
                <c:pt idx="484">
                  <c:v>97.65443197398622</c:v>
                </c:pt>
                <c:pt idx="485">
                  <c:v>97.467696351346845</c:v>
                </c:pt>
                <c:pt idx="486">
                  <c:v>97.272901234804038</c:v>
                </c:pt>
                <c:pt idx="487">
                  <c:v>97.070796860470196</c:v>
                </c:pt>
                <c:pt idx="488">
                  <c:v>96.862067647126437</c:v>
                </c:pt>
                <c:pt idx="489">
                  <c:v>96.647336665472892</c:v>
                </c:pt>
                <c:pt idx="490">
                  <c:v>96.427169822580439</c:v>
                </c:pt>
                <c:pt idx="491">
                  <c:v>96.202079779903301</c:v>
                </c:pt>
                <c:pt idx="492">
                  <c:v>95.972529622014719</c:v>
                </c:pt>
                <c:pt idx="493">
                  <c:v>95.738936292106331</c:v>
                </c:pt>
                <c:pt idx="494">
                  <c:v>95.501673809245517</c:v>
                </c:pt>
                <c:pt idx="495">
                  <c:v>95.261076281408137</c:v>
                </c:pt>
                <c:pt idx="496">
                  <c:v>95.017440727387395</c:v>
                </c:pt>
                <c:pt idx="497">
                  <c:v>94.77102971982751</c:v>
                </c:pt>
                <c:pt idx="498">
                  <c:v>94.522073860829721</c:v>
                </c:pt>
                <c:pt idx="499">
                  <c:v>94.270774100835439</c:v>
                </c:pt>
                <c:pt idx="500">
                  <c:v>94.017303910788613</c:v>
                </c:pt>
                <c:pt idx="501">
                  <c:v>93.761811316933716</c:v>
                </c:pt>
                <c:pt idx="502">
                  <c:v>93.504420806990538</c:v>
                </c:pt>
                <c:pt idx="503">
                  <c:v>93.245235115882565</c:v>
                </c:pt>
                <c:pt idx="504">
                  <c:v>92.984336898660658</c:v>
                </c:pt>
                <c:pt idx="505">
                  <c:v>92.721790297766745</c:v>
                </c:pt>
                <c:pt idx="506">
                  <c:v>92.457642411320123</c:v>
                </c:pt>
                <c:pt idx="507">
                  <c:v>92.191924668670836</c:v>
                </c:pt>
                <c:pt idx="508">
                  <c:v>91.924654119062041</c:v>
                </c:pt>
                <c:pt idx="509">
                  <c:v>91.655834638862501</c:v>
                </c:pt>
                <c:pt idx="510">
                  <c:v>91.38545806247599</c:v>
                </c:pt>
                <c:pt idx="511">
                  <c:v>91.113505241703905</c:v>
                </c:pt>
                <c:pt idx="512">
                  <c:v>90.839947038027134</c:v>
                </c:pt>
                <c:pt idx="513">
                  <c:v>90.564745251985357</c:v>
                </c:pt>
                <c:pt idx="514">
                  <c:v>90.287853493559325</c:v>
                </c:pt>
                <c:pt idx="515">
                  <c:v>90.009217997211891</c:v>
                </c:pt>
                <c:pt idx="516">
                  <c:v>89.728778385005882</c:v>
                </c:pt>
                <c:pt idx="517">
                  <c:v>89.446468380997104</c:v>
                </c:pt>
                <c:pt idx="518">
                  <c:v>89.162216479894269</c:v>
                </c:pt>
                <c:pt idx="519">
                  <c:v>88.875946572785423</c:v>
                </c:pt>
                <c:pt idx="520">
                  <c:v>88.587578532550992</c:v>
                </c:pt>
                <c:pt idx="521">
                  <c:v>88.297028761414197</c:v>
                </c:pt>
                <c:pt idx="522">
                  <c:v>88.004210702924681</c:v>
                </c:pt>
                <c:pt idx="523">
                  <c:v>87.709035320521551</c:v>
                </c:pt>
                <c:pt idx="524">
                  <c:v>87.411411544686999</c:v>
                </c:pt>
                <c:pt idx="525">
                  <c:v>87.111246690574603</c:v>
                </c:pt>
                <c:pt idx="526">
                  <c:v>86.808446847872062</c:v>
                </c:pt>
                <c:pt idx="527">
                  <c:v>86.502917244552634</c:v>
                </c:pt>
                <c:pt idx="528">
                  <c:v>86.194562586058794</c:v>
                </c:pt>
                <c:pt idx="529">
                  <c:v>85.883287371368738</c:v>
                </c:pt>
                <c:pt idx="530">
                  <c:v>85.568996187302986</c:v>
                </c:pt>
                <c:pt idx="531">
                  <c:v>85.251593982342669</c:v>
                </c:pt>
                <c:pt idx="532">
                  <c:v>84.930986321152687</c:v>
                </c:pt>
                <c:pt idx="533">
                  <c:v>84.607079620927379</c:v>
                </c:pt>
                <c:pt idx="534">
                  <c:v>84.279781370608291</c:v>
                </c:pt>
                <c:pt idx="535">
                  <c:v>83.949000333956121</c:v>
                </c:pt>
                <c:pt idx="536">
                  <c:v>83.614646737401415</c:v>
                </c:pt>
                <c:pt idx="537">
                  <c:v>83.276632443539086</c:v>
                </c:pt>
                <c:pt idx="538">
                  <c:v>82.934871111079246</c:v>
                </c:pt>
                <c:pt idx="539">
                  <c:v>82.589278342020009</c:v>
                </c:pt>
                <c:pt idx="540">
                  <c:v>82.239771816757226</c:v>
                </c:pt>
                <c:pt idx="541">
                  <c:v>81.886271417806455</c:v>
                </c:pt>
                <c:pt idx="542">
                  <c:v>81.528699342770039</c:v>
                </c:pt>
                <c:pt idx="543">
                  <c:v>81.166980207145542</c:v>
                </c:pt>
                <c:pt idx="544">
                  <c:v>80.801041137534668</c:v>
                </c:pt>
                <c:pt idx="545">
                  <c:v>80.430811855781684</c:v>
                </c:pt>
                <c:pt idx="546">
                  <c:v>80.056224754536743</c:v>
                </c:pt>
                <c:pt idx="547">
                  <c:v>79.677214964711069</c:v>
                </c:pt>
                <c:pt idx="548">
                  <c:v>79.293720415266421</c:v>
                </c:pt>
                <c:pt idx="549">
                  <c:v>78.905681885751747</c:v>
                </c:pt>
                <c:pt idx="550">
                  <c:v>78.513043051981413</c:v>
                </c:pt>
                <c:pt idx="551">
                  <c:v>78.115750525222097</c:v>
                </c:pt>
                <c:pt idx="552">
                  <c:v>77.7137538852391</c:v>
                </c:pt>
                <c:pt idx="553">
                  <c:v>77.307005707531076</c:v>
                </c:pt>
                <c:pt idx="554">
                  <c:v>76.895461585064709</c:v>
                </c:pt>
                <c:pt idx="555">
                  <c:v>76.47908014480447</c:v>
                </c:pt>
                <c:pt idx="556">
                  <c:v>76.057823059315297</c:v>
                </c:pt>
                <c:pt idx="557">
                  <c:v>75.631655053703682</c:v>
                </c:pt>
                <c:pt idx="558">
                  <c:v>75.200543908146273</c:v>
                </c:pt>
                <c:pt idx="559">
                  <c:v>74.764460456243043</c:v>
                </c:pt>
                <c:pt idx="560">
                  <c:v>74.323378579420691</c:v>
                </c:pt>
                <c:pt idx="561">
                  <c:v>73.877275197599374</c:v>
                </c:pt>
                <c:pt idx="562">
                  <c:v>73.426130256325379</c:v>
                </c:pt>
                <c:pt idx="563">
                  <c:v>72.969926710563314</c:v>
                </c:pt>
                <c:pt idx="564">
                  <c:v>72.508650505330337</c:v>
                </c:pt>
                <c:pt idx="565">
                  <c:v>72.042290553347115</c:v>
                </c:pt>
                <c:pt idx="566">
                  <c:v>71.570838709872959</c:v>
                </c:pt>
                <c:pt idx="567">
                  <c:v>71.094289744881195</c:v>
                </c:pt>
                <c:pt idx="568">
                  <c:v>70.612641312728627</c:v>
                </c:pt>
                <c:pt idx="569">
                  <c:v>70.125893919461447</c:v>
                </c:pt>
                <c:pt idx="570">
                  <c:v>69.634050887895711</c:v>
                </c:pt>
                <c:pt idx="571">
                  <c:v>69.137118320604955</c:v>
                </c:pt>
                <c:pt idx="572">
                  <c:v>68.635105060940134</c:v>
                </c:pt>
                <c:pt idx="573">
                  <c:v>68.128022652201821</c:v>
                </c:pt>
                <c:pt idx="574">
                  <c:v>67.615885295082194</c:v>
                </c:pt>
                <c:pt idx="575">
                  <c:v>67.09870980348461</c:v>
                </c:pt>
                <c:pt idx="576">
                  <c:v>66.576515558829044</c:v>
                </c:pt>
                <c:pt idx="577">
                  <c:v>66.049324462944639</c:v>
                </c:pt>
                <c:pt idx="578">
                  <c:v>65.517160889646533</c:v>
                </c:pt>
                <c:pt idx="579">
                  <c:v>64.980051635090803</c:v>
                </c:pt>
                <c:pt idx="580">
                  <c:v>64.438025866998871</c:v>
                </c:pt>
                <c:pt idx="581">
                  <c:v>63.891115072836591</c:v>
                </c:pt>
                <c:pt idx="582">
                  <c:v>63.339353007032877</c:v>
                </c:pt>
                <c:pt idx="583">
                  <c:v>62.78277563731703</c:v>
                </c:pt>
                <c:pt idx="584">
                  <c:v>62.221421090253457</c:v>
                </c:pt>
                <c:pt idx="585">
                  <c:v>61.655329596046599</c:v>
                </c:pt>
                <c:pt idx="586">
                  <c:v>61.084543432690154</c:v>
                </c:pt>
                <c:pt idx="587">
                  <c:v>60.509106869527407</c:v>
                </c:pt>
                <c:pt idx="588">
                  <c:v>59.929066110291821</c:v>
                </c:pt>
                <c:pt idx="589">
                  <c:v>59.344469235691086</c:v>
                </c:pt>
                <c:pt idx="590">
                  <c:v>58.755366145596192</c:v>
                </c:pt>
                <c:pt idx="591">
                  <c:v>58.161808500898388</c:v>
                </c:pt>
                <c:pt idx="592">
                  <c:v>57.563849665088455</c:v>
                </c:pt>
                <c:pt idx="593">
                  <c:v>56.961544645616677</c:v>
                </c:pt>
                <c:pt idx="594">
                  <c:v>56.354950035087178</c:v>
                </c:pt>
                <c:pt idx="595">
                  <c:v>55.74412395233864</c:v>
                </c:pt>
                <c:pt idx="596">
                  <c:v>55.129125983461655</c:v>
                </c:pt>
                <c:pt idx="597">
                  <c:v>54.510017122801919</c:v>
                </c:pt>
                <c:pt idx="598">
                  <c:v>53.886859713996145</c:v>
                </c:pt>
                <c:pt idx="599">
                  <c:v>53.259717391086902</c:v>
                </c:pt>
                <c:pt idx="600">
                  <c:v>52.628655019758341</c:v>
                </c:pt>
                <c:pt idx="601">
                  <c:v>51.993738638738193</c:v>
                </c:pt>
                <c:pt idx="602">
                  <c:v>51.35503540140413</c:v>
                </c:pt>
                <c:pt idx="603">
                  <c:v>50.712613517636278</c:v>
                </c:pt>
                <c:pt idx="604">
                  <c:v>50.066542195952429</c:v>
                </c:pt>
                <c:pt idx="605">
                  <c:v>49.416891585964088</c:v>
                </c:pt>
                <c:pt idx="606">
                  <c:v>48.763732721187857</c:v>
                </c:pt>
                <c:pt idx="607">
                  <c:v>48.107137462246286</c:v>
                </c:pt>
                <c:pt idx="608">
                  <c:v>47.447178440493538</c:v>
                </c:pt>
                <c:pt idx="609">
                  <c:v>46.783929002093323</c:v>
                </c:pt>
                <c:pt idx="610">
                  <c:v>46.117463152583838</c:v>
                </c:pt>
                <c:pt idx="611">
                  <c:v>45.447855501956617</c:v>
                </c:pt>
                <c:pt idx="612">
                  <c:v>44.775181210279236</c:v>
                </c:pt>
                <c:pt idx="613">
                  <c:v>44.099515933886849</c:v>
                </c:pt>
                <c:pt idx="614">
                  <c:v>43.420935772170552</c:v>
                </c:pt>
                <c:pt idx="615">
                  <c:v>42.739517214987771</c:v>
                </c:pt>
                <c:pt idx="616">
                  <c:v>42.055337090716272</c:v>
                </c:pt>
                <c:pt idx="617">
                  <c:v>41.368472514976851</c:v>
                </c:pt>
                <c:pt idx="618">
                  <c:v>40.679000840046385</c:v>
                </c:pt>
                <c:pt idx="619">
                  <c:v>39.98699960498071</c:v>
                </c:pt>
                <c:pt idx="620">
                  <c:v>39.292546486468837</c:v>
                </c:pt>
                <c:pt idx="621">
                  <c:v>38.595719250437149</c:v>
                </c:pt>
                <c:pt idx="622">
                  <c:v>37.896595704420164</c:v>
                </c:pt>
                <c:pt idx="623">
                  <c:v>37.195253650717298</c:v>
                </c:pt>
                <c:pt idx="624">
                  <c:v>36.491770840349503</c:v>
                </c:pt>
                <c:pt idx="625">
                  <c:v>35.786224927832919</c:v>
                </c:pt>
                <c:pt idx="626">
                  <c:v>35.078693426783161</c:v>
                </c:pt>
                <c:pt idx="627">
                  <c:v>34.369253666362994</c:v>
                </c:pt>
                <c:pt idx="628">
                  <c:v>33.657982748587528</c:v>
                </c:pt>
                <c:pt idx="629">
                  <c:v>32.952098460068434</c:v>
                </c:pt>
                <c:pt idx="630">
                  <c:v>32.271101843846637</c:v>
                </c:pt>
                <c:pt idx="631">
                  <c:v>31.612862872810073</c:v>
                </c:pt>
                <c:pt idx="632">
                  <c:v>30.975412448340084</c:v>
                </c:pt>
                <c:pt idx="633">
                  <c:v>30.356931799174216</c:v>
                </c:pt>
                <c:pt idx="634">
                  <c:v>29.755742560898415</c:v>
                </c:pt>
                <c:pt idx="635">
                  <c:v>29.170297491906993</c:v>
                </c:pt>
                <c:pt idx="636">
                  <c:v>28.599171784553683</c:v>
                </c:pt>
                <c:pt idx="637">
                  <c:v>28.041054932912502</c:v>
                </c:pt>
                <c:pt idx="638">
                  <c:v>27.494743121086675</c:v>
                </c:pt>
                <c:pt idx="639">
                  <c:v>26.959132098360502</c:v>
                </c:pt>
                <c:pt idx="640">
                  <c:v>26.433210509689058</c:v>
                </c:pt>
                <c:pt idx="641">
                  <c:v>25.916053652077661</c:v>
                </c:pt>
                <c:pt idx="642">
                  <c:v>25.40681762932752</c:v>
                </c:pt>
                <c:pt idx="643">
                  <c:v>24.904733879420139</c:v>
                </c:pt>
                <c:pt idx="644">
                  <c:v>24.409104050492822</c:v>
                </c:pt>
                <c:pt idx="645">
                  <c:v>23.919295202927035</c:v>
                </c:pt>
                <c:pt idx="646">
                  <c:v>23.434735316540994</c:v>
                </c:pt>
                <c:pt idx="647">
                  <c:v>22.954909083246328</c:v>
                </c:pt>
                <c:pt idx="648">
                  <c:v>22.479353966811537</c:v>
                </c:pt>
                <c:pt idx="649">
                  <c:v>22.007656512572957</c:v>
                </c:pt>
                <c:pt idx="650">
                  <c:v>21.539448891054697</c:v>
                </c:pt>
                <c:pt idx="651">
                  <c:v>21.074405660501146</c:v>
                </c:pt>
                <c:pt idx="652">
                  <c:v>20.612240734309179</c:v>
                </c:pt>
                <c:pt idx="653">
                  <c:v>20.152704540256021</c:v>
                </c:pt>
                <c:pt idx="654">
                  <c:v>19.695581359276357</c:v>
                </c:pt>
                <c:pt idx="655">
                  <c:v>19.240686832337737</c:v>
                </c:pt>
                <c:pt idx="656">
                  <c:v>18.787865624711792</c:v>
                </c:pt>
                <c:pt idx="657">
                  <c:v>18.336989237634004</c:v>
                </c:pt>
                <c:pt idx="658">
                  <c:v>17.88795395799599</c:v>
                </c:pt>
                <c:pt idx="659">
                  <c:v>17.440678937326425</c:v>
                </c:pt>
                <c:pt idx="660">
                  <c:v>16.995104391880627</c:v>
                </c:pt>
                <c:pt idx="661">
                  <c:v>16.551189916194346</c:v>
                </c:pt>
                <c:pt idx="662">
                  <c:v>16.108912902953548</c:v>
                </c:pt>
                <c:pt idx="663">
                  <c:v>15.668267062494312</c:v>
                </c:pt>
                <c:pt idx="664">
                  <c:v>15.229261035683471</c:v>
                </c:pt>
                <c:pt idx="665">
                  <c:v>14.791917094334504</c:v>
                </c:pt>
                <c:pt idx="666">
                  <c:v>14.356269923692398</c:v>
                </c:pt>
                <c:pt idx="667">
                  <c:v>13.922365481875939</c:v>
                </c:pt>
                <c:pt idx="668">
                  <c:v>13.490259931494998</c:v>
                </c:pt>
                <c:pt idx="669">
                  <c:v>13.060018638972682</c:v>
                </c:pt>
                <c:pt idx="670">
                  <c:v>12.631715237387176</c:v>
                </c:pt>
                <c:pt idx="671">
                  <c:v>12.205430748921234</c:v>
                </c:pt>
                <c:pt idx="672">
                  <c:v>11.781252763258745</c:v>
                </c:pt>
                <c:pt idx="673">
                  <c:v>11.359274668501472</c:v>
                </c:pt>
                <c:pt idx="674">
                  <c:v>10.939594931403118</c:v>
                </c:pt>
                <c:pt idx="675">
                  <c:v>10.522316423919284</c:v>
                </c:pt>
                <c:pt idx="676">
                  <c:v>10.107545793268384</c:v>
                </c:pt>
                <c:pt idx="677">
                  <c:v>9.6953928728751535</c:v>
                </c:pt>
                <c:pt idx="678">
                  <c:v>9.2859701317369954</c:v>
                </c:pt>
                <c:pt idx="679">
                  <c:v>8.8793921599123689</c:v>
                </c:pt>
                <c:pt idx="680">
                  <c:v>8.4757751879722925</c:v>
                </c:pt>
                <c:pt idx="681">
                  <c:v>8.0752366384002396</c:v>
                </c:pt>
                <c:pt idx="682">
                  <c:v>7.6778947070440058</c:v>
                </c:pt>
                <c:pt idx="683">
                  <c:v>7.2838679728531694</c:v>
                </c:pt>
                <c:pt idx="684">
                  <c:v>6.8932750342384317</c:v>
                </c:pt>
                <c:pt idx="685">
                  <c:v>6.5062341704999636</c:v>
                </c:pt>
                <c:pt idx="686">
                  <c:v>6.1228630268643585</c:v>
                </c:pt>
                <c:pt idx="687">
                  <c:v>5.743278321766617</c:v>
                </c:pt>
                <c:pt idx="688">
                  <c:v>5.3675955750918654</c:v>
                </c:pt>
                <c:pt idx="689">
                  <c:v>4.9959288561769526</c:v>
                </c:pt>
                <c:pt idx="690">
                  <c:v>4.628390550444033</c:v>
                </c:pt>
                <c:pt idx="691">
                  <c:v>4.26509114360627</c:v>
                </c:pt>
                <c:pt idx="692">
                  <c:v>3.9061390224538037</c:v>
                </c:pt>
                <c:pt idx="693">
                  <c:v>3.551640291286283</c:v>
                </c:pt>
                <c:pt idx="694">
                  <c:v>3.201698603115716</c:v>
                </c:pt>
                <c:pt idx="695">
                  <c:v>2.8564150048175598</c:v>
                </c:pt>
                <c:pt idx="696">
                  <c:v>2.5158877954539776</c:v>
                </c:pt>
                <c:pt idx="697">
                  <c:v>2.1802123970454979</c:v>
                </c:pt>
                <c:pt idx="698">
                  <c:v>1.8494812371025198</c:v>
                </c:pt>
                <c:pt idx="699">
                  <c:v>1.5237836422768289</c:v>
                </c:pt>
                <c:pt idx="700">
                  <c:v>1.2032057425237213</c:v>
                </c:pt>
                <c:pt idx="701">
                  <c:v>0.88783038520676882</c:v>
                </c:pt>
                <c:pt idx="702">
                  <c:v>0.57773705860632063</c:v>
                </c:pt>
                <c:pt idx="703">
                  <c:v>0.27300182432334097</c:v>
                </c:pt>
                <c:pt idx="704">
                  <c:v>-2.6302741895271708E-2</c:v>
                </c:pt>
                <c:pt idx="705">
                  <c:v>-0.32010760136614635</c:v>
                </c:pt>
                <c:pt idx="706">
                  <c:v>-0.60834729613478444</c:v>
                </c:pt>
                <c:pt idx="707">
                  <c:v>-0.89095998550136812</c:v>
                </c:pt>
                <c:pt idx="708">
                  <c:v>-1.1678874757881808</c:v>
                </c:pt>
                <c:pt idx="709">
                  <c:v>-1.4390752437036802</c:v>
                </c:pt>
                <c:pt idx="710">
                  <c:v>-1.7044724536481723</c:v>
                </c:pt>
                <c:pt idx="711">
                  <c:v>-1.9640319692805441</c:v>
                </c:pt>
                <c:pt idx="712">
                  <c:v>-2.2177103596505248</c:v>
                </c:pt>
                <c:pt idx="713">
                  <c:v>-2.4654679001867059</c:v>
                </c:pt>
                <c:pt idx="714">
                  <c:v>-2.7072685688148894</c:v>
                </c:pt>
                <c:pt idx="715">
                  <c:v>-2.943080037466018</c:v>
                </c:pt>
                <c:pt idx="716">
                  <c:v>-3.1728736592205777</c:v>
                </c:pt>
                <c:pt idx="717">
                  <c:v>-3.3966244513257031</c:v>
                </c:pt>
                <c:pt idx="718">
                  <c:v>-3.6143110743083611</c:v>
                </c:pt>
                <c:pt idx="719">
                  <c:v>-3.8259158073955426</c:v>
                </c:pt>
                <c:pt idx="720">
                  <c:v>-4.0314245204470858</c:v>
                </c:pt>
                <c:pt idx="721">
                  <c:v>-4.2308266425902907</c:v>
                </c:pt>
                <c:pt idx="722">
                  <c:v>-4.4241151277451181</c:v>
                </c:pt>
                <c:pt idx="723">
                  <c:v>-4.6112864172108701</c:v>
                </c:pt>
                <c:pt idx="724">
                  <c:v>-4.7923403994869567</c:v>
                </c:pt>
                <c:pt idx="725">
                  <c:v>-4.967280367484129</c:v>
                </c:pt>
                <c:pt idx="726">
                  <c:v>-5.1361129732822732</c:v>
                </c:pt>
                <c:pt idx="727">
                  <c:v>-5.2988481805809435</c:v>
                </c:pt>
                <c:pt idx="728">
                  <c:v>-5.4554992149829715</c:v>
                </c:pt>
                <c:pt idx="729">
                  <c:v>-5.606082512246477</c:v>
                </c:pt>
                <c:pt idx="730">
                  <c:v>-5.7506176646332534</c:v>
                </c:pt>
                <c:pt idx="731">
                  <c:v>-5.8891273654810519</c:v>
                </c:pt>
                <c:pt idx="732">
                  <c:v>-6.0216373521140198</c:v>
                </c:pt>
                <c:pt idx="733">
                  <c:v>-6.1481763472098692</c:v>
                </c:pt>
                <c:pt idx="734">
                  <c:v>-6.2687759987313285</c:v>
                </c:pt>
                <c:pt idx="735">
                  <c:v>-6.3834708185299149</c:v>
                </c:pt>
                <c:pt idx="736">
                  <c:v>-6.4922981197208998</c:v>
                </c:pt>
                <c:pt idx="737">
                  <c:v>-6.5952979529310483</c:v>
                </c:pt>
                <c:pt idx="738">
                  <c:v>-6.6925130415101819</c:v>
                </c:pt>
                <c:pt idx="739">
                  <c:v>-6.7839887158004402</c:v>
                </c:pt>
                <c:pt idx="740">
                  <c:v>-6.8697728465497505</c:v>
                </c:pt>
                <c:pt idx="741">
                  <c:v>-6.9499157775532794</c:v>
                </c:pt>
                <c:pt idx="742">
                  <c:v>-7.0244702576072342</c:v>
                </c:pt>
                <c:pt idx="743">
                  <c:v>-7.0934913718504617</c:v>
                </c:pt>
                <c:pt idx="744">
                  <c:v>-7.1570364725731608</c:v>
                </c:pt>
                <c:pt idx="745">
                  <c:v>-7.2151651095642535</c:v>
                </c:pt>
                <c:pt idx="746">
                  <c:v>-7.267938960068669</c:v>
                </c:pt>
                <c:pt idx="747">
                  <c:v>-7.3154217584240016</c:v>
                </c:pt>
                <c:pt idx="748">
                  <c:v>-7.3576792254426806</c:v>
                </c:pt>
                <c:pt idx="749">
                  <c:v>-7.3947789976018683</c:v>
                </c:pt>
                <c:pt idx="750">
                  <c:v>-7.4267905561063188</c:v>
                </c:pt>
                <c:pt idx="751">
                  <c:v>-7.4537851558813415</c:v>
                </c:pt>
                <c:pt idx="752">
                  <c:v>-7.4758357545547014</c:v>
                </c:pt>
                <c:pt idx="753">
                  <c:v>-7.4930169414835035</c:v>
                </c:pt>
                <c:pt idx="754">
                  <c:v>-7.5054048668800988</c:v>
                </c:pt>
                <c:pt idx="755">
                  <c:v>-7.5130771710878506</c:v>
                </c:pt>
                <c:pt idx="756">
                  <c:v>-7.5161129140608409</c:v>
                </c:pt>
                <c:pt idx="757">
                  <c:v>-7.514592505091116</c:v>
                </c:pt>
                <c:pt idx="758">
                  <c:v>-7.508597632834821</c:v>
                </c:pt>
                <c:pt idx="759">
                  <c:v>-7.4982111956812005</c:v>
                </c:pt>
                <c:pt idx="760">
                  <c:v>-7.4835172325068697</c:v>
                </c:pt>
                <c:pt idx="761">
                  <c:v>-7.4646008538607731</c:v>
                </c:pt>
                <c:pt idx="762">
                  <c:v>-7.4415481736173774</c:v>
                </c:pt>
                <c:pt idx="763">
                  <c:v>-7.414446241139764</c:v>
                </c:pt>
                <c:pt idx="764">
                  <c:v>-7.3833829739898889</c:v>
                </c:pt>
                <c:pt idx="765">
                  <c:v>-7.3484470912210469</c:v>
                </c:pt>
                <c:pt idx="766">
                  <c:v>-7.309728047290605</c:v>
                </c:pt>
                <c:pt idx="767">
                  <c:v>-7.267315966624011</c:v>
                </c:pt>
                <c:pt idx="768">
                  <c:v>-7.2213015788640575</c:v>
                </c:pt>
                <c:pt idx="769">
                  <c:v>-7.1717761548349444</c:v>
                </c:pt>
                <c:pt idx="770">
                  <c:v>-7.1188314432548552</c:v>
                </c:pt>
                <c:pt idx="771">
                  <c:v>-7.0625596082198427</c:v>
                </c:pt>
                <c:pt idx="772">
                  <c:v>-7.0030531674915011</c:v>
                </c:pt>
                <c:pt idx="773">
                  <c:v>-6.9404049316122567</c:v>
                </c:pt>
                <c:pt idx="774">
                  <c:v>-6.8747079438733891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87-A145-9FCC-EB5AE218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46480"/>
        <c:axId val="1225058448"/>
      </c:scatterChart>
      <c:valAx>
        <c:axId val="12250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58448"/>
        <c:crosses val="autoZero"/>
        <c:crossBetween val="midCat"/>
      </c:valAx>
      <c:valAx>
        <c:axId val="12250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АФХ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Лист3!$F$1</c:f>
              <c:strCache>
                <c:ptCount val="1"/>
                <c:pt idx="0">
                  <c:v>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Лист3!$C$2:$C$501</c:f>
              <c:numCache>
                <c:formatCode>General</c:formatCode>
                <c:ptCount val="500"/>
                <c:pt idx="0">
                  <c:v>0.49876543209876545</c:v>
                </c:pt>
                <c:pt idx="1">
                  <c:v>0.49755992972430957</c:v>
                </c:pt>
                <c:pt idx="2">
                  <c:v>0.49565446162102733</c:v>
                </c:pt>
                <c:pt idx="3">
                  <c:v>0.49386826493741237</c:v>
                </c:pt>
                <c:pt idx="4">
                  <c:v>0.48745689017488503</c:v>
                </c:pt>
                <c:pt idx="5">
                  <c:v>0.4858152252799548</c:v>
                </c:pt>
                <c:pt idx="6">
                  <c:v>0.4779092136897109</c:v>
                </c:pt>
                <c:pt idx="7">
                  <c:v>0.46759074457226729</c:v>
                </c:pt>
                <c:pt idx="8">
                  <c:v>0.46458360838300328</c:v>
                </c:pt>
                <c:pt idx="9">
                  <c:v>0.44655514367983418</c:v>
                </c:pt>
                <c:pt idx="10">
                  <c:v>0.43775462134920679</c:v>
                </c:pt>
                <c:pt idx="11">
                  <c:v>0.42254961179131723</c:v>
                </c:pt>
                <c:pt idx="12">
                  <c:v>0.39089938012408437</c:v>
                </c:pt>
                <c:pt idx="13">
                  <c:v>0.3495995278291858</c:v>
                </c:pt>
                <c:pt idx="14">
                  <c:v>0.31932950380339226</c:v>
                </c:pt>
                <c:pt idx="15">
                  <c:v>0.29663739727458993</c:v>
                </c:pt>
                <c:pt idx="16">
                  <c:v>0.23089521157435769</c:v>
                </c:pt>
                <c:pt idx="17">
                  <c:v>0.21627564442572519</c:v>
                </c:pt>
                <c:pt idx="18">
                  <c:v>0.15391773841364537</c:v>
                </c:pt>
                <c:pt idx="19">
                  <c:v>8.8408256699688159E-2</c:v>
                </c:pt>
                <c:pt idx="20">
                  <c:v>7.2206036174965876E-2</c:v>
                </c:pt>
                <c:pt idx="21">
                  <c:v>-1.9696861703585159E-3</c:v>
                </c:pt>
                <c:pt idx="22">
                  <c:v>-2.6218646210108158E-2</c:v>
                </c:pt>
                <c:pt idx="23">
                  <c:v>-3.4741037494805276E-2</c:v>
                </c:pt>
                <c:pt idx="24">
                  <c:v>-5.4293580512733544E-2</c:v>
                </c:pt>
                <c:pt idx="25">
                  <c:v>-7.607002473491456E-2</c:v>
                </c:pt>
                <c:pt idx="26">
                  <c:v>-6.9003776858114221E-2</c:v>
                </c:pt>
                <c:pt idx="27">
                  <c:v>-4.2360657784484425E-2</c:v>
                </c:pt>
                <c:pt idx="28">
                  <c:v>-6.6120495847404297E-3</c:v>
                </c:pt>
                <c:pt idx="29">
                  <c:v>8.9066775031245533E-4</c:v>
                </c:pt>
                <c:pt idx="30">
                  <c:v>3.056794926472919E-2</c:v>
                </c:pt>
                <c:pt idx="31">
                  <c:v>6.4935709995383006E-2</c:v>
                </c:pt>
                <c:pt idx="32">
                  <c:v>9.4738007020125345E-2</c:v>
                </c:pt>
                <c:pt idx="33">
                  <c:v>0.10527567368568867</c:v>
                </c:pt>
                <c:pt idx="34">
                  <c:v>0.11963177124777369</c:v>
                </c:pt>
                <c:pt idx="35">
                  <c:v>0.13993786908298236</c:v>
                </c:pt>
                <c:pt idx="36">
                  <c:v>0.15622371978860575</c:v>
                </c:pt>
                <c:pt idx="37">
                  <c:v>0.16432057813313367</c:v>
                </c:pt>
                <c:pt idx="38">
                  <c:v>0.1690992190180329</c:v>
                </c:pt>
                <c:pt idx="39">
                  <c:v>0.1791293692722481</c:v>
                </c:pt>
                <c:pt idx="40">
                  <c:v>0.18680462774136719</c:v>
                </c:pt>
                <c:pt idx="41">
                  <c:v>0.19152892757015966</c:v>
                </c:pt>
                <c:pt idx="42">
                  <c:v>0.19253741970719018</c:v>
                </c:pt>
                <c:pt idx="43">
                  <c:v>0.19666918043960624</c:v>
                </c:pt>
                <c:pt idx="44">
                  <c:v>0.19948063153333281</c:v>
                </c:pt>
                <c:pt idx="45">
                  <c:v>0.20120212722268052</c:v>
                </c:pt>
                <c:pt idx="46">
                  <c:v>0.20202286365176947</c:v>
                </c:pt>
                <c:pt idx="47">
                  <c:v>0.20209862886333679</c:v>
                </c:pt>
                <c:pt idx="48">
                  <c:v>0.20155814261106178</c:v>
                </c:pt>
                <c:pt idx="49">
                  <c:v>0.20138582766119115</c:v>
                </c:pt>
                <c:pt idx="50">
                  <c:v>0.20050816846337649</c:v>
                </c:pt>
                <c:pt idx="51">
                  <c:v>0.19903760874800935</c:v>
                </c:pt>
                <c:pt idx="52">
                  <c:v>0.19722077821493283</c:v>
                </c:pt>
                <c:pt idx="53">
                  <c:v>0.19641140721447264</c:v>
                </c:pt>
                <c:pt idx="54">
                  <c:v>0.19512002345129814</c:v>
                </c:pt>
                <c:pt idx="55">
                  <c:v>0.19278782446419057</c:v>
                </c:pt>
                <c:pt idx="56">
                  <c:v>0.1902684872956745</c:v>
                </c:pt>
                <c:pt idx="57">
                  <c:v>0.18759951347505088</c:v>
                </c:pt>
                <c:pt idx="58">
                  <c:v>0.1848127135218921</c:v>
                </c:pt>
                <c:pt idx="59">
                  <c:v>0.18193511702966789</c:v>
                </c:pt>
                <c:pt idx="60">
                  <c:v>0.1789897203928833</c:v>
                </c:pt>
                <c:pt idx="61">
                  <c:v>0.17599610433763793</c:v>
                </c:pt>
                <c:pt idx="62">
                  <c:v>0.1729709465190519</c:v>
                </c:pt>
                <c:pt idx="63">
                  <c:v>0.16992844910689409</c:v>
                </c:pt>
                <c:pt idx="64">
                  <c:v>0.16688069713629164</c:v>
                </c:pt>
                <c:pt idx="65">
                  <c:v>0.16383796017666732</c:v>
                </c:pt>
                <c:pt idx="66">
                  <c:v>0.16080894735607518</c:v>
                </c:pt>
                <c:pt idx="67">
                  <c:v>0.1578010238068468</c:v>
                </c:pt>
                <c:pt idx="68">
                  <c:v>0.15482039504742146</c:v>
                </c:pt>
                <c:pt idx="69">
                  <c:v>0.15187226458931491</c:v>
                </c:pt>
                <c:pt idx="70">
                  <c:v>0.14896096908470632</c:v>
                </c:pt>
                <c:pt idx="71">
                  <c:v>0.14609009455339583</c:v>
                </c:pt>
                <c:pt idx="72">
                  <c:v>0.14326257660514244</c:v>
                </c:pt>
                <c:pt idx="73">
                  <c:v>0.14048078707167527</c:v>
                </c:pt>
                <c:pt idx="74">
                  <c:v>0.13774660905650038</c:v>
                </c:pt>
                <c:pt idx="75">
                  <c:v>0.13506150208022172</c:v>
                </c:pt>
                <c:pt idx="76">
                  <c:v>0.13242655872904976</c:v>
                </c:pt>
                <c:pt idx="77">
                  <c:v>0.12984255399242947</c:v>
                </c:pt>
                <c:pt idx="78">
                  <c:v>0.12730998829281023</c:v>
                </c:pt>
                <c:pt idx="79">
                  <c:v>0.1248291250590305</c:v>
                </c:pt>
                <c:pt idx="80">
                  <c:v>0.12240002356868515</c:v>
                </c:pt>
                <c:pt idx="81">
                  <c:v>0.12002256767946737</c:v>
                </c:pt>
                <c:pt idx="82">
                  <c:v>0.11769649098107351</c:v>
                </c:pt>
                <c:pt idx="83">
                  <c:v>0.11542139882480122</c:v>
                </c:pt>
                <c:pt idx="84">
                  <c:v>0.11319678762503198</c:v>
                </c:pt>
                <c:pt idx="85">
                  <c:v>0.11102206177339345</c:v>
                </c:pt>
                <c:pt idx="86">
                  <c:v>0.10889654846094604</c:v>
                </c:pt>
                <c:pt idx="87">
                  <c:v>0.1068195106649265</c:v>
                </c:pt>
                <c:pt idx="88">
                  <c:v>0.10479015852333642</c:v>
                </c:pt>
                <c:pt idx="89">
                  <c:v>0.1028076592921066</c:v>
                </c:pt>
                <c:pt idx="90">
                  <c:v>0.10087114605496758</c:v>
                </c:pt>
                <c:pt idx="91">
                  <c:v>9.8979725334917237E-2</c:v>
                </c:pt>
                <c:pt idx="92">
                  <c:v>9.7132483737784589E-2</c:v>
                </c:pt>
                <c:pt idx="93">
                  <c:v>9.532849374243596E-2</c:v>
                </c:pt>
                <c:pt idx="94">
                  <c:v>9.3566818738297391E-2</c:v>
                </c:pt>
                <c:pt idx="95">
                  <c:v>9.1846517398781261E-2</c:v>
                </c:pt>
                <c:pt idx="96">
                  <c:v>9.0166647468656672E-2</c:v>
                </c:pt>
                <c:pt idx="97">
                  <c:v>8.852626903418008E-2</c:v>
                </c:pt>
                <c:pt idx="98">
                  <c:v>8.6924447336724775E-2</c:v>
                </c:pt>
                <c:pt idx="99">
                  <c:v>8.5360255183562384E-2</c:v>
                </c:pt>
                <c:pt idx="100">
                  <c:v>8.3832775003227403E-2</c:v>
                </c:pt>
                <c:pt idx="101">
                  <c:v>8.2341100587420224E-2</c:v>
                </c:pt>
                <c:pt idx="102">
                  <c:v>8.0884338556586527E-2</c:v>
                </c:pt>
                <c:pt idx="103">
                  <c:v>7.9461609582058848E-2</c:v>
                </c:pt>
                <c:pt idx="104">
                  <c:v>7.8072049393897752E-2</c:v>
                </c:pt>
                <c:pt idx="105">
                  <c:v>7.6714809600255562E-2</c:v>
                </c:pt>
                <c:pt idx="106">
                  <c:v>7.5389058341156417E-2</c:v>
                </c:pt>
                <c:pt idx="107">
                  <c:v>7.4093980796993392E-2</c:v>
                </c:pt>
                <c:pt idx="108">
                  <c:v>7.2828779569747787E-2</c:v>
                </c:pt>
                <c:pt idx="109">
                  <c:v>7.1592674952899504E-2</c:v>
                </c:pt>
                <c:pt idx="110">
                  <c:v>7.0384905104193332E-2</c:v>
                </c:pt>
                <c:pt idx="111">
                  <c:v>6.9204726133823696E-2</c:v>
                </c:pt>
                <c:pt idx="112">
                  <c:v>6.8051412119178131E-2</c:v>
                </c:pt>
                <c:pt idx="113">
                  <c:v>6.6924255056016915E-2</c:v>
                </c:pt>
                <c:pt idx="114">
                  <c:v>6.5822564754842702E-2</c:v>
                </c:pt>
                <c:pt idx="115">
                  <c:v>6.4745668690216474E-2</c:v>
                </c:pt>
                <c:pt idx="116">
                  <c:v>6.3692911809887801E-2</c:v>
                </c:pt>
                <c:pt idx="117">
                  <c:v>6.2663656309817795E-2</c:v>
                </c:pt>
                <c:pt idx="118">
                  <c:v>6.1657281380470642E-2</c:v>
                </c:pt>
                <c:pt idx="119">
                  <c:v>6.0673182929123236E-2</c:v>
                </c:pt>
                <c:pt idx="120">
                  <c:v>5.9710773282386997E-2</c:v>
                </c:pt>
                <c:pt idx="121">
                  <c:v>5.8769480872639043E-2</c:v>
                </c:pt>
                <c:pt idx="122">
                  <c:v>5.7848749911619389E-2</c:v>
                </c:pt>
                <c:pt idx="123">
                  <c:v>5.6948040054058111E-2</c:v>
                </c:pt>
                <c:pt idx="124">
                  <c:v>5.606682605384631E-2</c:v>
                </c:pt>
                <c:pt idx="125">
                  <c:v>5.520459741495376E-2</c:v>
                </c:pt>
                <c:pt idx="126">
                  <c:v>5.4360858039019654E-2</c:v>
                </c:pt>
                <c:pt idx="127">
                  <c:v>5.353512587129533E-2</c:v>
                </c:pt>
                <c:pt idx="128">
                  <c:v>5.2726932546400228E-2</c:v>
                </c:pt>
                <c:pt idx="129">
                  <c:v>5.1935823035156294E-2</c:v>
                </c:pt>
                <c:pt idx="130">
                  <c:v>5.1161355293593794E-2</c:v>
                </c:pt>
                <c:pt idx="131">
                  <c:v>5.0403099915066883E-2</c:v>
                </c:pt>
                <c:pt idx="132">
                  <c:v>4.9660639786282192E-2</c:v>
                </c:pt>
                <c:pt idx="133">
                  <c:v>4.893356974792093E-2</c:v>
                </c:pt>
                <c:pt idx="134">
                  <c:v>4.8221496260429465E-2</c:v>
                </c:pt>
                <c:pt idx="135">
                  <c:v>4.7524037075457069E-2</c:v>
                </c:pt>
                <c:pt idx="136">
                  <c:v>4.6840820913336238E-2</c:v>
                </c:pt>
                <c:pt idx="137">
                  <c:v>4.6171487146926843E-2</c:v>
                </c:pt>
                <c:pt idx="138">
                  <c:v>4.551568549207962E-2</c:v>
                </c:pt>
                <c:pt idx="139">
                  <c:v>4.4873075704917047E-2</c:v>
                </c:pt>
                <c:pt idx="140">
                  <c:v>4.4243327286079125E-2</c:v>
                </c:pt>
                <c:pt idx="141">
                  <c:v>4.3626119192037023E-2</c:v>
                </c:pt>
                <c:pt idx="142">
                  <c:v>4.3021139553538715E-2</c:v>
                </c:pt>
                <c:pt idx="143">
                  <c:v>4.2428085401216772E-2</c:v>
                </c:pt>
                <c:pt idx="144">
                  <c:v>4.1846662398359026E-2</c:v>
                </c:pt>
                <c:pt idx="145">
                  <c:v>4.1276584580816865E-2</c:v>
                </c:pt>
                <c:pt idx="146">
                  <c:v>4.0717574104004527E-2</c:v>
                </c:pt>
                <c:pt idx="147">
                  <c:v>4.0169360996922802E-2</c:v>
                </c:pt>
                <c:pt idx="148">
                  <c:v>3.9631682923125099E-2</c:v>
                </c:pt>
                <c:pt idx="149">
                  <c:v>3.9104284948529529E-2</c:v>
                </c:pt>
                <c:pt idx="150">
                  <c:v>3.8586919315969317E-2</c:v>
                </c:pt>
                <c:pt idx="151">
                  <c:v>3.8079345226363991E-2</c:v>
                </c:pt>
                <c:pt idx="152">
                  <c:v>3.7581328626385822E-2</c:v>
                </c:pt>
                <c:pt idx="153">
                  <c:v>3.7092642002489698E-2</c:v>
                </c:pt>
                <c:pt idx="154">
                  <c:v>3.6613064181169198E-2</c:v>
                </c:pt>
                <c:pt idx="155">
                  <c:v>3.6142380135297927E-2</c:v>
                </c:pt>
                <c:pt idx="156">
                  <c:v>3.5680380796411865E-2</c:v>
                </c:pt>
                <c:pt idx="157">
                  <c:v>3.5226862872787069E-2</c:v>
                </c:pt>
                <c:pt idx="158">
                  <c:v>3.4781628673165185E-2</c:v>
                </c:pt>
                <c:pt idx="159">
                  <c:v>3.4344485935979129E-2</c:v>
                </c:pt>
                <c:pt idx="160">
                  <c:v>3.3915247663931114E-2</c:v>
                </c:pt>
                <c:pt idx="161">
                  <c:v>3.3493731963776058E-2</c:v>
                </c:pt>
                <c:pt idx="162">
                  <c:v>3.3079761891164128E-2</c:v>
                </c:pt>
                <c:pt idx="163">
                  <c:v>3.2673165300397967E-2</c:v>
                </c:pt>
                <c:pt idx="164">
                  <c:v>3.2273774698961574E-2</c:v>
                </c:pt>
                <c:pt idx="165">
                  <c:v>3.1881427106680127E-2</c:v>
                </c:pt>
                <c:pt idx="166">
                  <c:v>3.1495963919372233E-2</c:v>
                </c:pt>
                <c:pt idx="167">
                  <c:v>3.1117230776858559E-2</c:v>
                </c:pt>
                <c:pt idx="168">
                  <c:v>3.0745077435193439E-2</c:v>
                </c:pt>
                <c:pt idx="169">
                  <c:v>3.0379357642988911E-2</c:v>
                </c:pt>
                <c:pt idx="170">
                  <c:v>3.0019929021703542E-2</c:v>
                </c:pt>
                <c:pt idx="171">
                  <c:v>2.9666652949771076E-2</c:v>
                </c:pt>
                <c:pt idx="172">
                  <c:v>2.9319394450447497E-2</c:v>
                </c:pt>
                <c:pt idx="173">
                  <c:v>2.8978022083257702E-2</c:v>
                </c:pt>
                <c:pt idx="174">
                  <c:v>2.8642407838926132E-2</c:v>
                </c:pt>
                <c:pt idx="175">
                  <c:v>2.8312427037679198E-2</c:v>
                </c:pt>
                <c:pt idx="176">
                  <c:v>2.7987958230809854E-2</c:v>
                </c:pt>
                <c:pt idx="177">
                  <c:v>2.7668883105398185E-2</c:v>
                </c:pt>
                <c:pt idx="178">
                  <c:v>2.7355086392084782E-2</c:v>
                </c:pt>
                <c:pt idx="179">
                  <c:v>2.7046455775796622E-2</c:v>
                </c:pt>
                <c:pt idx="180">
                  <c:v>2.6742881809328385E-2</c:v>
                </c:pt>
                <c:pt idx="181">
                  <c:v>2.6444257829684764E-2</c:v>
                </c:pt>
                <c:pt idx="182">
                  <c:v>2.6150479877092528E-2</c:v>
                </c:pt>
                <c:pt idx="183">
                  <c:v>2.5861446616593748E-2</c:v>
                </c:pt>
                <c:pt idx="184">
                  <c:v>2.5577059262134386E-2</c:v>
                </c:pt>
                <c:pt idx="185">
                  <c:v>2.5297221503065286E-2</c:v>
                </c:pt>
                <c:pt idx="186">
                  <c:v>2.5021839432975153E-2</c:v>
                </c:pt>
                <c:pt idx="187">
                  <c:v>2.4750821480777726E-2</c:v>
                </c:pt>
                <c:pt idx="188">
                  <c:v>2.4484078343977884E-2</c:v>
                </c:pt>
                <c:pt idx="189">
                  <c:v>2.4221522924044028E-2</c:v>
                </c:pt>
                <c:pt idx="190">
                  <c:v>2.3963070263816149E-2</c:v>
                </c:pt>
                <c:pt idx="191">
                  <c:v>2.3708637486881737E-2</c:v>
                </c:pt>
                <c:pt idx="192">
                  <c:v>2.3458143738853687E-2</c:v>
                </c:pt>
                <c:pt idx="193">
                  <c:v>2.3211510130486543E-2</c:v>
                </c:pt>
                <c:pt idx="194">
                  <c:v>2.2968659682569833E-2</c:v>
                </c:pt>
                <c:pt idx="195">
                  <c:v>2.2729517272538996E-2</c:v>
                </c:pt>
                <c:pt idx="196">
                  <c:v>2.2494009582746617E-2</c:v>
                </c:pt>
                <c:pt idx="197">
                  <c:v>2.2262065050338609E-2</c:v>
                </c:pt>
                <c:pt idx="198">
                  <c:v>2.2033613818681783E-2</c:v>
                </c:pt>
                <c:pt idx="199">
                  <c:v>2.1808587690291158E-2</c:v>
                </c:pt>
                <c:pt idx="200">
                  <c:v>2.15869200812072E-2</c:v>
                </c:pt>
                <c:pt idx="201">
                  <c:v>2.1368545976774612E-2</c:v>
                </c:pt>
                <c:pt idx="202">
                  <c:v>2.1153401888776353E-2</c:v>
                </c:pt>
                <c:pt idx="203">
                  <c:v>2.094142581387784E-2</c:v>
                </c:pt>
                <c:pt idx="204">
                  <c:v>2.073255719333799E-2</c:v>
                </c:pt>
                <c:pt idx="205">
                  <c:v>2.0526736873945184E-2</c:v>
                </c:pt>
                <c:pt idx="206">
                  <c:v>2.0323907070137814E-2</c:v>
                </c:pt>
                <c:pt idx="207">
                  <c:v>2.012401132727026E-2</c:v>
                </c:pt>
                <c:pt idx="208">
                  <c:v>1.9926994485986727E-2</c:v>
                </c:pt>
                <c:pt idx="209">
                  <c:v>1.9732802647666421E-2</c:v>
                </c:pt>
                <c:pt idx="210">
                  <c:v>1.9541383140905071E-2</c:v>
                </c:pt>
                <c:pt idx="211">
                  <c:v>1.935268448899884E-2</c:v>
                </c:pt>
                <c:pt idx="212">
                  <c:v>1.9166656378397817E-2</c:v>
                </c:pt>
                <c:pt idx="213">
                  <c:v>1.8983249628097599E-2</c:v>
                </c:pt>
                <c:pt idx="214">
                  <c:v>1.8802416159938384E-2</c:v>
                </c:pt>
                <c:pt idx="215">
                  <c:v>1.8624108969782081E-2</c:v>
                </c:pt>
                <c:pt idx="216">
                  <c:v>1.8448282099539106E-2</c:v>
                </c:pt>
                <c:pt idx="217">
                  <c:v>1.8274890610017244E-2</c:v>
                </c:pt>
                <c:pt idx="218">
                  <c:v>1.8103890554566217E-2</c:v>
                </c:pt>
                <c:pt idx="219">
                  <c:v>1.7935238953492222E-2</c:v>
                </c:pt>
                <c:pt idx="220">
                  <c:v>1.7768893769217829E-2</c:v>
                </c:pt>
                <c:pt idx="221">
                  <c:v>1.7604813882163207E-2</c:v>
                </c:pt>
                <c:pt idx="222">
                  <c:v>1.7442959067325872E-2</c:v>
                </c:pt>
                <c:pt idx="223">
                  <c:v>1.7283289971536345E-2</c:v>
                </c:pt>
                <c:pt idx="224">
                  <c:v>1.7125768091368589E-2</c:v>
                </c:pt>
                <c:pt idx="225">
                  <c:v>1.697035575168411E-2</c:v>
                </c:pt>
                <c:pt idx="226">
                  <c:v>1.6817016084789981E-2</c:v>
                </c:pt>
                <c:pt idx="227">
                  <c:v>1.6665713010191076E-2</c:v>
                </c:pt>
                <c:pt idx="228">
                  <c:v>1.6516411214918141E-2</c:v>
                </c:pt>
                <c:pt idx="229">
                  <c:v>1.6369076134413275E-2</c:v>
                </c:pt>
                <c:pt idx="230">
                  <c:v>1.6223673933955674E-2</c:v>
                </c:pt>
                <c:pt idx="231">
                  <c:v>1.6080171490610487E-2</c:v>
                </c:pt>
                <c:pt idx="232">
                  <c:v>1.5938536375684619E-2</c:v>
                </c:pt>
                <c:pt idx="233">
                  <c:v>1.5798736837673719E-2</c:v>
                </c:pt>
                <c:pt idx="234">
                  <c:v>1.5660741785685061E-2</c:v>
                </c:pt>
                <c:pt idx="235">
                  <c:v>1.5524520773321629E-2</c:v>
                </c:pt>
                <c:pt idx="236">
                  <c:v>1.5390043983013189E-2</c:v>
                </c:pt>
                <c:pt idx="237">
                  <c:v>1.5257282210780593E-2</c:v>
                </c:pt>
                <c:pt idx="238">
                  <c:v>1.5126206851419986E-2</c:v>
                </c:pt>
                <c:pt idx="239">
                  <c:v>1.4996789884094157E-2</c:v>
                </c:pt>
                <c:pt idx="240">
                  <c:v>1.4869003858318497E-2</c:v>
                </c:pt>
                <c:pt idx="241">
                  <c:v>1.474282188032966E-2</c:v>
                </c:pt>
                <c:pt idx="242">
                  <c:v>1.461821759982521E-2</c:v>
                </c:pt>
                <c:pt idx="243">
                  <c:v>1.4495165197063172E-2</c:v>
                </c:pt>
                <c:pt idx="244">
                  <c:v>1.4373639370310422E-2</c:v>
                </c:pt>
                <c:pt idx="245">
                  <c:v>1.4253615323629648E-2</c:v>
                </c:pt>
                <c:pt idx="246">
                  <c:v>1.4135068754994486E-2</c:v>
                </c:pt>
                <c:pt idx="247">
                  <c:v>1.4017975844723269E-2</c:v>
                </c:pt>
                <c:pt idx="248">
                  <c:v>1.3902313244221582E-2</c:v>
                </c:pt>
                <c:pt idx="249">
                  <c:v>1.3788058065024729E-2</c:v>
                </c:pt>
                <c:pt idx="250">
                  <c:v>1.3675187868130987E-2</c:v>
                </c:pt>
                <c:pt idx="251">
                  <c:v>1.3563680653617136E-2</c:v>
                </c:pt>
                <c:pt idx="252">
                  <c:v>1.3453514850527992E-2</c:v>
                </c:pt>
                <c:pt idx="253">
                  <c:v>1.3344669307031716E-2</c:v>
                </c:pt>
                <c:pt idx="254">
                  <c:v>1.3237123280833291E-2</c:v>
                </c:pt>
                <c:pt idx="255">
                  <c:v>1.3130856429838451E-2</c:v>
                </c:pt>
                <c:pt idx="256">
                  <c:v>1.3025848803060886E-2</c:v>
                </c:pt>
                <c:pt idx="257">
                  <c:v>1.2922080831765523E-2</c:v>
                </c:pt>
                <c:pt idx="258">
                  <c:v>1.2819533320841176E-2</c:v>
                </c:pt>
                <c:pt idx="259">
                  <c:v>1.2718187440395757E-2</c:v>
                </c:pt>
                <c:pt idx="260">
                  <c:v>1.2618024717567816E-2</c:v>
                </c:pt>
                <c:pt idx="261">
                  <c:v>1.2519027028548025E-2</c:v>
                </c:pt>
                <c:pt idx="262">
                  <c:v>1.2421176590804708E-2</c:v>
                </c:pt>
                <c:pt idx="263">
                  <c:v>1.2324455955507475E-2</c:v>
                </c:pt>
                <c:pt idx="264">
                  <c:v>1.2228848000143441E-2</c:v>
                </c:pt>
                <c:pt idx="265">
                  <c:v>1.2134335921320395E-2</c:v>
                </c:pt>
                <c:pt idx="266">
                  <c:v>1.2040903227751767E-2</c:v>
                </c:pt>
                <c:pt idx="267">
                  <c:v>1.1948533733418183E-2</c:v>
                </c:pt>
                <c:pt idx="268">
                  <c:v>1.1857211550900587E-2</c:v>
                </c:pt>
                <c:pt idx="269">
                  <c:v>1.1766921084880243E-2</c:v>
                </c:pt>
                <c:pt idx="270">
                  <c:v>1.1677647025800771E-2</c:v>
                </c:pt>
                <c:pt idx="271">
                  <c:v>1.158937434368785E-2</c:v>
                </c:pt>
                <c:pt idx="272">
                  <c:v>1.1502088282122054E-2</c:v>
                </c:pt>
                <c:pt idx="273">
                  <c:v>1.1415774352360689E-2</c:v>
                </c:pt>
                <c:pt idx="274">
                  <c:v>1.1330418327604402E-2</c:v>
                </c:pt>
                <c:pt idx="275">
                  <c:v>1.1246006237404621E-2</c:v>
                </c:pt>
                <c:pt idx="276">
                  <c:v>1.1162524362207963E-2</c:v>
                </c:pt>
                <c:pt idx="277">
                  <c:v>1.1079959228033755E-2</c:v>
                </c:pt>
                <c:pt idx="278">
                  <c:v>1.0998297601281138E-2</c:v>
                </c:pt>
                <c:pt idx="279">
                  <c:v>1.0917526483662147E-2</c:v>
                </c:pt>
                <c:pt idx="280">
                  <c:v>1.0837633107257343E-2</c:v>
                </c:pt>
                <c:pt idx="281">
                  <c:v>1.0758604929690692E-2</c:v>
                </c:pt>
                <c:pt idx="282">
                  <c:v>1.0680429629420439E-2</c:v>
                </c:pt>
                <c:pt idx="283">
                  <c:v>1.0603095101142851E-2</c:v>
                </c:pt>
                <c:pt idx="284">
                  <c:v>1.0526589451305832E-2</c:v>
                </c:pt>
                <c:pt idx="285">
                  <c:v>1.0450900993729369E-2</c:v>
                </c:pt>
                <c:pt idx="286">
                  <c:v>1.0376018245330033E-2</c:v>
                </c:pt>
                <c:pt idx="287">
                  <c:v>1.0301929921946763E-2</c:v>
                </c:pt>
                <c:pt idx="288">
                  <c:v>1.0228624934265134E-2</c:v>
                </c:pt>
                <c:pt idx="289">
                  <c:v>1.015609238383762E-2</c:v>
                </c:pt>
                <c:pt idx="290">
                  <c:v>1.0084321559197241E-2</c:v>
                </c:pt>
                <c:pt idx="291">
                  <c:v>1.0013301932062161E-2</c:v>
                </c:pt>
                <c:pt idx="292">
                  <c:v>9.9430231536287855E-3</c:v>
                </c:pt>
                <c:pt idx="293">
                  <c:v>9.8734750509511492E-3</c:v>
                </c:pt>
                <c:pt idx="294">
                  <c:v>9.8046476234042029E-3</c:v>
                </c:pt>
                <c:pt idx="295">
                  <c:v>9.736531039228934E-3</c:v>
                </c:pt>
                <c:pt idx="296">
                  <c:v>9.6691156321570791E-3</c:v>
                </c:pt>
                <c:pt idx="297">
                  <c:v>9.6023918981134673E-3</c:v>
                </c:pt>
                <c:pt idx="298">
                  <c:v>9.5363504919938995E-3</c:v>
                </c:pt>
                <c:pt idx="299">
                  <c:v>9.4709822245166945E-3</c:v>
                </c:pt>
                <c:pt idx="300">
                  <c:v>9.4062780591459283E-3</c:v>
                </c:pt>
                <c:pt idx="301">
                  <c:v>9.3422291090845787E-3</c:v>
                </c:pt>
                <c:pt idx="302">
                  <c:v>9.2788266343357979E-3</c:v>
                </c:pt>
                <c:pt idx="303">
                  <c:v>9.2160620388305105E-3</c:v>
                </c:pt>
                <c:pt idx="304">
                  <c:v>9.1539268676197241E-3</c:v>
                </c:pt>
                <c:pt idx="305">
                  <c:v>9.0924128041298662E-3</c:v>
                </c:pt>
                <c:pt idx="306">
                  <c:v>9.0315116674795758E-3</c:v>
                </c:pt>
                <c:pt idx="307">
                  <c:v>8.9712154098563687E-3</c:v>
                </c:pt>
                <c:pt idx="308">
                  <c:v>8.9115161139517157E-3</c:v>
                </c:pt>
                <c:pt idx="309">
                  <c:v>8.8524059904530258E-3</c:v>
                </c:pt>
                <c:pt idx="310">
                  <c:v>8.7938773755911626E-3</c:v>
                </c:pt>
                <c:pt idx="311">
                  <c:v>8.7359227287420217E-3</c:v>
                </c:pt>
                <c:pt idx="312">
                  <c:v>8.6785346300809283E-3</c:v>
                </c:pt>
                <c:pt idx="313">
                  <c:v>8.6217057782884757E-3</c:v>
                </c:pt>
                <c:pt idx="314">
                  <c:v>8.5654289883065667E-3</c:v>
                </c:pt>
                <c:pt idx="315">
                  <c:v>8.5096971891433677E-3</c:v>
                </c:pt>
                <c:pt idx="316">
                  <c:v>8.4545034217260642E-3</c:v>
                </c:pt>
                <c:pt idx="317">
                  <c:v>8.3998408368001314E-3</c:v>
                </c:pt>
                <c:pt idx="318">
                  <c:v>8.345702692874107E-3</c:v>
                </c:pt>
                <c:pt idx="319">
                  <c:v>8.2920823542086304E-3</c:v>
                </c:pt>
                <c:pt idx="320">
                  <c:v>8.2389732888487645E-3</c:v>
                </c:pt>
                <c:pt idx="321">
                  <c:v>8.1863690666985102E-3</c:v>
                </c:pt>
                <c:pt idx="322">
                  <c:v>8.1342633576364873E-3</c:v>
                </c:pt>
                <c:pt idx="323">
                  <c:v>8.0826499296718264E-3</c:v>
                </c:pt>
                <c:pt idx="324">
                  <c:v>8.0315226471392373E-3</c:v>
                </c:pt>
                <c:pt idx="325">
                  <c:v>7.9808754689324087E-3</c:v>
                </c:pt>
                <c:pt idx="326">
                  <c:v>7.9307024467747036E-3</c:v>
                </c:pt>
                <c:pt idx="327">
                  <c:v>7.8809977235263784E-3</c:v>
                </c:pt>
                <c:pt idx="328">
                  <c:v>7.8317555315273631E-3</c:v>
                </c:pt>
                <c:pt idx="329">
                  <c:v>7.7829701909748255E-3</c:v>
                </c:pt>
                <c:pt idx="330">
                  <c:v>7.7346361083346412E-3</c:v>
                </c:pt>
                <c:pt idx="331">
                  <c:v>7.686747774786013E-3</c:v>
                </c:pt>
                <c:pt idx="332">
                  <c:v>7.6392997646984222E-3</c:v>
                </c:pt>
                <c:pt idx="333">
                  <c:v>7.5922867341401985E-3</c:v>
                </c:pt>
                <c:pt idx="334">
                  <c:v>7.5457034194178979E-3</c:v>
                </c:pt>
                <c:pt idx="335">
                  <c:v>7.4995446356458488E-3</c:v>
                </c:pt>
                <c:pt idx="336">
                  <c:v>7.4538052753451087E-3</c:v>
                </c:pt>
                <c:pt idx="337">
                  <c:v>7.4084803070711604E-3</c:v>
                </c:pt>
                <c:pt idx="338">
                  <c:v>7.3635647740696881E-3</c:v>
                </c:pt>
                <c:pt idx="339">
                  <c:v>7.3190537929597862E-3</c:v>
                </c:pt>
                <c:pt idx="340">
                  <c:v>7.2749425524439625E-3</c:v>
                </c:pt>
                <c:pt idx="341">
                  <c:v>7.2312263120443004E-3</c:v>
                </c:pt>
                <c:pt idx="342">
                  <c:v>7.1879004008642486E-3</c:v>
                </c:pt>
                <c:pt idx="343">
                  <c:v>7.1449602163753418E-3</c:v>
                </c:pt>
                <c:pt idx="344">
                  <c:v>7.1024012232283901E-3</c:v>
                </c:pt>
                <c:pt idx="345">
                  <c:v>7.0602189520885261E-3</c:v>
                </c:pt>
                <c:pt idx="346">
                  <c:v>7.0184089984935668E-3</c:v>
                </c:pt>
                <c:pt idx="347">
                  <c:v>6.9769670217351776E-3</c:v>
                </c:pt>
                <c:pt idx="348">
                  <c:v>6.9358887437623281E-3</c:v>
                </c:pt>
                <c:pt idx="349">
                  <c:v>6.8951699481065165E-3</c:v>
                </c:pt>
                <c:pt idx="350">
                  <c:v>6.8548064788282988E-3</c:v>
                </c:pt>
                <c:pt idx="351">
                  <c:v>6.8147942394846334E-3</c:v>
                </c:pt>
                <c:pt idx="352">
                  <c:v>6.7751291921165383E-3</c:v>
                </c:pt>
                <c:pt idx="353">
                  <c:v>6.7358073562567124E-3</c:v>
                </c:pt>
                <c:pt idx="354">
                  <c:v>6.6968248079565546E-3</c:v>
                </c:pt>
                <c:pt idx="355">
                  <c:v>6.6581776788322182E-3</c:v>
                </c:pt>
                <c:pt idx="356">
                  <c:v>6.6198621551292903E-3</c:v>
                </c:pt>
                <c:pt idx="357">
                  <c:v>6.581874476805639E-3</c:v>
                </c:pt>
                <c:pt idx="358">
                  <c:v>6.5442109366320427E-3</c:v>
                </c:pt>
                <c:pt idx="359">
                  <c:v>6.5068678793102682E-3</c:v>
                </c:pt>
                <c:pt idx="360">
                  <c:v>6.4698417006080998E-3</c:v>
                </c:pt>
                <c:pt idx="361">
                  <c:v>6.433128846511085E-3</c:v>
                </c:pt>
                <c:pt idx="362">
                  <c:v>6.3967258123905184E-3</c:v>
                </c:pt>
                <c:pt idx="363">
                  <c:v>6.360629142187363E-3</c:v>
                </c:pt>
                <c:pt idx="364">
                  <c:v>6.3248354276117915E-3</c:v>
                </c:pt>
                <c:pt idx="365">
                  <c:v>6.2893413073579364E-3</c:v>
                </c:pt>
                <c:pt idx="366">
                  <c:v>6.2541434663335753E-3</c:v>
                </c:pt>
                <c:pt idx="367">
                  <c:v>6.2192386349044348E-3</c:v>
                </c:pt>
                <c:pt idx="368">
                  <c:v>6.184623588152742E-3</c:v>
                </c:pt>
                <c:pt idx="369">
                  <c:v>6.150295145149795E-3</c:v>
                </c:pt>
                <c:pt idx="370">
                  <c:v>6.1162501682421981E-3</c:v>
                </c:pt>
                <c:pt idx="371">
                  <c:v>6.0824855623514756E-3</c:v>
                </c:pt>
                <c:pt idx="372">
                  <c:v>6.0489982742868223E-3</c:v>
                </c:pt>
                <c:pt idx="373">
                  <c:v>6.0157852920706585E-3</c:v>
                </c:pt>
                <c:pt idx="374">
                  <c:v>5.9828436442767446E-3</c:v>
                </c:pt>
                <c:pt idx="375">
                  <c:v>5.9501703993806035E-3</c:v>
                </c:pt>
                <c:pt idx="376">
                  <c:v>5.9177626651219645E-3</c:v>
                </c:pt>
                <c:pt idx="377">
                  <c:v>5.8856175878789843E-3</c:v>
                </c:pt>
                <c:pt idx="378">
                  <c:v>5.8537323520540217E-3</c:v>
                </c:pt>
                <c:pt idx="379">
                  <c:v>5.8221041794706907E-3</c:v>
                </c:pt>
                <c:pt idx="380">
                  <c:v>5.7907303287819695E-3</c:v>
                </c:pt>
                <c:pt idx="381">
                  <c:v>5.7596080948891654E-3</c:v>
                </c:pt>
                <c:pt idx="382">
                  <c:v>5.7287348083714437E-3</c:v>
                </c:pt>
                <c:pt idx="383">
                  <c:v>5.6981078349257813E-3</c:v>
                </c:pt>
                <c:pt idx="384">
                  <c:v>5.6677245748170645E-3</c:v>
                </c:pt>
                <c:pt idx="385">
                  <c:v>5.6375824623381612E-3</c:v>
                </c:pt>
                <c:pt idx="386">
                  <c:v>5.6076789652797498E-3</c:v>
                </c:pt>
                <c:pt idx="387">
                  <c:v>5.5780115844097037E-3</c:v>
                </c:pt>
                <c:pt idx="388">
                  <c:v>5.5485778529618321E-3</c:v>
                </c:pt>
                <c:pt idx="389">
                  <c:v>5.5193753361338143E-3</c:v>
                </c:pt>
                <c:pt idx="390">
                  <c:v>5.4904016305940828E-3</c:v>
                </c:pt>
                <c:pt idx="391">
                  <c:v>5.4616543639975489E-3</c:v>
                </c:pt>
                <c:pt idx="392">
                  <c:v>5.4331311945099272E-3</c:v>
                </c:pt>
                <c:pt idx="393">
                  <c:v>5.4048298103405142E-3</c:v>
                </c:pt>
                <c:pt idx="394">
                  <c:v>5.3767479292832583E-3</c:v>
                </c:pt>
                <c:pt idx="395">
                  <c:v>5.348883298265941E-3</c:v>
                </c:pt>
                <c:pt idx="396">
                  <c:v>5.3212336929072887E-3</c:v>
                </c:pt>
                <c:pt idx="397">
                  <c:v>5.2937969170819164E-3</c:v>
                </c:pt>
                <c:pt idx="398">
                  <c:v>5.2665708024928698E-3</c:v>
                </c:pt>
                <c:pt idx="399">
                  <c:v>5.2395532082516816E-3</c:v>
                </c:pt>
                <c:pt idx="400">
                  <c:v>5.2127420204657448E-3</c:v>
                </c:pt>
                <c:pt idx="401">
                  <c:v>5.1861351518328845E-3</c:v>
                </c:pt>
                <c:pt idx="402">
                  <c:v>5.1597305412429857E-3</c:v>
                </c:pt>
                <c:pt idx="403">
                  <c:v>5.1335261533865207E-3</c:v>
                </c:pt>
                <c:pt idx="404">
                  <c:v>5.1075199783698509E-3</c:v>
                </c:pt>
                <c:pt idx="405">
                  <c:v>5.0817100313371834E-3</c:v>
                </c:pt>
                <c:pt idx="406">
                  <c:v>5.0560943520990206E-3</c:v>
                </c:pt>
                <c:pt idx="407">
                  <c:v>5.0306710047670093E-3</c:v>
                </c:pt>
                <c:pt idx="408">
                  <c:v>5.0054380773950401E-3</c:v>
                </c:pt>
                <c:pt idx="409">
                  <c:v>4.9803936816264849E-3</c:v>
                </c:pt>
                <c:pt idx="410">
                  <c:v>4.9555359523474653E-3</c:v>
                </c:pt>
                <c:pt idx="411">
                  <c:v>4.9308630473460045E-3</c:v>
                </c:pt>
                <c:pt idx="412">
                  <c:v>4.9063731469769839E-3</c:v>
                </c:pt>
                <c:pt idx="413">
                  <c:v>4.882064453832771E-3</c:v>
                </c:pt>
                <c:pt idx="414">
                  <c:v>4.857935192419411E-3</c:v>
                </c:pt>
                <c:pt idx="415">
                  <c:v>4.8339836088382836E-3</c:v>
                </c:pt>
                <c:pt idx="416">
                  <c:v>4.8102079704731224E-3</c:v>
                </c:pt>
                <c:pt idx="417">
                  <c:v>4.7866065656822759E-3</c:v>
                </c:pt>
                <c:pt idx="418">
                  <c:v>4.7631777034961324E-3</c:v>
                </c:pt>
                <c:pt idx="419">
                  <c:v>4.7399197133196E-3</c:v>
                </c:pt>
                <c:pt idx="420">
                  <c:v>4.7168309446395384E-3</c:v>
                </c:pt>
                <c:pt idx="421">
                  <c:v>4.6939097667370762E-3</c:v>
                </c:pt>
                <c:pt idx="422">
                  <c:v>4.6711545684046821E-3</c:v>
                </c:pt>
                <c:pt idx="423">
                  <c:v>4.6485637576679307E-3</c:v>
                </c:pt>
                <c:pt idx="424">
                  <c:v>4.6261357615118709E-3</c:v>
                </c:pt>
                <c:pt idx="425">
                  <c:v>4.603869025611892E-3</c:v>
                </c:pt>
                <c:pt idx="426">
                  <c:v>4.5817620140690329E-3</c:v>
                </c:pt>
                <c:pt idx="427">
                  <c:v>4.5598132091496067E-3</c:v>
                </c:pt>
                <c:pt idx="428">
                  <c:v>4.5380211110291257E-3</c:v>
                </c:pt>
                <c:pt idx="429">
                  <c:v>4.5163842375403815E-3</c:v>
                </c:pt>
                <c:pt idx="430">
                  <c:v>4.4949011239256431E-3</c:v>
                </c:pt>
                <c:pt idx="431">
                  <c:v>4.4735703225928817E-3</c:v>
                </c:pt>
                <c:pt idx="432">
                  <c:v>4.4523904028759432E-3</c:v>
                </c:pt>
                <c:pt idx="433">
                  <c:v>4.431359950798631E-3</c:v>
                </c:pt>
                <c:pt idx="434">
                  <c:v>4.4104775688425671E-3</c:v>
                </c:pt>
                <c:pt idx="435">
                  <c:v>4.3897418757188082E-3</c:v>
                </c:pt>
                <c:pt idx="436">
                  <c:v>4.3691515061431464E-3</c:v>
                </c:pt>
                <c:pt idx="437">
                  <c:v>4.3487051106149994E-3</c:v>
                </c:pt>
                <c:pt idx="438">
                  <c:v>4.32840135519984E-3</c:v>
                </c:pt>
                <c:pt idx="439">
                  <c:v>4.308238921315123E-3</c:v>
                </c:pt>
                <c:pt idx="440">
                  <c:v>4.2882165055195985E-3</c:v>
                </c:pt>
                <c:pt idx="441">
                  <c:v>4.2683328193060003E-3</c:v>
                </c:pt>
                <c:pt idx="442">
                  <c:v>4.2485865888970001E-3</c:v>
                </c:pt>
                <c:pt idx="443">
                  <c:v>4.2289765550444112E-3</c:v>
                </c:pt>
                <c:pt idx="444">
                  <c:v>4.2095014728315682E-3</c:v>
                </c:pt>
                <c:pt idx="445">
                  <c:v>4.1901601114788063E-3</c:v>
                </c:pt>
                <c:pt idx="446">
                  <c:v>4.1709512541520119E-3</c:v>
                </c:pt>
                <c:pt idx="447">
                  <c:v>4.1518736977741808E-3</c:v>
                </c:pt>
                <c:pt idx="448">
                  <c:v>4.1329262528399194E-3</c:v>
                </c:pt>
                <c:pt idx="449">
                  <c:v>4.114107743232856E-3</c:v>
                </c:pt>
                <c:pt idx="450">
                  <c:v>4.0954170060458943E-3</c:v>
                </c:pt>
                <c:pt idx="451">
                  <c:v>4.0768528914042661E-3</c:v>
                </c:pt>
                <c:pt idx="452">
                  <c:v>4.0584142622913334E-3</c:v>
                </c:pt>
                <c:pt idx="453">
                  <c:v>4.0400999943770877E-3</c:v>
                </c:pt>
                <c:pt idx="454">
                  <c:v>4.0219089758493027E-3</c:v>
                </c:pt>
                <c:pt idx="455">
                  <c:v>4.0038401072472951E-3</c:v>
                </c:pt>
                <c:pt idx="456">
                  <c:v>3.9858923012982429E-3</c:v>
                </c:pt>
                <c:pt idx="457">
                  <c:v>3.968064482756023E-3</c:v>
                </c:pt>
                <c:pt idx="458">
                  <c:v>3.9503555882425103E-3</c:v>
                </c:pt>
                <c:pt idx="459">
                  <c:v>3.9327645660913162E-3</c:v>
                </c:pt>
                <c:pt idx="460">
                  <c:v>3.9152903761939086E-3</c:v>
                </c:pt>
                <c:pt idx="461">
                  <c:v>3.8979319898480788E-3</c:v>
                </c:pt>
                <c:pt idx="462">
                  <c:v>3.8806883896087066E-3</c:v>
                </c:pt>
                <c:pt idx="463">
                  <c:v>3.8635585691407953E-3</c:v>
                </c:pt>
                <c:pt idx="464">
                  <c:v>3.8465415330747347E-3</c:v>
                </c:pt>
                <c:pt idx="465">
                  <c:v>3.8296362968637376E-3</c:v>
                </c:pt>
                <c:pt idx="466">
                  <c:v>3.812841886643447E-3</c:v>
                </c:pt>
                <c:pt idx="467">
                  <c:v>3.7961573390936361E-3</c:v>
                </c:pt>
                <c:pt idx="468">
                  <c:v>3.7795817013019967E-3</c:v>
                </c:pt>
                <c:pt idx="469">
                  <c:v>3.7631140306299644E-3</c:v>
                </c:pt>
                <c:pt idx="470">
                  <c:v>3.7467533945805482E-3</c:v>
                </c:pt>
                <c:pt idx="471">
                  <c:v>3.7304988706681396E-3</c:v>
                </c:pt>
                <c:pt idx="472">
                  <c:v>3.7143495462902561E-3</c:v>
                </c:pt>
                <c:pt idx="473">
                  <c:v>3.6983045186011832E-3</c:v>
                </c:pt>
                <c:pt idx="474">
                  <c:v>3.6823628943875109E-3</c:v>
                </c:pt>
                <c:pt idx="475">
                  <c:v>3.6665237899454854E-3</c:v>
                </c:pt>
                <c:pt idx="476">
                  <c:v>3.6507863309601981E-3</c:v>
                </c:pt>
                <c:pt idx="477">
                  <c:v>3.635149652386534E-3</c:v>
                </c:pt>
                <c:pt idx="478">
                  <c:v>3.6196128983318888E-3</c:v>
                </c:pt>
                <c:pt idx="479">
                  <c:v>3.6041752219405942E-3</c:v>
                </c:pt>
                <c:pt idx="480">
                  <c:v>3.5888357852800457E-3</c:v>
                </c:pt>
                <c:pt idx="481">
                  <c:v>3.3699892517588996E-3</c:v>
                </c:pt>
                <c:pt idx="482">
                  <c:v>2.9650766333471127E-3</c:v>
                </c:pt>
                <c:pt idx="483">
                  <c:v>2.6288366241011924E-3</c:v>
                </c:pt>
                <c:pt idx="484">
                  <c:v>2.346603583609312E-3</c:v>
                </c:pt>
                <c:pt idx="485">
                  <c:v>2.1074209486672806E-3</c:v>
                </c:pt>
                <c:pt idx="486">
                  <c:v>1.902971731041781E-3</c:v>
                </c:pt>
                <c:pt idx="487">
                  <c:v>1.7268517206531398E-3</c:v>
                </c:pt>
                <c:pt idx="488">
                  <c:v>1.2200909934201882E-3</c:v>
                </c:pt>
                <c:pt idx="489">
                  <c:v>3.0575516614940701E-4</c:v>
                </c:pt>
                <c:pt idx="490">
                  <c:v>7.6484689722561964E-5</c:v>
                </c:pt>
                <c:pt idx="491">
                  <c:v>1.9124042980045811E-5</c:v>
                </c:pt>
                <c:pt idx="492">
                  <c:v>8.4998109543525369E-6</c:v>
                </c:pt>
                <c:pt idx="493">
                  <c:v>4.7811901842585509E-6</c:v>
                </c:pt>
                <c:pt idx="494">
                  <c:v>3.0599754993742739E-6</c:v>
                </c:pt>
                <c:pt idx="495">
                  <c:v>7.6499846870272303E-7</c:v>
                </c:pt>
                <c:pt idx="496">
                  <c:v>1.9124990429379257E-7</c:v>
                </c:pt>
                <c:pt idx="497">
                  <c:v>3.0599997549920178E-8</c:v>
                </c:pt>
                <c:pt idx="498">
                  <c:v>7.649999846870003E-9</c:v>
                </c:pt>
                <c:pt idx="499">
                  <c:v>1.9124999904293749E-9</c:v>
                </c:pt>
              </c:numCache>
            </c:numRef>
          </c:xVal>
          <c:yVal>
            <c:numRef>
              <c:f>Лист3!$F$2:$F$501</c:f>
              <c:numCache>
                <c:formatCode>General</c:formatCode>
                <c:ptCount val="500"/>
                <c:pt idx="0">
                  <c:v>0</c:v>
                </c:pt>
                <c:pt idx="1">
                  <c:v>-3.4635387351073778E-2</c:v>
                </c:pt>
                <c:pt idx="2">
                  <c:v>-5.5533451407578739E-2</c:v>
                </c:pt>
                <c:pt idx="3">
                  <c:v>-6.9550905338011476E-2</c:v>
                </c:pt>
                <c:pt idx="4">
                  <c:v>-0.10501564932679319</c:v>
                </c:pt>
                <c:pt idx="5">
                  <c:v>-0.1121964152193772</c:v>
                </c:pt>
                <c:pt idx="6">
                  <c:v>-0.14126891917587742</c:v>
                </c:pt>
                <c:pt idx="7">
                  <c:v>-0.17095903075831187</c:v>
                </c:pt>
                <c:pt idx="8">
                  <c:v>-0.17848324295183349</c:v>
                </c:pt>
                <c:pt idx="9">
                  <c:v>-0.2166925272562048</c:v>
                </c:pt>
                <c:pt idx="10">
                  <c:v>-0.23221514679383704</c:v>
                </c:pt>
                <c:pt idx="11">
                  <c:v>-0.25565827937214936</c:v>
                </c:pt>
                <c:pt idx="12">
                  <c:v>-0.29463311486964572</c:v>
                </c:pt>
                <c:pt idx="13">
                  <c:v>-0.33197283117586157</c:v>
                </c:pt>
                <c:pt idx="14">
                  <c:v>-0.35238290858304155</c:v>
                </c:pt>
                <c:pt idx="15">
                  <c:v>-0.36458073941812574</c:v>
                </c:pt>
                <c:pt idx="16">
                  <c:v>-0.38732994067475246</c:v>
                </c:pt>
                <c:pt idx="17">
                  <c:v>-0.39009026060458535</c:v>
                </c:pt>
                <c:pt idx="18">
                  <c:v>-0.39303387176596954</c:v>
                </c:pt>
                <c:pt idx="19">
                  <c:v>-0.38015550380865915</c:v>
                </c:pt>
                <c:pt idx="20">
                  <c:v>-0.37412803698487923</c:v>
                </c:pt>
                <c:pt idx="21">
                  <c:v>-0.32693747373475179</c:v>
                </c:pt>
                <c:pt idx="22">
                  <c:v>-0.30093179483379712</c:v>
                </c:pt>
                <c:pt idx="23">
                  <c:v>-0.28962608626602276</c:v>
                </c:pt>
                <c:pt idx="24">
                  <c:v>-0.25651613510078536</c:v>
                </c:pt>
                <c:pt idx="25">
                  <c:v>-0.17661802772611351</c:v>
                </c:pt>
                <c:pt idx="26">
                  <c:v>-0.10277842299232726</c:v>
                </c:pt>
                <c:pt idx="27">
                  <c:v>-4.4849799000453078E-2</c:v>
                </c:pt>
                <c:pt idx="28">
                  <c:v>-5.2255898642515081E-3</c:v>
                </c:pt>
                <c:pt idx="29">
                  <c:v>6.6614525492119043E-4</c:v>
                </c:pt>
                <c:pt idx="30">
                  <c:v>1.8448355706314E-2</c:v>
                </c:pt>
                <c:pt idx="31">
                  <c:v>3.0106088203113262E-2</c:v>
                </c:pt>
                <c:pt idx="32">
                  <c:v>3.3460754678940864E-2</c:v>
                </c:pt>
                <c:pt idx="33">
                  <c:v>3.3154598215748336E-2</c:v>
                </c:pt>
                <c:pt idx="34">
                  <c:v>3.1401274152048936E-2</c:v>
                </c:pt>
                <c:pt idx="35">
                  <c:v>2.5978975695713807E-2</c:v>
                </c:pt>
                <c:pt idx="36">
                  <c:v>1.8582625511651275E-2</c:v>
                </c:pt>
                <c:pt idx="37">
                  <c:v>1.3593011175411038E-2</c:v>
                </c:pt>
                <c:pt idx="38">
                  <c:v>1.0127864565616925E-2</c:v>
                </c:pt>
                <c:pt idx="39">
                  <c:v>1.2084251006331762E-3</c:v>
                </c:pt>
                <c:pt idx="40">
                  <c:v>-7.7959670582557154E-3</c:v>
                </c:pt>
                <c:pt idx="41">
                  <c:v>-1.4896694366567991E-2</c:v>
                </c:pt>
                <c:pt idx="42">
                  <c:v>-1.6646389151380472E-2</c:v>
                </c:pt>
                <c:pt idx="43">
                  <c:v>-2.519619527674621E-2</c:v>
                </c:pt>
                <c:pt idx="44">
                  <c:v>-3.3359145931644921E-2</c:v>
                </c:pt>
                <c:pt idx="45">
                  <c:v>-4.1088515806375889E-2</c:v>
                </c:pt>
                <c:pt idx="46">
                  <c:v>-4.8363370073608004E-2</c:v>
                </c:pt>
                <c:pt idx="47">
                  <c:v>-5.517951389425723E-2</c:v>
                </c:pt>
                <c:pt idx="48">
                  <c:v>-6.1543496608948062E-2</c:v>
                </c:pt>
                <c:pt idx="49">
                  <c:v>-6.2763119168960976E-2</c:v>
                </c:pt>
                <c:pt idx="50">
                  <c:v>-6.7468622706243889E-2</c:v>
                </c:pt>
                <c:pt idx="51">
                  <c:v>-7.2972289331290102E-2</c:v>
                </c:pt>
                <c:pt idx="52">
                  <c:v>-7.8074206493957424E-2</c:v>
                </c:pt>
                <c:pt idx="53">
                  <c:v>-8.00071325432965E-2</c:v>
                </c:pt>
                <c:pt idx="54">
                  <c:v>-8.2795208484837929E-2</c:v>
                </c:pt>
                <c:pt idx="55">
                  <c:v>-8.7156463680750737E-2</c:v>
                </c:pt>
                <c:pt idx="56">
                  <c:v>-9.1178954243925345E-2</c:v>
                </c:pt>
                <c:pt idx="57">
                  <c:v>-9.4883139454194937E-2</c:v>
                </c:pt>
                <c:pt idx="58">
                  <c:v>-9.828874435730614E-2</c:v>
                </c:pt>
                <c:pt idx="59">
                  <c:v>-0.10141463404289404</c:v>
                </c:pt>
                <c:pt idx="60">
                  <c:v>-0.10427874638076888</c:v>
                </c:pt>
                <c:pt idx="61">
                  <c:v>-0.1068980645127227</c:v>
                </c:pt>
                <c:pt idx="62">
                  <c:v>-0.10928861616743414</c:v>
                </c:pt>
                <c:pt idx="63">
                  <c:v>-0.11146549082375957</c:v>
                </c:pt>
                <c:pt idx="64">
                  <c:v>-0.11344286847879682</c:v>
                </c:pt>
                <c:pt idx="65">
                  <c:v>-0.11523405567238339</c:v>
                </c:pt>
                <c:pt idx="66">
                  <c:v>-0.11685152574164895</c:v>
                </c:pt>
                <c:pt idx="67">
                  <c:v>-0.11830696120546857</c:v>
                </c:pt>
                <c:pt idx="68">
                  <c:v>-0.11961129683012532</c:v>
                </c:pt>
                <c:pt idx="69">
                  <c:v>-0.12077476238711084</c:v>
                </c:pt>
                <c:pt idx="70">
                  <c:v>-0.12180692443898768</c:v>
                </c:pt>
                <c:pt idx="71">
                  <c:v>-0.12271672671929856</c:v>
                </c:pt>
                <c:pt idx="72">
                  <c:v>-0.12351252883533925</c:v>
                </c:pt>
                <c:pt idx="73">
                  <c:v>-0.12420214313765</c:v>
                </c:pt>
                <c:pt idx="74">
                  <c:v>-0.12479286968101838</c:v>
                </c:pt>
                <c:pt idx="75">
                  <c:v>-0.1252915292583342</c:v>
                </c:pt>
                <c:pt idx="76">
                  <c:v>-0.12570449452769752</c:v>
                </c:pt>
                <c:pt idx="77">
                  <c:v>-0.1260377192796823</c:v>
                </c:pt>
                <c:pt idx="78">
                  <c:v>-0.12629676590914529</c:v>
                </c:pt>
                <c:pt idx="79">
                  <c:v>-0.12648683116697931</c:v>
                </c:pt>
                <c:pt idx="80">
                  <c:v>-0.1266127702735875</c:v>
                </c:pt>
                <c:pt idx="81">
                  <c:v>-0.12667911947892399</c:v>
                </c:pt>
                <c:pt idx="82">
                  <c:v>-0.1266901171546794</c:v>
                </c:pt>
                <c:pt idx="83">
                  <c:v>-0.12664972350327836</c:v>
                </c:pt>
                <c:pt idx="84">
                  <c:v>-0.12656163896632378</c:v>
                </c:pt>
                <c:pt idx="85">
                  <c:v>-0.1264293214123291</c:v>
                </c:pt>
                <c:pt idx="86">
                  <c:v>-0.12625600218030372</c:v>
                </c:pt>
                <c:pt idx="87">
                  <c:v>-0.12604470105218915</c:v>
                </c:pt>
                <c:pt idx="88">
                  <c:v>-0.12579824022343158</c:v>
                </c:pt>
                <c:pt idx="89">
                  <c:v>-0.12551925733721639</c:v>
                </c:pt>
                <c:pt idx="90">
                  <c:v>-0.12521021764415832</c:v>
                </c:pt>
                <c:pt idx="91">
                  <c:v>-0.12487342534558968</c:v>
                </c:pt>
                <c:pt idx="92">
                  <c:v>-0.1245110341750468</c:v>
                </c:pt>
                <c:pt idx="93">
                  <c:v>-0.12412505726915291</c:v>
                </c:pt>
                <c:pt idx="94">
                  <c:v>-0.12371737637584232</c:v>
                </c:pt>
                <c:pt idx="95">
                  <c:v>-0.12328975044477701</c:v>
                </c:pt>
                <c:pt idx="96">
                  <c:v>-0.12284382364187572</c:v>
                </c:pt>
                <c:pt idx="97">
                  <c:v>-0.12238113282710547</c:v>
                </c:pt>
                <c:pt idx="98">
                  <c:v>-0.12190311453207807</c:v>
                </c:pt>
                <c:pt idx="99">
                  <c:v>-0.12141111147153845</c:v>
                </c:pt>
                <c:pt idx="100">
                  <c:v>-0.12090637862053133</c:v>
                </c:pt>
                <c:pt idx="101">
                  <c:v>-0.12039008888687165</c:v>
                </c:pt>
                <c:pt idx="102">
                  <c:v>-0.11986333840652628</c:v>
                </c:pt>
                <c:pt idx="103">
                  <c:v>-0.11932715148762227</c:v>
                </c:pt>
                <c:pt idx="104">
                  <c:v>-0.11878248522703364</c:v>
                </c:pt>
                <c:pt idx="105">
                  <c:v>-0.11823023382184884</c:v>
                </c:pt>
                <c:pt idx="106">
                  <c:v>-0.11767123259648456</c:v>
                </c:pt>
                <c:pt idx="107">
                  <c:v>-0.11710626176477558</c:v>
                </c:pt>
                <c:pt idx="108">
                  <c:v>-0.11653604994503698</c:v>
                </c:pt>
                <c:pt idx="109">
                  <c:v>-0.11596127744484658</c:v>
                </c:pt>
                <c:pt idx="110">
                  <c:v>-0.11538257933113857</c:v>
                </c:pt>
                <c:pt idx="111">
                  <c:v>-0.11480054830011899</c:v>
                </c:pt>
                <c:pt idx="112">
                  <c:v>-0.11421573736050825</c:v>
                </c:pt>
                <c:pt idx="113">
                  <c:v>-0.11362866234268279</c:v>
                </c:pt>
                <c:pt idx="114">
                  <c:v>-0.11303980424541687</c:v>
                </c:pt>
                <c:pt idx="115">
                  <c:v>-0.11244961143111676</c:v>
                </c:pt>
                <c:pt idx="116">
                  <c:v>-0.1118585016796879</c:v>
                </c:pt>
                <c:pt idx="117">
                  <c:v>-0.11126686411047483</c:v>
                </c:pt>
                <c:pt idx="118">
                  <c:v>-0.11067506098106406</c:v>
                </c:pt>
                <c:pt idx="119">
                  <c:v>-0.11008342937113415</c:v>
                </c:pt>
                <c:pt idx="120">
                  <c:v>-0.10949228275897543</c:v>
                </c:pt>
                <c:pt idx="121">
                  <c:v>-0.10890191249777814</c:v>
                </c:pt>
                <c:pt idx="122">
                  <c:v>-0.10831258919830192</c:v>
                </c:pt>
                <c:pt idx="123">
                  <c:v>-0.10772456402408721</c:v>
                </c:pt>
                <c:pt idx="124">
                  <c:v>-0.10713806990494842</c:v>
                </c:pt>
                <c:pt idx="125">
                  <c:v>-0.10655332267409805</c:v>
                </c:pt>
                <c:pt idx="126">
                  <c:v>-0.10597052213388737</c:v>
                </c:pt>
                <c:pt idx="127">
                  <c:v>-0.10538985305481062</c:v>
                </c:pt>
                <c:pt idx="128">
                  <c:v>-0.10481148611210586</c:v>
                </c:pt>
                <c:pt idx="129">
                  <c:v>-0.10423557876399253</c:v>
                </c:pt>
                <c:pt idx="130">
                  <c:v>-0.10366227607531424</c:v>
                </c:pt>
                <c:pt idx="131">
                  <c:v>-0.10309171149010074</c:v>
                </c:pt>
                <c:pt idx="132">
                  <c:v>-0.10252400755632993</c:v>
                </c:pt>
                <c:pt idx="133">
                  <c:v>-0.10195927660594821</c:v>
                </c:pt>
                <c:pt idx="134">
                  <c:v>-0.10139762139300708</c:v>
                </c:pt>
                <c:pt idx="135">
                  <c:v>-0.10083913569258045</c:v>
                </c:pt>
                <c:pt idx="136">
                  <c:v>-0.10028390486295299</c:v>
                </c:pt>
                <c:pt idx="137">
                  <c:v>-9.9732006373403764E-2</c:v>
                </c:pt>
                <c:pt idx="138">
                  <c:v>-9.9183510299756361E-2</c:v>
                </c:pt>
                <c:pt idx="139">
                  <c:v>-9.8638479789724273E-2</c:v>
                </c:pt>
                <c:pt idx="140">
                  <c:v>-9.8096971499946575E-2</c:v>
                </c:pt>
                <c:pt idx="141">
                  <c:v>-9.7559036006485522E-2</c:v>
                </c:pt>
                <c:pt idx="142">
                  <c:v>-9.7024718190442089E-2</c:v>
                </c:pt>
                <c:pt idx="143">
                  <c:v>-9.6494057600237187E-2</c:v>
                </c:pt>
                <c:pt idx="144">
                  <c:v>-9.5967088792007257E-2</c:v>
                </c:pt>
                <c:pt idx="145">
                  <c:v>-9.5443841649467301E-2</c:v>
                </c:pt>
                <c:pt idx="146">
                  <c:v>-9.492434168450932E-2</c:v>
                </c:pt>
                <c:pt idx="147">
                  <c:v>-9.4408610319721115E-2</c:v>
                </c:pt>
                <c:pt idx="148">
                  <c:v>-9.3896665153934994E-2</c:v>
                </c:pt>
                <c:pt idx="149">
                  <c:v>-9.3388520211845252E-2</c:v>
                </c:pt>
                <c:pt idx="150">
                  <c:v>-9.2884186178666756E-2</c:v>
                </c:pt>
                <c:pt idx="151">
                  <c:v>-9.238367062074522E-2</c:v>
                </c:pt>
                <c:pt idx="152">
                  <c:v>-9.1886978192972493E-2</c:v>
                </c:pt>
                <c:pt idx="153">
                  <c:v>-9.1394110833805789E-2</c:v>
                </c:pt>
                <c:pt idx="154">
                  <c:v>-9.0905067948639964E-2</c:v>
                </c:pt>
                <c:pt idx="155">
                  <c:v>-9.0419846582234509E-2</c:v>
                </c:pt>
                <c:pt idx="156">
                  <c:v>-8.9938441580853262E-2</c:v>
                </c:pt>
                <c:pt idx="157">
                  <c:v>-8.9460845744733827E-2</c:v>
                </c:pt>
                <c:pt idx="158">
                  <c:v>-8.8987049971465282E-2</c:v>
                </c:pt>
                <c:pt idx="159">
                  <c:v>-8.8517043390816605E-2</c:v>
                </c:pt>
                <c:pt idx="160">
                  <c:v>-8.8050813491525173E-2</c:v>
                </c:pt>
                <c:pt idx="161">
                  <c:v>-8.7588346240522696E-2</c:v>
                </c:pt>
                <c:pt idx="162">
                  <c:v>-8.7129626195047438E-2</c:v>
                </c:pt>
                <c:pt idx="163">
                  <c:v>-8.6674636608063058E-2</c:v>
                </c:pt>
                <c:pt idx="164">
                  <c:v>-8.6223359527379528E-2</c:v>
                </c:pt>
                <c:pt idx="165">
                  <c:v>-8.577577588884687E-2</c:v>
                </c:pt>
                <c:pt idx="166">
                  <c:v>-8.5331865603970769E-2</c:v>
                </c:pt>
                <c:pt idx="167">
                  <c:v>-8.4891607642276559E-2</c:v>
                </c:pt>
                <c:pt idx="168">
                  <c:v>-8.4454980108730079E-2</c:v>
                </c:pt>
                <c:pt idx="169">
                  <c:v>-8.4021960316503858E-2</c:v>
                </c:pt>
                <c:pt idx="170">
                  <c:v>-8.3592524855360478E-2</c:v>
                </c:pt>
                <c:pt idx="171">
                  <c:v>-8.3166649655908448E-2</c:v>
                </c:pt>
                <c:pt idx="172">
                  <c:v>-8.2744310049970876E-2</c:v>
                </c:pt>
                <c:pt idx="173">
                  <c:v>-8.2325480827292657E-2</c:v>
                </c:pt>
                <c:pt idx="174">
                  <c:v>-8.1910136288798369E-2</c:v>
                </c:pt>
                <c:pt idx="175">
                  <c:v>-8.1498250296600974E-2</c:v>
                </c:pt>
                <c:pt idx="176">
                  <c:v>-8.108979632094919E-2</c:v>
                </c:pt>
                <c:pt idx="177">
                  <c:v>-8.0684747484290179E-2</c:v>
                </c:pt>
                <c:pt idx="178">
                  <c:v>-8.0283076602614398E-2</c:v>
                </c:pt>
                <c:pt idx="179">
                  <c:v>-7.9884756224239087E-2</c:v>
                </c:pt>
                <c:pt idx="180">
                  <c:v>-7.9489758666177926E-2</c:v>
                </c:pt>
                <c:pt idx="181">
                  <c:v>-7.9098056048235804E-2</c:v>
                </c:pt>
                <c:pt idx="182">
                  <c:v>-7.8709620324959428E-2</c:v>
                </c:pt>
                <c:pt idx="183">
                  <c:v>-7.8324423315567271E-2</c:v>
                </c:pt>
                <c:pt idx="184">
                  <c:v>-7.7942436731974304E-2</c:v>
                </c:pt>
                <c:pt idx="185">
                  <c:v>-7.7563632205021688E-2</c:v>
                </c:pt>
                <c:pt idx="186">
                  <c:v>-7.7187981309013595E-2</c:v>
                </c:pt>
                <c:pt idx="187">
                  <c:v>-7.6815455584658868E-2</c:v>
                </c:pt>
                <c:pt idx="188">
                  <c:v>-7.6446026560508709E-2</c:v>
                </c:pt>
                <c:pt idx="189">
                  <c:v>-7.6079665772976882E-2</c:v>
                </c:pt>
                <c:pt idx="190">
                  <c:v>-7.5716344785023412E-2</c:v>
                </c:pt>
                <c:pt idx="191">
                  <c:v>-7.5356035203578725E-2</c:v>
                </c:pt>
                <c:pt idx="192">
                  <c:v>-7.4998708695780514E-2</c:v>
                </c:pt>
                <c:pt idx="193">
                  <c:v>-7.4644337004091413E-2</c:v>
                </c:pt>
                <c:pt idx="194">
                  <c:v>-7.4292891960361637E-2</c:v>
                </c:pt>
                <c:pt idx="195">
                  <c:v>-7.3944345498897793E-2</c:v>
                </c:pt>
                <c:pt idx="196">
                  <c:v>-7.3598669668594283E-2</c:v>
                </c:pt>
                <c:pt idx="197">
                  <c:v>-7.3255836644182087E-2</c:v>
                </c:pt>
                <c:pt idx="198">
                  <c:v>-7.2915818736645252E-2</c:v>
                </c:pt>
                <c:pt idx="199">
                  <c:v>-7.25785884028535E-2</c:v>
                </c:pt>
                <c:pt idx="200">
                  <c:v>-7.2244118254456341E-2</c:v>
                </c:pt>
                <c:pt idx="201">
                  <c:v>-7.1912381066081235E-2</c:v>
                </c:pt>
                <c:pt idx="202">
                  <c:v>-7.1583349782876352E-2</c:v>
                </c:pt>
                <c:pt idx="203">
                  <c:v>-7.1256997527436375E-2</c:v>
                </c:pt>
                <c:pt idx="204">
                  <c:v>-7.0933297606146847E-2</c:v>
                </c:pt>
                <c:pt idx="205">
                  <c:v>-7.0612223514981365E-2</c:v>
                </c:pt>
                <c:pt idx="206">
                  <c:v>-7.029374894478381E-2</c:v>
                </c:pt>
                <c:pt idx="207">
                  <c:v>-6.9977847786065653E-2</c:v>
                </c:pt>
                <c:pt idx="208">
                  <c:v>-6.9664494133347243E-2</c:v>
                </c:pt>
                <c:pt idx="209">
                  <c:v>-6.9353662289069848E-2</c:v>
                </c:pt>
                <c:pt idx="210">
                  <c:v>-6.9045326767104107E-2</c:v>
                </c:pt>
                <c:pt idx="211">
                  <c:v>-6.8739462295879183E-2</c:v>
                </c:pt>
                <c:pt idx="212">
                  <c:v>-6.8436043821155007E-2</c:v>
                </c:pt>
                <c:pt idx="213">
                  <c:v>-6.813504650845939E-2</c:v>
                </c:pt>
                <c:pt idx="214">
                  <c:v>-6.7836445745210222E-2</c:v>
                </c:pt>
                <c:pt idx="215">
                  <c:v>-6.7540217142541992E-2</c:v>
                </c:pt>
                <c:pt idx="216">
                  <c:v>-6.7246336536854745E-2</c:v>
                </c:pt>
                <c:pt idx="217">
                  <c:v>-6.6954779991102456E-2</c:v>
                </c:pt>
                <c:pt idx="218">
                  <c:v>-6.6665523795837275E-2</c:v>
                </c:pt>
                <c:pt idx="219">
                  <c:v>-6.6378544470024586E-2</c:v>
                </c:pt>
                <c:pt idx="220">
                  <c:v>-6.6093818761643511E-2</c:v>
                </c:pt>
                <c:pt idx="221">
                  <c:v>-6.5811323648086534E-2</c:v>
                </c:pt>
                <c:pt idx="222">
                  <c:v>-6.5531036336370835E-2</c:v>
                </c:pt>
                <c:pt idx="223">
                  <c:v>-6.5252934263173856E-2</c:v>
                </c:pt>
                <c:pt idx="224">
                  <c:v>-6.4976995094704212E-2</c:v>
                </c:pt>
                <c:pt idx="225">
                  <c:v>-6.4703196726419068E-2</c:v>
                </c:pt>
                <c:pt idx="226">
                  <c:v>-6.4431517282598175E-2</c:v>
                </c:pt>
                <c:pt idx="227">
                  <c:v>-6.4161935115783969E-2</c:v>
                </c:pt>
                <c:pt idx="228">
                  <c:v>-6.3894428806097428E-2</c:v>
                </c:pt>
                <c:pt idx="229">
                  <c:v>-6.362897716043743E-2</c:v>
                </c:pt>
                <c:pt idx="230">
                  <c:v>-6.3365559211572872E-2</c:v>
                </c:pt>
                <c:pt idx="231">
                  <c:v>-6.3104154217134098E-2</c:v>
                </c:pt>
                <c:pt idx="232">
                  <c:v>-6.2844741658511769E-2</c:v>
                </c:pt>
                <c:pt idx="233">
                  <c:v>-6.2587301239669504E-2</c:v>
                </c:pt>
                <c:pt idx="234">
                  <c:v>-6.2331812885876983E-2</c:v>
                </c:pt>
                <c:pt idx="235">
                  <c:v>-6.2078256742369477E-2</c:v>
                </c:pt>
                <c:pt idx="236">
                  <c:v>-6.1826613172939714E-2</c:v>
                </c:pt>
                <c:pt idx="237">
                  <c:v>-6.1576862758467361E-2</c:v>
                </c:pt>
                <c:pt idx="238">
                  <c:v>-6.1328986295391186E-2</c:v>
                </c:pt>
                <c:pt idx="239">
                  <c:v>-6.1082964794129023E-2</c:v>
                </c:pt>
                <c:pt idx="240">
                  <c:v>-6.0838779477449707E-2</c:v>
                </c:pt>
                <c:pt idx="241">
                  <c:v>-6.0596411778801561E-2</c:v>
                </c:pt>
                <c:pt idx="242">
                  <c:v>-6.0355843340601241E-2</c:v>
                </c:pt>
                <c:pt idx="243">
                  <c:v>-6.011705601248709E-2</c:v>
                </c:pt>
                <c:pt idx="244">
                  <c:v>-5.9880031849540008E-2</c:v>
                </c:pt>
                <c:pt idx="245">
                  <c:v>-5.9644753110475859E-2</c:v>
                </c:pt>
                <c:pt idx="246">
                  <c:v>-5.941120225581218E-2</c:v>
                </c:pt>
                <c:pt idx="247">
                  <c:v>-5.9179361946012282E-2</c:v>
                </c:pt>
                <c:pt idx="248">
                  <c:v>-5.8949215039609648E-2</c:v>
                </c:pt>
                <c:pt idx="249">
                  <c:v>-5.8720744591315072E-2</c:v>
                </c:pt>
                <c:pt idx="250">
                  <c:v>-5.8493933850109203E-2</c:v>
                </c:pt>
                <c:pt idx="251">
                  <c:v>-5.8268766257322836E-2</c:v>
                </c:pt>
                <c:pt idx="252">
                  <c:v>-5.8045225444707034E-2</c:v>
                </c:pt>
                <c:pt idx="253">
                  <c:v>-5.7823295232495096E-2</c:v>
                </c:pt>
                <c:pt idx="254">
                  <c:v>-5.760295962745858E-2</c:v>
                </c:pt>
                <c:pt idx="255">
                  <c:v>-5.7384202820958768E-2</c:v>
                </c:pt>
                <c:pt idx="256">
                  <c:v>-5.7167009186995868E-2</c:v>
                </c:pt>
                <c:pt idx="257">
                  <c:v>-5.6951363280256628E-2</c:v>
                </c:pt>
                <c:pt idx="258">
                  <c:v>-5.6737249834163117E-2</c:v>
                </c:pt>
                <c:pt idx="259">
                  <c:v>-5.6524653758922669E-2</c:v>
                </c:pt>
                <c:pt idx="260">
                  <c:v>-5.6313560139581442E-2</c:v>
                </c:pt>
                <c:pt idx="261">
                  <c:v>-5.6103954234082189E-2</c:v>
                </c:pt>
                <c:pt idx="262">
                  <c:v>-5.5895821471327392E-2</c:v>
                </c:pt>
                <c:pt idx="263">
                  <c:v>-5.5689147449249243E-2</c:v>
                </c:pt>
                <c:pt idx="264">
                  <c:v>-5.5483917932886907E-2</c:v>
                </c:pt>
                <c:pt idx="265">
                  <c:v>-5.5280118852472339E-2</c:v>
                </c:pt>
                <c:pt idx="266">
                  <c:v>-5.5077736301525418E-2</c:v>
                </c:pt>
                <c:pt idx="267">
                  <c:v>-5.4876756534959131E-2</c:v>
                </c:pt>
                <c:pt idx="268">
                  <c:v>-5.4677165967195594E-2</c:v>
                </c:pt>
                <c:pt idx="269">
                  <c:v>-5.4478951170293569E-2</c:v>
                </c:pt>
                <c:pt idx="270">
                  <c:v>-5.4282098872088076E-2</c:v>
                </c:pt>
                <c:pt idx="271">
                  <c:v>-5.4086595954342773E-2</c:v>
                </c:pt>
                <c:pt idx="272">
                  <c:v>-5.3892429450915415E-2</c:v>
                </c:pt>
                <c:pt idx="273">
                  <c:v>-5.3699586545937178E-2</c:v>
                </c:pt>
                <c:pt idx="274">
                  <c:v>-5.3508054572006053E-2</c:v>
                </c:pt>
                <c:pt idx="275">
                  <c:v>-5.3317821008394675E-2</c:v>
                </c:pt>
                <c:pt idx="276">
                  <c:v>-5.3128873479273385E-2</c:v>
                </c:pt>
                <c:pt idx="277">
                  <c:v>-5.294119975194813E-2</c:v>
                </c:pt>
                <c:pt idx="278">
                  <c:v>-5.2754787735114307E-2</c:v>
                </c:pt>
                <c:pt idx="279">
                  <c:v>-5.2569625477126153E-2</c:v>
                </c:pt>
                <c:pt idx="280">
                  <c:v>-5.2385701164282303E-2</c:v>
                </c:pt>
                <c:pt idx="281">
                  <c:v>-5.2203003119127657E-2</c:v>
                </c:pt>
                <c:pt idx="282">
                  <c:v>-5.2021519798771586E-2</c:v>
                </c:pt>
                <c:pt idx="283">
                  <c:v>-5.1841239793222894E-2</c:v>
                </c:pt>
                <c:pt idx="284">
                  <c:v>-5.1662151823741502E-2</c:v>
                </c:pt>
                <c:pt idx="285">
                  <c:v>-5.1484244741206941E-2</c:v>
                </c:pt>
                <c:pt idx="286">
                  <c:v>-5.1307507524503908E-2</c:v>
                </c:pt>
                <c:pt idx="287">
                  <c:v>-5.113192927892489E-2</c:v>
                </c:pt>
                <c:pt idx="288">
                  <c:v>-5.0957499234589872E-2</c:v>
                </c:pt>
                <c:pt idx="289">
                  <c:v>-5.0784206744883174E-2</c:v>
                </c:pt>
                <c:pt idx="290">
                  <c:v>-5.0612041284907573E-2</c:v>
                </c:pt>
                <c:pt idx="291">
                  <c:v>-5.0440992449955646E-2</c:v>
                </c:pt>
                <c:pt idx="292">
                  <c:v>-5.027104995399815E-2</c:v>
                </c:pt>
                <c:pt idx="293">
                  <c:v>-5.010220362818988E-2</c:v>
                </c:pt>
                <c:pt idx="294">
                  <c:v>-4.9934443419392419E-2</c:v>
                </c:pt>
                <c:pt idx="295">
                  <c:v>-4.9767759388714278E-2</c:v>
                </c:pt>
                <c:pt idx="296">
                  <c:v>-4.9602141710067944E-2</c:v>
                </c:pt>
                <c:pt idx="297">
                  <c:v>-4.9437580668744104E-2</c:v>
                </c:pt>
                <c:pt idx="298">
                  <c:v>-4.9274066660002731E-2</c:v>
                </c:pt>
                <c:pt idx="299">
                  <c:v>-4.9111590187681173E-2</c:v>
                </c:pt>
                <c:pt idx="300">
                  <c:v>-4.8950141862819006E-2</c:v>
                </c:pt>
                <c:pt idx="301">
                  <c:v>-4.8789712402299616E-2</c:v>
                </c:pt>
                <c:pt idx="302">
                  <c:v>-4.8630292627508488E-2</c:v>
                </c:pt>
                <c:pt idx="303">
                  <c:v>-4.8471873463007881E-2</c:v>
                </c:pt>
                <c:pt idx="304">
                  <c:v>-4.8314445935228163E-2</c:v>
                </c:pt>
                <c:pt idx="305">
                  <c:v>-4.8158001171175212E-2</c:v>
                </c:pt>
                <c:pt idx="306">
                  <c:v>-4.8002530397154228E-2</c:v>
                </c:pt>
                <c:pt idx="307">
                  <c:v>-4.784802493750942E-2</c:v>
                </c:pt>
                <c:pt idx="308">
                  <c:v>-4.7694476213379848E-2</c:v>
                </c:pt>
                <c:pt idx="309">
                  <c:v>-4.754187574147091E-2</c:v>
                </c:pt>
                <c:pt idx="310">
                  <c:v>-4.7390215132841661E-2</c:v>
                </c:pt>
                <c:pt idx="311">
                  <c:v>-4.7239486091707535E-2</c:v>
                </c:pt>
                <c:pt idx="312">
                  <c:v>-4.7089680414258532E-2</c:v>
                </c:pt>
                <c:pt idx="313">
                  <c:v>-4.6940789987492772E-2</c:v>
                </c:pt>
                <c:pt idx="314">
                  <c:v>-4.6792806788065036E-2</c:v>
                </c:pt>
                <c:pt idx="315">
                  <c:v>-4.6645722881150264E-2</c:v>
                </c:pt>
                <c:pt idx="316">
                  <c:v>-4.6499530419322081E-2</c:v>
                </c:pt>
                <c:pt idx="317">
                  <c:v>-4.6354221641445675E-2</c:v>
                </c:pt>
                <c:pt idx="318">
                  <c:v>-4.6209788871585555E-2</c:v>
                </c:pt>
                <c:pt idx="319">
                  <c:v>-4.6066224517927405E-2</c:v>
                </c:pt>
                <c:pt idx="320">
                  <c:v>-4.5923521071714275E-2</c:v>
                </c:pt>
                <c:pt idx="321">
                  <c:v>-4.578167110619686E-2</c:v>
                </c:pt>
                <c:pt idx="322">
                  <c:v>-4.5640667275597561E-2</c:v>
                </c:pt>
                <c:pt idx="323">
                  <c:v>-4.5500502314088483E-2</c:v>
                </c:pt>
                <c:pt idx="324">
                  <c:v>-4.5361169034782836E-2</c:v>
                </c:pt>
                <c:pt idx="325">
                  <c:v>-4.522266032873995E-2</c:v>
                </c:pt>
                <c:pt idx="326">
                  <c:v>-4.5084969163983447E-2</c:v>
                </c:pt>
                <c:pt idx="327">
                  <c:v>-4.4948088584532593E-2</c:v>
                </c:pt>
                <c:pt idx="328">
                  <c:v>-4.4812011709446625E-2</c:v>
                </c:pt>
                <c:pt idx="329">
                  <c:v>-4.4676731731881934E-2</c:v>
                </c:pt>
                <c:pt idx="330">
                  <c:v>-4.4542241918161793E-2</c:v>
                </c:pt>
                <c:pt idx="331">
                  <c:v>-4.4408535606858729E-2</c:v>
                </c:pt>
                <c:pt idx="332">
                  <c:v>-4.4275606207889145E-2</c:v>
                </c:pt>
                <c:pt idx="333">
                  <c:v>-4.4143447201620244E-2</c:v>
                </c:pt>
                <c:pt idx="334">
                  <c:v>-4.4012052137988866E-2</c:v>
                </c:pt>
                <c:pt idx="335">
                  <c:v>-4.3881414635632353E-2</c:v>
                </c:pt>
                <c:pt idx="336">
                  <c:v>-4.3751528381031114E-2</c:v>
                </c:pt>
                <c:pt idx="337">
                  <c:v>-4.3622387127662719E-2</c:v>
                </c:pt>
                <c:pt idx="338">
                  <c:v>-4.3493984695167548E-2</c:v>
                </c:pt>
                <c:pt idx="339">
                  <c:v>-4.3366314968525665E-2</c:v>
                </c:pt>
                <c:pt idx="340">
                  <c:v>-4.3239371897244867E-2</c:v>
                </c:pt>
                <c:pt idx="341">
                  <c:v>-4.3113149494559716E-2</c:v>
                </c:pt>
                <c:pt idx="342">
                  <c:v>-4.2987641836641499E-2</c:v>
                </c:pt>
                <c:pt idx="343">
                  <c:v>-4.2862843061818805E-2</c:v>
                </c:pt>
                <c:pt idx="344">
                  <c:v>-4.273874736980874E-2</c:v>
                </c:pt>
                <c:pt idx="345">
                  <c:v>-4.2615349020958572E-2</c:v>
                </c:pt>
                <c:pt idx="346">
                  <c:v>-4.249264233549771E-2</c:v>
                </c:pt>
                <c:pt idx="347">
                  <c:v>-4.2370621692799662E-2</c:v>
                </c:pt>
                <c:pt idx="348">
                  <c:v>-4.224928153065427E-2</c:v>
                </c:pt>
                <c:pt idx="349">
                  <c:v>-4.2128616344549612E-2</c:v>
                </c:pt>
                <c:pt idx="350">
                  <c:v>-4.2008620686963753E-2</c:v>
                </c:pt>
                <c:pt idx="351">
                  <c:v>-4.1889289166666184E-2</c:v>
                </c:pt>
                <c:pt idx="352">
                  <c:v>-4.1770616448028472E-2</c:v>
                </c:pt>
                <c:pt idx="353">
                  <c:v>-4.1652597250344606E-2</c:v>
                </c:pt>
                <c:pt idx="354">
                  <c:v>-4.1535226347160364E-2</c:v>
                </c:pt>
                <c:pt idx="355">
                  <c:v>-4.1418498565611764E-2</c:v>
                </c:pt>
                <c:pt idx="356">
                  <c:v>-4.1302408785772626E-2</c:v>
                </c:pt>
                <c:pt idx="357">
                  <c:v>-4.1186951940010839E-2</c:v>
                </c:pt>
                <c:pt idx="358">
                  <c:v>-4.107212301235344E-2</c:v>
                </c:pt>
                <c:pt idx="359">
                  <c:v>-4.0957917037860246E-2</c:v>
                </c:pt>
                <c:pt idx="360">
                  <c:v>-4.0844329102005979E-2</c:v>
                </c:pt>
                <c:pt idx="361">
                  <c:v>-4.0731354340070816E-2</c:v>
                </c:pt>
                <c:pt idx="362">
                  <c:v>-4.0618987936539085E-2</c:v>
                </c:pt>
                <c:pt idx="363">
                  <c:v>-4.0507225124506108E-2</c:v>
                </c:pt>
                <c:pt idx="364">
                  <c:v>-4.0396061185093202E-2</c:v>
                </c:pt>
                <c:pt idx="365">
                  <c:v>-4.0285491446870325E-2</c:v>
                </c:pt>
                <c:pt idx="366">
                  <c:v>-4.0175511285286777E-2</c:v>
                </c:pt>
                <c:pt idx="367">
                  <c:v>-4.0066116122109412E-2</c:v>
                </c:pt>
                <c:pt idx="368">
                  <c:v>-3.9957301424868474E-2</c:v>
                </c:pt>
                <c:pt idx="369">
                  <c:v>-3.984906270631091E-2</c:v>
                </c:pt>
                <c:pt idx="370">
                  <c:v>-3.9741395523861023E-2</c:v>
                </c:pt>
                <c:pt idx="371">
                  <c:v>-3.9634295479088394E-2</c:v>
                </c:pt>
                <c:pt idx="372">
                  <c:v>-3.9527758217182962E-2</c:v>
                </c:pt>
                <c:pt idx="373">
                  <c:v>-3.9421779426437126E-2</c:v>
                </c:pt>
                <c:pt idx="374">
                  <c:v>-3.9316354837734796E-2</c:v>
                </c:pt>
                <c:pt idx="375">
                  <c:v>-3.9211480224047357E-2</c:v>
                </c:pt>
                <c:pt idx="376">
                  <c:v>-3.9107151399936306E-2</c:v>
                </c:pt>
                <c:pt idx="377">
                  <c:v>-3.9003364221062584E-2</c:v>
                </c:pt>
                <c:pt idx="378">
                  <c:v>-3.8900114583702475E-2</c:v>
                </c:pt>
                <c:pt idx="379">
                  <c:v>-3.8797398424269984E-2</c:v>
                </c:pt>
                <c:pt idx="380">
                  <c:v>-3.8695211718845476E-2</c:v>
                </c:pt>
                <c:pt idx="381">
                  <c:v>-3.8593550482710862E-2</c:v>
                </c:pt>
                <c:pt idx="382">
                  <c:v>-3.8492410769890635E-2</c:v>
                </c:pt>
                <c:pt idx="383">
                  <c:v>-3.8391788672699295E-2</c:v>
                </c:pt>
                <c:pt idx="384">
                  <c:v>-3.8291680321294666E-2</c:v>
                </c:pt>
                <c:pt idx="385">
                  <c:v>-3.8192081883237104E-2</c:v>
                </c:pt>
                <c:pt idx="386">
                  <c:v>-3.8092989563054735E-2</c:v>
                </c:pt>
                <c:pt idx="387">
                  <c:v>-3.7994399601814215E-2</c:v>
                </c:pt>
                <c:pt idx="388">
                  <c:v>-3.7896308276697328E-2</c:v>
                </c:pt>
                <c:pt idx="389">
                  <c:v>-3.7798711900583211E-2</c:v>
                </c:pt>
                <c:pt idx="390">
                  <c:v>-3.7701606821635911E-2</c:v>
                </c:pt>
                <c:pt idx="391">
                  <c:v>-3.7604989422897618E-2</c:v>
                </c:pt>
                <c:pt idx="392">
                  <c:v>-3.7508856121887098E-2</c:v>
                </c:pt>
                <c:pt idx="393">
                  <c:v>-3.741320337020345E-2</c:v>
                </c:pt>
                <c:pt idx="394">
                  <c:v>-3.7318027653135119E-2</c:v>
                </c:pt>
                <c:pt idx="395">
                  <c:v>-3.7223325489273998E-2</c:v>
                </c:pt>
                <c:pt idx="396">
                  <c:v>-3.7129093430134583E-2</c:v>
                </c:pt>
                <c:pt idx="397">
                  <c:v>-3.7035328059778189E-2</c:v>
                </c:pt>
                <c:pt idx="398">
                  <c:v>-3.6942025994441983E-2</c:v>
                </c:pt>
                <c:pt idx="399">
                  <c:v>-3.6849183882172939E-2</c:v>
                </c:pt>
                <c:pt idx="400">
                  <c:v>-3.6756798402466588E-2</c:v>
                </c:pt>
                <c:pt idx="401">
                  <c:v>-3.6664866265910347E-2</c:v>
                </c:pt>
                <c:pt idx="402">
                  <c:v>-3.6573384213831717E-2</c:v>
                </c:pt>
                <c:pt idx="403">
                  <c:v>-3.6482349017950791E-2</c:v>
                </c:pt>
                <c:pt idx="404">
                  <c:v>-3.6391757480037486E-2</c:v>
                </c:pt>
                <c:pt idx="405">
                  <c:v>-3.6301606431573166E-2</c:v>
                </c:pt>
                <c:pt idx="406">
                  <c:v>-3.6211892733416566E-2</c:v>
                </c:pt>
                <c:pt idx="407">
                  <c:v>-3.6122613275474127E-2</c:v>
                </c:pt>
                <c:pt idx="408">
                  <c:v>-3.6033764976374588E-2</c:v>
                </c:pt>
                <c:pt idx="409">
                  <c:v>-3.5945344783147717E-2</c:v>
                </c:pt>
                <c:pt idx="410">
                  <c:v>-3.5857349670907236E-2</c:v>
                </c:pt>
                <c:pt idx="411">
                  <c:v>-3.5769776642537811E-2</c:v>
                </c:pt>
                <c:pt idx="412">
                  <c:v>-3.5682622728386064E-2</c:v>
                </c:pt>
                <c:pt idx="413">
                  <c:v>-3.5595884985955555E-2</c:v>
                </c:pt>
                <c:pt idx="414">
                  <c:v>-3.5509560499605644E-2</c:v>
                </c:pt>
                <c:pt idx="415">
                  <c:v>-3.5423646380254276E-2</c:v>
                </c:pt>
                <c:pt idx="416">
                  <c:v>-3.5338139765084473E-2</c:v>
                </c:pt>
                <c:pt idx="417">
                  <c:v>-3.5253037817254661E-2</c:v>
                </c:pt>
                <c:pt idx="418">
                  <c:v>-3.5168337725612647E-2</c:v>
                </c:pt>
                <c:pt idx="419">
                  <c:v>-3.50840367044132E-2</c:v>
                </c:pt>
                <c:pt idx="420">
                  <c:v>-3.5000131993039314E-2</c:v>
                </c:pt>
                <c:pt idx="421">
                  <c:v>-3.4916620855726929E-2</c:v>
                </c:pt>
                <c:pt idx="422">
                  <c:v>-3.4833500581293184E-2</c:v>
                </c:pt>
                <c:pt idx="423">
                  <c:v>-3.4750768482868059E-2</c:v>
                </c:pt>
                <c:pt idx="424">
                  <c:v>-3.4668421897629489E-2</c:v>
                </c:pt>
                <c:pt idx="425">
                  <c:v>-3.4586458186541762E-2</c:v>
                </c:pt>
                <c:pt idx="426">
                  <c:v>-3.4504874734097246E-2</c:v>
                </c:pt>
                <c:pt idx="427">
                  <c:v>-3.4423668948061287E-2</c:v>
                </c:pt>
                <c:pt idx="428">
                  <c:v>-3.4342838259220458E-2</c:v>
                </c:pt>
                <c:pt idx="429">
                  <c:v>-3.426238012113382E-2</c:v>
                </c:pt>
                <c:pt idx="430">
                  <c:v>-3.4182292009887427E-2</c:v>
                </c:pt>
                <c:pt idx="431">
                  <c:v>-3.4102571423851764E-2</c:v>
                </c:pt>
                <c:pt idx="432">
                  <c:v>-3.4023215883442343E-2</c:v>
                </c:pt>
                <c:pt idx="433">
                  <c:v>-3.3944222930883242E-2</c:v>
                </c:pt>
                <c:pt idx="434">
                  <c:v>-3.386559012997354E-2</c:v>
                </c:pt>
                <c:pt idx="435">
                  <c:v>-3.3787315065856728E-2</c:v>
                </c:pt>
                <c:pt idx="436">
                  <c:v>-3.3709395344792947E-2</c:v>
                </c:pt>
                <c:pt idx="437">
                  <c:v>-3.3631828593934078E-2</c:v>
                </c:pt>
                <c:pt idx="438">
                  <c:v>-3.3554612461101536E-2</c:v>
                </c:pt>
                <c:pt idx="439">
                  <c:v>-3.347774461456695E-2</c:v>
                </c:pt>
                <c:pt idx="440">
                  <c:v>-3.3401222742835426E-2</c:v>
                </c:pt>
                <c:pt idx="441">
                  <c:v>-3.3325044554431554E-2</c:v>
                </c:pt>
                <c:pt idx="442">
                  <c:v>-3.3249207777687993E-2</c:v>
                </c:pt>
                <c:pt idx="443">
                  <c:v>-3.3173710160536697E-2</c:v>
                </c:pt>
                <c:pt idx="444">
                  <c:v>-3.3098549470302725E-2</c:v>
                </c:pt>
                <c:pt idx="445">
                  <c:v>-3.3023723493500509E-2</c:v>
                </c:pt>
                <c:pt idx="446">
                  <c:v>-3.2949230035632666E-2</c:v>
                </c:pt>
                <c:pt idx="447">
                  <c:v>-3.2875066920991222E-2</c:v>
                </c:pt>
                <c:pt idx="448">
                  <c:v>-3.2801231992461335E-2</c:v>
                </c:pt>
                <c:pt idx="449">
                  <c:v>-3.2727723111327323E-2</c:v>
                </c:pt>
                <c:pt idx="450">
                  <c:v>-3.2654538157081109E-2</c:v>
                </c:pt>
                <c:pt idx="451">
                  <c:v>-3.2581675027232984E-2</c:v>
                </c:pt>
                <c:pt idx="452">
                  <c:v>-3.2509131637124648E-2</c:v>
                </c:pt>
                <c:pt idx="453">
                  <c:v>-3.2436905919744498E-2</c:v>
                </c:pt>
                <c:pt idx="454">
                  <c:v>-3.2364995825545188E-2</c:v>
                </c:pt>
                <c:pt idx="455">
                  <c:v>-3.2293399322263376E-2</c:v>
                </c:pt>
                <c:pt idx="456">
                  <c:v>-3.2222114394741638E-2</c:v>
                </c:pt>
                <c:pt idx="457">
                  <c:v>-3.215113904475253E-2</c:v>
                </c:pt>
                <c:pt idx="458">
                  <c:v>-3.2080471290824732E-2</c:v>
                </c:pt>
                <c:pt idx="459">
                  <c:v>-3.201010916807133E-2</c:v>
                </c:pt>
                <c:pt idx="460">
                  <c:v>-3.1940050728020142E-2</c:v>
                </c:pt>
                <c:pt idx="461">
                  <c:v>-3.1870294038446011E-2</c:v>
                </c:pt>
                <c:pt idx="462">
                  <c:v>-3.1800837183205206E-2</c:v>
                </c:pt>
                <c:pt idx="463">
                  <c:v>-3.1731678262071676E-2</c:v>
                </c:pt>
                <c:pt idx="464">
                  <c:v>-3.1662815390575388E-2</c:v>
                </c:pt>
                <c:pt idx="465">
                  <c:v>-3.1594246699842427E-2</c:v>
                </c:pt>
                <c:pt idx="466">
                  <c:v>-3.1525970336437163E-2</c:v>
                </c:pt>
                <c:pt idx="467">
                  <c:v>-3.1457984462206143E-2</c:v>
                </c:pt>
                <c:pt idx="468">
                  <c:v>-3.1390287254123926E-2</c:v>
                </c:pt>
                <c:pt idx="469">
                  <c:v>-3.1322876904140672E-2</c:v>
                </c:pt>
                <c:pt idx="470">
                  <c:v>-3.1255751619031588E-2</c:v>
                </c:pt>
                <c:pt idx="471">
                  <c:v>-3.1188909620248076E-2</c:v>
                </c:pt>
                <c:pt idx="472">
                  <c:v>-3.1122349143770735E-2</c:v>
                </c:pt>
                <c:pt idx="473">
                  <c:v>-3.1056068439963939E-2</c:v>
                </c:pt>
                <c:pt idx="474">
                  <c:v>-3.0990065773432284E-2</c:v>
                </c:pt>
                <c:pt idx="475">
                  <c:v>-3.0924339422878557E-2</c:v>
                </c:pt>
                <c:pt idx="476">
                  <c:v>-3.0858887680963513E-2</c:v>
                </c:pt>
                <c:pt idx="477">
                  <c:v>-3.079370885416715E-2</c:v>
                </c:pt>
                <c:pt idx="478">
                  <c:v>-3.0728801262651709E-2</c:v>
                </c:pt>
                <c:pt idx="479">
                  <c:v>-3.0664163240126191E-2</c:v>
                </c:pt>
                <c:pt idx="480">
                  <c:v>-3.0599793133712496E-2</c:v>
                </c:pt>
                <c:pt idx="481">
                  <c:v>-2.9665307059067201E-2</c:v>
                </c:pt>
                <c:pt idx="482">
                  <c:v>-2.7848958435507474E-2</c:v>
                </c:pt>
                <c:pt idx="483">
                  <c:v>-2.6240268494086817E-2</c:v>
                </c:pt>
                <c:pt idx="484">
                  <c:v>-2.4805845043254268E-2</c:v>
                </c:pt>
                <c:pt idx="485">
                  <c:v>-2.3519033691127685E-2</c:v>
                </c:pt>
                <c:pt idx="486">
                  <c:v>-2.2358313541807957E-2</c:v>
                </c:pt>
                <c:pt idx="487">
                  <c:v>-2.1306126765253473E-2</c:v>
                </c:pt>
                <c:pt idx="488">
                  <c:v>-1.7927340324563643E-2</c:v>
                </c:pt>
                <c:pt idx="489">
                  <c:v>-8.9908980991616292E-3</c:v>
                </c:pt>
                <c:pt idx="490">
                  <c:v>-4.4988616532086216E-3</c:v>
                </c:pt>
                <c:pt idx="491">
                  <c:v>-2.249857687601128E-3</c:v>
                </c:pt>
                <c:pt idx="492">
                  <c:v>-1.4999578323178649E-3</c:v>
                </c:pt>
                <c:pt idx="493">
                  <c:v>-1.1249822103547294E-3</c:v>
                </c:pt>
                <c:pt idx="494">
                  <c:v>-8.9999089166503796E-4</c:v>
                </c:pt>
                <c:pt idx="495">
                  <c:v>-4.4999886145203244E-4</c:v>
                </c:pt>
                <c:pt idx="496">
                  <c:v>-2.2499985768131354E-4</c:v>
                </c:pt>
                <c:pt idx="497">
                  <c:v>-8.9999990891600655E-5</c:v>
                </c:pt>
                <c:pt idx="498">
                  <c:v>-4.4999998861450021E-5</c:v>
                </c:pt>
                <c:pt idx="499">
                  <c:v>-2.2499999857681251E-5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33-2F47-A55D-87ADDDE6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44848"/>
        <c:axId val="1225043216"/>
      </c:scatterChart>
      <c:valAx>
        <c:axId val="122504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43216"/>
        <c:crosses val="autoZero"/>
        <c:crossBetween val="midCat"/>
      </c:valAx>
      <c:valAx>
        <c:axId val="12250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04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107950</xdr:rowOff>
    </xdr:from>
    <xdr:to>
      <xdr:col>33</xdr:col>
      <xdr:colOff>596900</xdr:colOff>
      <xdr:row>31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9378059E-03C3-5240-3F71-E2D0E377A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230</xdr:colOff>
      <xdr:row>31</xdr:row>
      <xdr:rowOff>120956</xdr:rowOff>
    </xdr:from>
    <xdr:to>
      <xdr:col>22</xdr:col>
      <xdr:colOff>680445</xdr:colOff>
      <xdr:row>56</xdr:row>
      <xdr:rowOff>114606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DAC27C91-84F1-1006-3131-082F14C6A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460374</xdr:colOff>
      <xdr:row>4</xdr:row>
      <xdr:rowOff>63500</xdr:rowOff>
    </xdr:from>
    <xdr:to>
      <xdr:col>35</xdr:col>
      <xdr:colOff>204107</xdr:colOff>
      <xdr:row>65</xdr:row>
      <xdr:rowOff>123903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B00B654-8067-D6DA-D849-4C1795DD8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368300</xdr:colOff>
      <xdr:row>67</xdr:row>
      <xdr:rowOff>0</xdr:rowOff>
    </xdr:from>
    <xdr:to>
      <xdr:col>35</xdr:col>
      <xdr:colOff>279400</xdr:colOff>
      <xdr:row>118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D0AE718E-557F-00D1-8548-81B794090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2</xdr:row>
      <xdr:rowOff>190500</xdr:rowOff>
    </xdr:from>
    <xdr:to>
      <xdr:col>20</xdr:col>
      <xdr:colOff>76200</xdr:colOff>
      <xdr:row>32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9A4F629E-22EB-EABE-34FD-3236A8A12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78"/>
  <sheetViews>
    <sheetView zoomScale="76" workbookViewId="0">
      <selection activeCell="J4" sqref="J4"/>
    </sheetView>
  </sheetViews>
  <sheetFormatPr defaultColWidth="11.19921875" defaultRowHeight="15.6" x14ac:dyDescent="0.3"/>
  <sheetData>
    <row r="2" spans="1:11" x14ac:dyDescent="0.3">
      <c r="E2">
        <v>0.05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8</v>
      </c>
      <c r="K3" t="s">
        <v>9</v>
      </c>
    </row>
    <row r="4" spans="1:11" x14ac:dyDescent="0.3">
      <c r="A4">
        <v>0</v>
      </c>
      <c r="B4">
        <v>0</v>
      </c>
      <c r="C4">
        <v>0</v>
      </c>
      <c r="D4">
        <f>(-C4-A4-B4+1)/(1.25)</f>
        <v>0.8</v>
      </c>
      <c r="E4">
        <f>(-A4-2*B4+1)/(2.222)</f>
        <v>0.45004500450045004</v>
      </c>
      <c r="F4">
        <f>(A4)/(2.225)</f>
        <v>0</v>
      </c>
      <c r="G4">
        <f>B4</f>
        <v>0</v>
      </c>
      <c r="H4">
        <v>0</v>
      </c>
      <c r="J4">
        <f>0.5-0.465*EXP(-1.35*H4)-0.393*EXP(-0.178*H4)*SIN(0.458*H4)-0.041*EXP(-0.178*H4)*COS(0.458*H4)</f>
        <v>-6.0000000000000261E-3</v>
      </c>
      <c r="K4">
        <f>(800/31.4)*H4</f>
        <v>0</v>
      </c>
    </row>
    <row r="5" spans="1:11" x14ac:dyDescent="0.3">
      <c r="A5">
        <f>A4+$E$2*D4</f>
        <v>4.0000000000000008E-2</v>
      </c>
      <c r="B5">
        <f>B4+$E$2*E4</f>
        <v>2.2502250225022502E-2</v>
      </c>
      <c r="C5">
        <f>C4+$E$2*F4</f>
        <v>0</v>
      </c>
      <c r="D5">
        <f t="shared" ref="D5:D68" si="0">(-C5-A5-B5+1)/(1.25)</f>
        <v>0.74999819981998195</v>
      </c>
      <c r="E5">
        <f t="shared" ref="E5:E68" si="1">(-A5-2*B5+1)/(2.222)</f>
        <v>0.41178915371285102</v>
      </c>
      <c r="F5">
        <f>(A5)/(2.225)</f>
        <v>1.7977528089887642E-2</v>
      </c>
      <c r="G5">
        <f t="shared" ref="G5:G68" si="2">B5</f>
        <v>2.2502250225022502E-2</v>
      </c>
      <c r="H5">
        <f>H4+$E$2</f>
        <v>0.05</v>
      </c>
      <c r="J5">
        <f t="shared" ref="J5:J68" si="3">0.5-0.465*EXP(-1.35*H5)-0.393*EXP(-0.178*H5)*SIN(0.458*H5)-0.041*EXP(-0.178*H5)*COS(0.458*H5)</f>
        <v>1.5806367151119528E-2</v>
      </c>
      <c r="K5">
        <f t="shared" ref="K5:K68" si="4">(800/31.4)*H5</f>
        <v>1.2738853503184715</v>
      </c>
    </row>
    <row r="6" spans="1:11" x14ac:dyDescent="0.3">
      <c r="A6">
        <f t="shared" ref="A6:C21" si="5">A5+$E$2*D5</f>
        <v>7.7499909990999108E-2</v>
      </c>
      <c r="B6">
        <f t="shared" si="5"/>
        <v>4.309170791066505E-2</v>
      </c>
      <c r="C6">
        <f>C5+$E$2*F5</f>
        <v>8.9887640449438217E-4</v>
      </c>
      <c r="D6">
        <f t="shared" si="0"/>
        <v>0.70280760455507318</v>
      </c>
      <c r="E6">
        <f t="shared" si="1"/>
        <v>0.37638014139859177</v>
      </c>
      <c r="F6">
        <f t="shared" ref="F6:F69" si="6">(A6)/(2.225)</f>
        <v>3.4831420220673752E-2</v>
      </c>
      <c r="G6">
        <f t="shared" si="2"/>
        <v>4.309170791066505E-2</v>
      </c>
      <c r="H6">
        <f t="shared" ref="H6:H69" si="7">H5+$E$2</f>
        <v>0.1</v>
      </c>
      <c r="J6">
        <f t="shared" si="3"/>
        <v>3.5812015533431808E-2</v>
      </c>
      <c r="K6">
        <f t="shared" si="4"/>
        <v>2.547770700636943</v>
      </c>
    </row>
    <row r="7" spans="1:11" x14ac:dyDescent="0.3">
      <c r="A7">
        <f t="shared" si="5"/>
        <v>0.11264029021875277</v>
      </c>
      <c r="B7">
        <f t="shared" si="5"/>
        <v>6.1910714980594639E-2</v>
      </c>
      <c r="C7">
        <f t="shared" si="5"/>
        <v>2.64044741552807E-3</v>
      </c>
      <c r="D7">
        <f t="shared" si="0"/>
        <v>0.65824683790809968</v>
      </c>
      <c r="E7">
        <f t="shared" si="1"/>
        <v>0.34362658857788386</v>
      </c>
      <c r="F7">
        <f t="shared" si="6"/>
        <v>5.0624849536518093E-2</v>
      </c>
      <c r="G7">
        <f t="shared" si="2"/>
        <v>6.1910714980594639E-2</v>
      </c>
      <c r="H7">
        <f t="shared" si="7"/>
        <v>0.15000000000000002</v>
      </c>
      <c r="J7">
        <f t="shared" si="3"/>
        <v>5.4148078836888873E-2</v>
      </c>
      <c r="K7">
        <f t="shared" si="4"/>
        <v>3.8216560509554149</v>
      </c>
    </row>
    <row r="8" spans="1:11" x14ac:dyDescent="0.3">
      <c r="A8">
        <f t="shared" si="5"/>
        <v>0.14555263211415775</v>
      </c>
      <c r="B8">
        <f t="shared" si="5"/>
        <v>7.9092044409488832E-2</v>
      </c>
      <c r="C8">
        <f t="shared" si="5"/>
        <v>5.1716898923539747E-3</v>
      </c>
      <c r="D8">
        <f t="shared" si="0"/>
        <v>0.61614690686719953</v>
      </c>
      <c r="E8">
        <f t="shared" si="1"/>
        <v>0.31334981056114519</v>
      </c>
      <c r="F8">
        <f t="shared" si="6"/>
        <v>6.5416913309733815E-2</v>
      </c>
      <c r="G8">
        <f t="shared" si="2"/>
        <v>7.9092044409488832E-2</v>
      </c>
      <c r="H8">
        <f t="shared" si="7"/>
        <v>0.2</v>
      </c>
      <c r="J8">
        <f t="shared" si="3"/>
        <v>7.0937109102781573E-2</v>
      </c>
      <c r="K8">
        <f t="shared" si="4"/>
        <v>5.095541401273886</v>
      </c>
    </row>
    <row r="9" spans="1:11" x14ac:dyDescent="0.3">
      <c r="A9">
        <f t="shared" si="5"/>
        <v>0.17635997745751775</v>
      </c>
      <c r="B9">
        <f t="shared" si="5"/>
        <v>9.4759534937546089E-2</v>
      </c>
      <c r="C9">
        <f t="shared" si="5"/>
        <v>8.4425355578406653E-3</v>
      </c>
      <c r="D9">
        <f t="shared" si="0"/>
        <v>0.57635036163767639</v>
      </c>
      <c r="E9">
        <f t="shared" si="1"/>
        <v>0.28538296699702526</v>
      </c>
      <c r="F9">
        <f t="shared" si="6"/>
        <v>7.9262911216861909E-2</v>
      </c>
      <c r="G9">
        <f t="shared" si="2"/>
        <v>9.4759534937546089E-2</v>
      </c>
      <c r="H9">
        <f t="shared" si="7"/>
        <v>0.25</v>
      </c>
      <c r="J9">
        <f t="shared" si="3"/>
        <v>8.6293629139234884E-2</v>
      </c>
      <c r="K9">
        <f t="shared" si="4"/>
        <v>6.369426751592357</v>
      </c>
    </row>
    <row r="10" spans="1:11" x14ac:dyDescent="0.3">
      <c r="A10">
        <f t="shared" si="5"/>
        <v>0.20517749553940157</v>
      </c>
      <c r="B10">
        <f t="shared" si="5"/>
        <v>0.10902868328739736</v>
      </c>
      <c r="C10">
        <f t="shared" si="5"/>
        <v>1.2405681118683761E-2</v>
      </c>
      <c r="D10">
        <f t="shared" si="0"/>
        <v>0.53871051204361386</v>
      </c>
      <c r="E10">
        <f t="shared" si="1"/>
        <v>0.25957026907551922</v>
      </c>
      <c r="F10">
        <f t="shared" si="6"/>
        <v>9.2214604736809688E-2</v>
      </c>
      <c r="G10">
        <f t="shared" si="2"/>
        <v>0.10902868328739736</v>
      </c>
      <c r="H10">
        <f t="shared" si="7"/>
        <v>0.3</v>
      </c>
      <c r="J10">
        <f t="shared" si="3"/>
        <v>0.10032464903356683</v>
      </c>
      <c r="K10">
        <f t="shared" si="4"/>
        <v>7.6433121019108281</v>
      </c>
    </row>
    <row r="11" spans="1:11" x14ac:dyDescent="0.3">
      <c r="A11">
        <f t="shared" si="5"/>
        <v>0.23211302114158228</v>
      </c>
      <c r="B11">
        <f t="shared" si="5"/>
        <v>0.12200719674117332</v>
      </c>
      <c r="C11">
        <f t="shared" si="5"/>
        <v>1.7016411355524244E-2</v>
      </c>
      <c r="D11">
        <f t="shared" si="0"/>
        <v>0.50309069660937611</v>
      </c>
      <c r="E11">
        <f t="shared" si="1"/>
        <v>0.23576624004323632</v>
      </c>
      <c r="F11">
        <f t="shared" si="6"/>
        <v>0.10432045894003697</v>
      </c>
      <c r="G11">
        <f t="shared" si="2"/>
        <v>0.12200719674117332</v>
      </c>
      <c r="H11">
        <f t="shared" si="7"/>
        <v>0.35</v>
      </c>
      <c r="J11">
        <f t="shared" si="3"/>
        <v>0.11313014910680089</v>
      </c>
      <c r="K11">
        <f t="shared" si="4"/>
        <v>8.9171974522292992</v>
      </c>
    </row>
    <row r="12" spans="1:11" x14ac:dyDescent="0.3">
      <c r="A12">
        <f t="shared" si="5"/>
        <v>0.25726755597205109</v>
      </c>
      <c r="B12">
        <f t="shared" si="5"/>
        <v>0.13379550874333512</v>
      </c>
      <c r="C12">
        <f t="shared" si="5"/>
        <v>2.2232434302526093E-2</v>
      </c>
      <c r="D12">
        <f t="shared" si="0"/>
        <v>0.46936360078567019</v>
      </c>
      <c r="E12">
        <f t="shared" si="1"/>
        <v>0.21383502544612001</v>
      </c>
      <c r="F12">
        <f t="shared" si="6"/>
        <v>0.11562586785260723</v>
      </c>
      <c r="G12">
        <f t="shared" si="2"/>
        <v>0.13379550874333512</v>
      </c>
      <c r="H12">
        <f t="shared" si="7"/>
        <v>0.39999999999999997</v>
      </c>
      <c r="J12">
        <f t="shared" si="3"/>
        <v>0.12480353150241286</v>
      </c>
      <c r="K12">
        <f t="shared" si="4"/>
        <v>10.19108280254777</v>
      </c>
    </row>
    <row r="13" spans="1:11" x14ac:dyDescent="0.3">
      <c r="A13">
        <f t="shared" si="5"/>
        <v>0.28073573601133461</v>
      </c>
      <c r="B13">
        <f t="shared" si="5"/>
        <v>0.14448726001564113</v>
      </c>
      <c r="C13">
        <f t="shared" si="5"/>
        <v>2.8013727695156455E-2</v>
      </c>
      <c r="D13">
        <f t="shared" si="0"/>
        <v>0.43741062102229422</v>
      </c>
      <c r="E13">
        <f t="shared" si="1"/>
        <v>0.19364974975579802</v>
      </c>
      <c r="F13">
        <f t="shared" si="6"/>
        <v>0.12617336449947622</v>
      </c>
      <c r="G13">
        <f t="shared" si="2"/>
        <v>0.14448726001564113</v>
      </c>
      <c r="H13">
        <f t="shared" si="7"/>
        <v>0.44999999999999996</v>
      </c>
      <c r="J13">
        <f t="shared" si="3"/>
        <v>0.13543204245818571</v>
      </c>
      <c r="K13">
        <f t="shared" si="4"/>
        <v>11.464968152866241</v>
      </c>
    </row>
    <row r="14" spans="1:11" x14ac:dyDescent="0.3">
      <c r="A14">
        <f t="shared" si="5"/>
        <v>0.30260626706244931</v>
      </c>
      <c r="B14">
        <f t="shared" si="5"/>
        <v>0.15416974750343104</v>
      </c>
      <c r="C14">
        <f t="shared" si="5"/>
        <v>3.4322395920130269E-2</v>
      </c>
      <c r="D14">
        <f t="shared" si="0"/>
        <v>0.40712127161119155</v>
      </c>
      <c r="E14">
        <f t="shared" si="1"/>
        <v>0.17509191626043591</v>
      </c>
      <c r="F14">
        <f t="shared" si="6"/>
        <v>0.13600281665728059</v>
      </c>
      <c r="G14">
        <f t="shared" si="2"/>
        <v>0.15416974750343104</v>
      </c>
      <c r="H14">
        <f t="shared" si="7"/>
        <v>0.49999999999999994</v>
      </c>
      <c r="J14">
        <f t="shared" si="3"/>
        <v>0.14509716717619225</v>
      </c>
      <c r="K14">
        <f t="shared" si="4"/>
        <v>12.738853503184712</v>
      </c>
    </row>
    <row r="15" spans="1:11" x14ac:dyDescent="0.3">
      <c r="A15">
        <f t="shared" si="5"/>
        <v>0.32296233064300889</v>
      </c>
      <c r="B15">
        <f t="shared" si="5"/>
        <v>0.16292434331645284</v>
      </c>
      <c r="C15">
        <f t="shared" si="5"/>
        <v>4.11225367529943E-2</v>
      </c>
      <c r="D15">
        <f t="shared" si="0"/>
        <v>0.37839263143003521</v>
      </c>
      <c r="E15">
        <f t="shared" si="1"/>
        <v>0.15805084731056954</v>
      </c>
      <c r="F15">
        <f t="shared" si="6"/>
        <v>0.1451516092777568</v>
      </c>
      <c r="G15">
        <f t="shared" si="2"/>
        <v>0.16292434331645284</v>
      </c>
      <c r="H15">
        <f t="shared" si="7"/>
        <v>0.54999999999999993</v>
      </c>
      <c r="J15">
        <f t="shared" si="3"/>
        <v>0.15387499908080096</v>
      </c>
      <c r="K15">
        <f t="shared" si="4"/>
        <v>14.012738853503183</v>
      </c>
    </row>
    <row r="16" spans="1:11" x14ac:dyDescent="0.3">
      <c r="A16">
        <f t="shared" si="5"/>
        <v>0.34188196221451067</v>
      </c>
      <c r="B16">
        <f t="shared" si="5"/>
        <v>0.17082688568198132</v>
      </c>
      <c r="C16">
        <f t="shared" si="5"/>
        <v>4.8380117216882138E-2</v>
      </c>
      <c r="D16">
        <f t="shared" si="0"/>
        <v>0.35112882790930067</v>
      </c>
      <c r="E16">
        <f t="shared" si="1"/>
        <v>0.14242316220590762</v>
      </c>
      <c r="F16">
        <f t="shared" si="6"/>
        <v>0.15365481447843177</v>
      </c>
      <c r="G16">
        <f t="shared" si="2"/>
        <v>0.17082688568198132</v>
      </c>
      <c r="H16">
        <f t="shared" si="7"/>
        <v>0.6</v>
      </c>
      <c r="J16">
        <f t="shared" si="3"/>
        <v>0.16183658513765428</v>
      </c>
      <c r="K16">
        <f t="shared" si="4"/>
        <v>15.286624203821656</v>
      </c>
    </row>
    <row r="17" spans="1:11" x14ac:dyDescent="0.3">
      <c r="A17">
        <f t="shared" si="5"/>
        <v>0.3594384036099757</v>
      </c>
      <c r="B17">
        <f t="shared" si="5"/>
        <v>0.17794804379227669</v>
      </c>
      <c r="C17">
        <f t="shared" si="5"/>
        <v>5.6062857940803727E-2</v>
      </c>
      <c r="D17">
        <f t="shared" si="0"/>
        <v>0.32524055572555516</v>
      </c>
      <c r="E17">
        <f t="shared" si="1"/>
        <v>0.12811229019148107</v>
      </c>
      <c r="F17">
        <f t="shared" si="6"/>
        <v>0.16154534993706773</v>
      </c>
      <c r="G17">
        <f t="shared" si="2"/>
        <v>0.17794804379227669</v>
      </c>
      <c r="H17">
        <f t="shared" si="7"/>
        <v>0.65</v>
      </c>
      <c r="J17">
        <f t="shared" si="3"/>
        <v>0.1690482487972495</v>
      </c>
      <c r="K17">
        <f t="shared" si="4"/>
        <v>16.560509554140129</v>
      </c>
    </row>
    <row r="18" spans="1:11" x14ac:dyDescent="0.3">
      <c r="A18">
        <f t="shared" si="5"/>
        <v>0.37570043139625348</v>
      </c>
      <c r="B18">
        <f t="shared" si="5"/>
        <v>0.18435365830185074</v>
      </c>
      <c r="C18">
        <f t="shared" si="5"/>
        <v>6.4140125437657111E-2</v>
      </c>
      <c r="D18">
        <f t="shared" si="0"/>
        <v>0.3006446278913909</v>
      </c>
      <c r="E18">
        <f t="shared" si="1"/>
        <v>0.11502801620164045</v>
      </c>
      <c r="F18">
        <f t="shared" si="6"/>
        <v>0.16885412647022627</v>
      </c>
      <c r="G18">
        <f t="shared" si="2"/>
        <v>0.18435365830185074</v>
      </c>
      <c r="H18">
        <f t="shared" si="7"/>
        <v>0.70000000000000007</v>
      </c>
      <c r="J18">
        <f t="shared" si="3"/>
        <v>0.17557189202457593</v>
      </c>
      <c r="K18">
        <f t="shared" si="4"/>
        <v>17.834394904458602</v>
      </c>
    </row>
    <row r="19" spans="1:11" x14ac:dyDescent="0.3">
      <c r="A19">
        <f t="shared" si="5"/>
        <v>0.39073266279082303</v>
      </c>
      <c r="B19">
        <f t="shared" si="5"/>
        <v>0.19010505911193276</v>
      </c>
      <c r="C19">
        <f t="shared" si="5"/>
        <v>7.258283176116842E-2</v>
      </c>
      <c r="D19">
        <f t="shared" si="0"/>
        <v>0.27726355706886069</v>
      </c>
      <c r="E19">
        <f t="shared" si="1"/>
        <v>0.10308605714910508</v>
      </c>
      <c r="F19">
        <f t="shared" si="6"/>
        <v>0.1756101855239654</v>
      </c>
      <c r="G19">
        <f t="shared" si="2"/>
        <v>0.19010505911193276</v>
      </c>
      <c r="H19">
        <f t="shared" si="7"/>
        <v>0.75000000000000011</v>
      </c>
      <c r="J19">
        <f t="shared" si="3"/>
        <v>0.18146527778075056</v>
      </c>
      <c r="K19">
        <f t="shared" si="4"/>
        <v>19.108280254777075</v>
      </c>
    </row>
    <row r="20" spans="1:11" x14ac:dyDescent="0.3">
      <c r="A20">
        <f t="shared" si="5"/>
        <v>0.40459584064426607</v>
      </c>
      <c r="B20">
        <f t="shared" si="5"/>
        <v>0.19525936196938801</v>
      </c>
      <c r="C20">
        <f t="shared" si="5"/>
        <v>8.1363341037366685E-2</v>
      </c>
      <c r="D20">
        <f t="shared" si="0"/>
        <v>0.25502516507918338</v>
      </c>
      <c r="E20">
        <f t="shared" si="1"/>
        <v>9.22076667043015E-2</v>
      </c>
      <c r="F20">
        <f t="shared" si="6"/>
        <v>0.18184082725584991</v>
      </c>
      <c r="G20">
        <f t="shared" si="2"/>
        <v>0.19525936196938801</v>
      </c>
      <c r="H20">
        <f t="shared" si="7"/>
        <v>0.80000000000000016</v>
      </c>
      <c r="J20">
        <f t="shared" si="3"/>
        <v>0.18678229423332596</v>
      </c>
      <c r="K20">
        <f t="shared" si="4"/>
        <v>20.382165605095548</v>
      </c>
    </row>
    <row r="21" spans="1:11" x14ac:dyDescent="0.3">
      <c r="A21">
        <f t="shared" si="5"/>
        <v>0.41734709889822524</v>
      </c>
      <c r="B21">
        <f t="shared" si="5"/>
        <v>0.19986974530460308</v>
      </c>
      <c r="C21">
        <f t="shared" si="5"/>
        <v>9.0455382400159184E-2</v>
      </c>
      <c r="D21">
        <f t="shared" si="0"/>
        <v>0.23386221871760995</v>
      </c>
      <c r="E21">
        <f t="shared" si="1"/>
        <v>8.2319266648320705E-2</v>
      </c>
      <c r="F21">
        <f t="shared" si="6"/>
        <v>0.18757172984189899</v>
      </c>
      <c r="G21">
        <f t="shared" si="2"/>
        <v>0.19986974530460308</v>
      </c>
      <c r="H21">
        <f t="shared" si="7"/>
        <v>0.8500000000000002</v>
      </c>
      <c r="J21">
        <f t="shared" si="3"/>
        <v>0.19157320188849641</v>
      </c>
      <c r="K21">
        <f t="shared" si="4"/>
        <v>21.65605095541402</v>
      </c>
    </row>
    <row r="22" spans="1:11" x14ac:dyDescent="0.3">
      <c r="A22">
        <f t="shared" ref="A22:C37" si="8">A21+$E$2*D21</f>
        <v>0.42904020983410573</v>
      </c>
      <c r="B22">
        <f t="shared" si="8"/>
        <v>0.20398570863701912</v>
      </c>
      <c r="C22">
        <f t="shared" si="8"/>
        <v>9.9833968892254127E-2</v>
      </c>
      <c r="D22">
        <f t="shared" si="0"/>
        <v>0.21371209010929676</v>
      </c>
      <c r="E22">
        <f t="shared" si="1"/>
        <v>7.3352103011636346E-2</v>
      </c>
      <c r="F22">
        <f t="shared" si="6"/>
        <v>0.19282706059959809</v>
      </c>
      <c r="G22">
        <f t="shared" si="2"/>
        <v>0.20398570863701912</v>
      </c>
      <c r="H22">
        <f t="shared" si="7"/>
        <v>0.90000000000000024</v>
      </c>
      <c r="J22">
        <f t="shared" si="3"/>
        <v>0.19588486476043468</v>
      </c>
      <c r="K22">
        <f t="shared" si="4"/>
        <v>22.929936305732493</v>
      </c>
    </row>
    <row r="23" spans="1:11" x14ac:dyDescent="0.3">
      <c r="A23">
        <f t="shared" si="8"/>
        <v>0.43972581433957059</v>
      </c>
      <c r="B23">
        <f t="shared" si="8"/>
        <v>0.20765331378760093</v>
      </c>
      <c r="C23">
        <f t="shared" si="8"/>
        <v>0.10947532192223403</v>
      </c>
      <c r="D23">
        <f t="shared" si="0"/>
        <v>0.19451643996047566</v>
      </c>
      <c r="E23">
        <f t="shared" si="1"/>
        <v>6.5241925330885478E-2</v>
      </c>
      <c r="F23">
        <f t="shared" si="6"/>
        <v>0.19762957947845869</v>
      </c>
      <c r="G23">
        <f t="shared" si="2"/>
        <v>0.20765331378760093</v>
      </c>
      <c r="H23">
        <f t="shared" si="7"/>
        <v>0.95000000000000029</v>
      </c>
      <c r="J23">
        <f t="shared" si="3"/>
        <v>0.1997609666200888</v>
      </c>
      <c r="K23">
        <f t="shared" si="4"/>
        <v>24.203821656050962</v>
      </c>
    </row>
    <row r="24" spans="1:11" x14ac:dyDescent="0.3">
      <c r="A24">
        <f t="shared" si="8"/>
        <v>0.44945163633759438</v>
      </c>
      <c r="B24">
        <f t="shared" si="8"/>
        <v>0.21091541005414521</v>
      </c>
      <c r="C24">
        <f t="shared" si="8"/>
        <v>0.11935680089615697</v>
      </c>
      <c r="D24">
        <f t="shared" si="0"/>
        <v>0.17622092216968266</v>
      </c>
      <c r="E24">
        <f t="shared" si="1"/>
        <v>5.792868746809867E-2</v>
      </c>
      <c r="F24">
        <f t="shared" si="6"/>
        <v>0.20200073543262667</v>
      </c>
      <c r="G24">
        <f t="shared" si="2"/>
        <v>0.21091541005414521</v>
      </c>
      <c r="H24">
        <f t="shared" si="7"/>
        <v>1.0000000000000002</v>
      </c>
      <c r="J24">
        <f t="shared" si="3"/>
        <v>0.20324221329762324</v>
      </c>
      <c r="K24">
        <f t="shared" si="4"/>
        <v>25.477707006369435</v>
      </c>
    </row>
    <row r="25" spans="1:11" x14ac:dyDescent="0.3">
      <c r="A25">
        <f t="shared" si="8"/>
        <v>0.45826268244607854</v>
      </c>
      <c r="B25">
        <f t="shared" si="8"/>
        <v>0.21381184442755014</v>
      </c>
      <c r="C25">
        <f t="shared" si="8"/>
        <v>0.12945683766778832</v>
      </c>
      <c r="D25">
        <f t="shared" si="0"/>
        <v>0.15877490836686636</v>
      </c>
      <c r="E25">
        <f t="shared" si="1"/>
        <v>5.1356268541323642E-2</v>
      </c>
      <c r="F25">
        <f t="shared" si="6"/>
        <v>0.20596075615554091</v>
      </c>
      <c r="G25">
        <f t="shared" si="2"/>
        <v>0.21381184442755014</v>
      </c>
      <c r="H25">
        <f t="shared" si="7"/>
        <v>1.0500000000000003</v>
      </c>
      <c r="J25">
        <f t="shared" si="3"/>
        <v>0.20636652194899796</v>
      </c>
      <c r="K25">
        <f t="shared" si="4"/>
        <v>26.751592356687908</v>
      </c>
    </row>
    <row r="26" spans="1:11" x14ac:dyDescent="0.3">
      <c r="A26">
        <f t="shared" si="8"/>
        <v>0.46620142786442187</v>
      </c>
      <c r="B26">
        <f t="shared" si="8"/>
        <v>0.21637965785461633</v>
      </c>
      <c r="C26">
        <f t="shared" si="8"/>
        <v>0.13975487547556537</v>
      </c>
      <c r="D26">
        <f t="shared" si="0"/>
        <v>0.1421312310443171</v>
      </c>
      <c r="E26">
        <f t="shared" si="1"/>
        <v>4.5472212613116778E-2</v>
      </c>
      <c r="F26">
        <f t="shared" si="6"/>
        <v>0.20952873162445926</v>
      </c>
      <c r="G26">
        <f t="shared" si="2"/>
        <v>0.21637965785461633</v>
      </c>
      <c r="H26">
        <f t="shared" si="7"/>
        <v>1.1000000000000003</v>
      </c>
      <c r="J26">
        <f t="shared" si="3"/>
        <v>0.2091691981376434</v>
      </c>
      <c r="K26">
        <f t="shared" si="4"/>
        <v>28.025477707006377</v>
      </c>
    </row>
    <row r="27" spans="1:11" x14ac:dyDescent="0.3">
      <c r="A27">
        <f t="shared" si="8"/>
        <v>0.47330798941663771</v>
      </c>
      <c r="B27">
        <f t="shared" si="8"/>
        <v>0.21865326848527217</v>
      </c>
      <c r="C27">
        <f t="shared" si="8"/>
        <v>0.15023131205678833</v>
      </c>
      <c r="D27">
        <f t="shared" si="0"/>
        <v>0.12624594403304137</v>
      </c>
      <c r="E27">
        <f t="shared" si="1"/>
        <v>4.0227485874355491E-2</v>
      </c>
      <c r="F27">
        <f t="shared" si="6"/>
        <v>0.21272269187264614</v>
      </c>
      <c r="G27">
        <f t="shared" si="2"/>
        <v>0.21865326848527217</v>
      </c>
      <c r="H27">
        <f t="shared" si="7"/>
        <v>1.1500000000000004</v>
      </c>
      <c r="J27">
        <f t="shared" si="3"/>
        <v>0.21168310152654354</v>
      </c>
      <c r="K27">
        <f t="shared" si="4"/>
        <v>29.29936305732485</v>
      </c>
    </row>
    <row r="28" spans="1:11" x14ac:dyDescent="0.3">
      <c r="A28">
        <f t="shared" si="8"/>
        <v>0.47962028661828976</v>
      </c>
      <c r="B28">
        <f t="shared" si="8"/>
        <v>0.22066464277898995</v>
      </c>
      <c r="C28">
        <f t="shared" si="8"/>
        <v>0.16086744665042063</v>
      </c>
      <c r="D28">
        <f t="shared" si="0"/>
        <v>0.11107809916183964</v>
      </c>
      <c r="E28">
        <f t="shared" si="1"/>
        <v>3.5576250145693197E-2</v>
      </c>
      <c r="F28">
        <f t="shared" si="6"/>
        <v>0.21555967937900664</v>
      </c>
      <c r="G28">
        <f t="shared" si="2"/>
        <v>0.22066464277898995</v>
      </c>
      <c r="H28">
        <f t="shared" si="7"/>
        <v>1.2000000000000004</v>
      </c>
      <c r="J28">
        <f t="shared" si="3"/>
        <v>0.21393880092402556</v>
      </c>
      <c r="K28">
        <f t="shared" si="4"/>
        <v>30.573248407643323</v>
      </c>
    </row>
    <row r="29" spans="1:11" x14ac:dyDescent="0.3">
      <c r="A29">
        <f t="shared" si="8"/>
        <v>0.48517419157638175</v>
      </c>
      <c r="B29">
        <f t="shared" si="8"/>
        <v>0.2224434552862746</v>
      </c>
      <c r="C29">
        <f t="shared" si="8"/>
        <v>0.17164543061937096</v>
      </c>
      <c r="D29">
        <f t="shared" si="0"/>
        <v>9.6589538014378112E-2</v>
      </c>
      <c r="E29">
        <f t="shared" si="1"/>
        <v>3.1475651598140912E-2</v>
      </c>
      <c r="F29">
        <f t="shared" si="6"/>
        <v>0.21805581643882324</v>
      </c>
      <c r="G29">
        <f t="shared" si="2"/>
        <v>0.2224434552862746</v>
      </c>
      <c r="H29">
        <f t="shared" si="7"/>
        <v>1.2500000000000004</v>
      </c>
      <c r="J29">
        <f t="shared" si="3"/>
        <v>0.21596471937794087</v>
      </c>
      <c r="K29">
        <f t="shared" si="4"/>
        <v>31.847133757961796</v>
      </c>
    </row>
    <row r="30" spans="1:11" x14ac:dyDescent="0.3">
      <c r="A30">
        <f t="shared" si="8"/>
        <v>0.49000366847710064</v>
      </c>
      <c r="B30">
        <f t="shared" si="8"/>
        <v>0.22401723786618163</v>
      </c>
      <c r="C30">
        <f t="shared" si="8"/>
        <v>0.18254822144131211</v>
      </c>
      <c r="D30">
        <f t="shared" si="0"/>
        <v>8.2744697772324474E-2</v>
      </c>
      <c r="E30">
        <f t="shared" si="1"/>
        <v>2.7885623668108078E-2</v>
      </c>
      <c r="F30">
        <f t="shared" si="6"/>
        <v>0.22022636785487668</v>
      </c>
      <c r="G30">
        <f t="shared" si="2"/>
        <v>0.22401723786618163</v>
      </c>
      <c r="H30">
        <f t="shared" si="7"/>
        <v>1.3000000000000005</v>
      </c>
      <c r="J30">
        <f t="shared" si="3"/>
        <v>0.2177872699674801</v>
      </c>
      <c r="K30">
        <f t="shared" si="4"/>
        <v>33.121019108280272</v>
      </c>
    </row>
    <row r="31" spans="1:11" x14ac:dyDescent="0.3">
      <c r="A31">
        <f t="shared" si="8"/>
        <v>0.49414090336571687</v>
      </c>
      <c r="B31">
        <f t="shared" si="8"/>
        <v>0.22541151904958703</v>
      </c>
      <c r="C31">
        <f t="shared" si="8"/>
        <v>0.19355953983405594</v>
      </c>
      <c r="D31">
        <f t="shared" si="0"/>
        <v>6.9510430200512105E-2</v>
      </c>
      <c r="E31">
        <f t="shared" si="1"/>
        <v>2.4768703211120194E-2</v>
      </c>
      <c r="F31">
        <f t="shared" si="6"/>
        <v>0.22208579926549071</v>
      </c>
      <c r="G31">
        <f t="shared" si="2"/>
        <v>0.22541151904958703</v>
      </c>
      <c r="H31">
        <f t="shared" si="7"/>
        <v>1.3500000000000005</v>
      </c>
      <c r="J31">
        <f t="shared" si="3"/>
        <v>0.21943098289939336</v>
      </c>
      <c r="K31">
        <f t="shared" si="4"/>
        <v>34.394904458598745</v>
      </c>
    </row>
    <row r="32" spans="1:11" x14ac:dyDescent="0.3">
      <c r="A32">
        <f t="shared" si="8"/>
        <v>0.49761642487574248</v>
      </c>
      <c r="B32">
        <f t="shared" si="8"/>
        <v>0.22664995421014306</v>
      </c>
      <c r="C32">
        <f t="shared" si="8"/>
        <v>0.20466382979733047</v>
      </c>
      <c r="D32">
        <f t="shared" si="0"/>
        <v>5.6855832893427126E-2</v>
      </c>
      <c r="E32">
        <f t="shared" si="1"/>
        <v>2.2089859002687378E-2</v>
      </c>
      <c r="F32">
        <f t="shared" si="6"/>
        <v>0.22364783140482808</v>
      </c>
      <c r="G32">
        <f t="shared" si="2"/>
        <v>0.22664995421014306</v>
      </c>
      <c r="H32">
        <f t="shared" si="7"/>
        <v>1.4000000000000006</v>
      </c>
      <c r="J32">
        <f t="shared" si="3"/>
        <v>0.22091862447568755</v>
      </c>
      <c r="K32">
        <f t="shared" si="4"/>
        <v>35.668789808917211</v>
      </c>
    </row>
    <row r="33" spans="1:11" x14ac:dyDescent="0.3">
      <c r="A33">
        <f t="shared" si="8"/>
        <v>0.50045921652041381</v>
      </c>
      <c r="B33">
        <f t="shared" si="8"/>
        <v>0.22775444716027743</v>
      </c>
      <c r="C33">
        <f t="shared" si="8"/>
        <v>0.21584622136757187</v>
      </c>
      <c r="D33">
        <f t="shared" si="0"/>
        <v>4.4752091961389517E-2</v>
      </c>
      <c r="E33">
        <f t="shared" si="1"/>
        <v>1.9816331754739576E-2</v>
      </c>
      <c r="F33">
        <f t="shared" si="6"/>
        <v>0.2249254905709725</v>
      </c>
      <c r="G33">
        <f t="shared" si="2"/>
        <v>0.22775444716027743</v>
      </c>
      <c r="H33">
        <f t="shared" si="7"/>
        <v>1.4500000000000006</v>
      </c>
      <c r="J33">
        <f t="shared" si="3"/>
        <v>0.22227130846276791</v>
      </c>
      <c r="K33">
        <f t="shared" si="4"/>
        <v>36.942675159235684</v>
      </c>
    </row>
    <row r="34" spans="1:11" x14ac:dyDescent="0.3">
      <c r="A34">
        <f t="shared" si="8"/>
        <v>0.50269682111848324</v>
      </c>
      <c r="B34">
        <f t="shared" si="8"/>
        <v>0.2287452637480144</v>
      </c>
      <c r="C34">
        <f t="shared" si="8"/>
        <v>0.22709249589612049</v>
      </c>
      <c r="D34">
        <f t="shared" si="0"/>
        <v>3.3172335389905515E-2</v>
      </c>
      <c r="E34">
        <f t="shared" si="1"/>
        <v>1.7917484871956775E-2</v>
      </c>
      <c r="F34">
        <f t="shared" si="6"/>
        <v>0.22593115555886886</v>
      </c>
      <c r="G34">
        <f t="shared" si="2"/>
        <v>0.2287452637480144</v>
      </c>
      <c r="H34">
        <f t="shared" si="7"/>
        <v>1.5000000000000007</v>
      </c>
      <c r="J34">
        <f t="shared" si="3"/>
        <v>0.22350860035730985</v>
      </c>
      <c r="K34">
        <f t="shared" si="4"/>
        <v>38.216560509554157</v>
      </c>
    </row>
    <row r="35" spans="1:11" x14ac:dyDescent="0.3">
      <c r="A35">
        <f t="shared" si="8"/>
        <v>0.50435543788797854</v>
      </c>
      <c r="B35">
        <f t="shared" si="8"/>
        <v>0.22964113799161223</v>
      </c>
      <c r="C35">
        <f t="shared" si="8"/>
        <v>0.23838905367406393</v>
      </c>
      <c r="D35">
        <f t="shared" si="0"/>
        <v>2.2091496357076235E-2</v>
      </c>
      <c r="E35">
        <f t="shared" si="1"/>
        <v>1.6364665224481097E-2</v>
      </c>
      <c r="F35">
        <f t="shared" si="6"/>
        <v>0.22667660129796788</v>
      </c>
      <c r="G35">
        <f t="shared" si="2"/>
        <v>0.22964113799161223</v>
      </c>
      <c r="H35">
        <f t="shared" si="7"/>
        <v>1.5500000000000007</v>
      </c>
      <c r="J35">
        <f t="shared" si="3"/>
        <v>0.22464861501173128</v>
      </c>
      <c r="K35">
        <f t="shared" si="4"/>
        <v>39.490445859872629</v>
      </c>
    </row>
    <row r="36" spans="1:11" x14ac:dyDescent="0.3">
      <c r="A36">
        <f t="shared" si="8"/>
        <v>0.50546001270583241</v>
      </c>
      <c r="B36">
        <f t="shared" si="8"/>
        <v>0.23045937125283628</v>
      </c>
      <c r="C36">
        <f t="shared" si="8"/>
        <v>0.24972288373896234</v>
      </c>
      <c r="D36">
        <f t="shared" si="0"/>
        <v>1.1486185841895136E-2</v>
      </c>
      <c r="E36">
        <f t="shared" si="1"/>
        <v>1.5131073262148983E-2</v>
      </c>
      <c r="F36">
        <f t="shared" si="6"/>
        <v>0.22717303941835162</v>
      </c>
      <c r="G36">
        <f t="shared" si="2"/>
        <v>0.23045937125283628</v>
      </c>
      <c r="H36">
        <f t="shared" si="7"/>
        <v>1.6000000000000008</v>
      </c>
      <c r="J36">
        <f t="shared" si="3"/>
        <v>0.22570810805183661</v>
      </c>
      <c r="K36">
        <f t="shared" si="4"/>
        <v>40.764331210191102</v>
      </c>
    </row>
    <row r="37" spans="1:11" x14ac:dyDescent="0.3">
      <c r="A37">
        <f t="shared" si="8"/>
        <v>0.50603432199792719</v>
      </c>
      <c r="B37">
        <f t="shared" si="8"/>
        <v>0.23121592491594373</v>
      </c>
      <c r="C37">
        <f t="shared" si="8"/>
        <v>0.26108153570987991</v>
      </c>
      <c r="D37">
        <f t="shared" si="0"/>
        <v>1.3345739009993807E-3</v>
      </c>
      <c r="E37">
        <f t="shared" si="1"/>
        <v>1.4191641840767485E-2</v>
      </c>
      <c r="F37">
        <f t="shared" si="6"/>
        <v>0.22743115595412458</v>
      </c>
      <c r="G37">
        <f t="shared" si="2"/>
        <v>0.23121592491594373</v>
      </c>
      <c r="H37">
        <f t="shared" si="7"/>
        <v>1.6500000000000008</v>
      </c>
      <c r="J37">
        <f t="shared" si="3"/>
        <v>0.22670256149088891</v>
      </c>
      <c r="K37">
        <f t="shared" si="4"/>
        <v>42.038216560509575</v>
      </c>
    </row>
    <row r="38" spans="1:11" x14ac:dyDescent="0.3">
      <c r="A38">
        <f t="shared" ref="A38:C53" si="9">A37+$E$2*D37</f>
        <v>0.50610105069297717</v>
      </c>
      <c r="B38">
        <f t="shared" si="9"/>
        <v>0.23192550700798209</v>
      </c>
      <c r="C38">
        <f t="shared" si="9"/>
        <v>0.27245309350758612</v>
      </c>
      <c r="D38">
        <f t="shared" si="0"/>
        <v>-8.3837209668363496E-3</v>
      </c>
      <c r="E38">
        <f t="shared" si="1"/>
        <v>1.3522923173293721E-2</v>
      </c>
      <c r="F38">
        <f t="shared" si="6"/>
        <v>0.22746114637886614</v>
      </c>
      <c r="G38">
        <f t="shared" si="2"/>
        <v>0.23192550700798209</v>
      </c>
      <c r="H38">
        <f t="shared" si="7"/>
        <v>1.7000000000000008</v>
      </c>
      <c r="J38">
        <f t="shared" si="3"/>
        <v>0.22764626391789455</v>
      </c>
      <c r="K38">
        <f t="shared" si="4"/>
        <v>43.312101910828048</v>
      </c>
    </row>
    <row r="39" spans="1:11" x14ac:dyDescent="0.3">
      <c r="A39">
        <f t="shared" si="9"/>
        <v>0.50568186464463538</v>
      </c>
      <c r="B39">
        <f t="shared" si="9"/>
        <v>0.23260165316664677</v>
      </c>
      <c r="C39">
        <f t="shared" si="9"/>
        <v>0.2838261508265294</v>
      </c>
      <c r="D39">
        <f t="shared" si="0"/>
        <v>-1.7687734910249199E-2</v>
      </c>
      <c r="E39">
        <f t="shared" si="1"/>
        <v>1.3102983358267812E-2</v>
      </c>
      <c r="F39">
        <f t="shared" si="6"/>
        <v>0.22727274815489229</v>
      </c>
      <c r="G39">
        <f t="shared" si="2"/>
        <v>0.23260165316664677</v>
      </c>
      <c r="H39">
        <f t="shared" si="7"/>
        <v>1.7500000000000009</v>
      </c>
      <c r="J39">
        <f t="shared" si="3"/>
        <v>0.22855238561315017</v>
      </c>
      <c r="K39">
        <f t="shared" si="4"/>
        <v>44.585987261146521</v>
      </c>
    </row>
    <row r="40" spans="1:11" x14ac:dyDescent="0.3">
      <c r="A40">
        <f t="shared" si="9"/>
        <v>0.50479747789912288</v>
      </c>
      <c r="B40">
        <f t="shared" si="9"/>
        <v>0.23325680233456017</v>
      </c>
      <c r="C40">
        <f t="shared" si="9"/>
        <v>0.295189788234274</v>
      </c>
      <c r="D40">
        <f t="shared" si="0"/>
        <v>-2.6595254774365706E-2</v>
      </c>
      <c r="E40">
        <f t="shared" si="1"/>
        <v>1.2911303974688045E-2</v>
      </c>
      <c r="F40">
        <f t="shared" si="6"/>
        <v>0.22687527096589791</v>
      </c>
      <c r="G40">
        <f t="shared" si="2"/>
        <v>0.23325680233456017</v>
      </c>
      <c r="H40">
        <f t="shared" si="7"/>
        <v>1.8000000000000009</v>
      </c>
      <c r="J40">
        <f t="shared" si="3"/>
        <v>0.22943304892097846</v>
      </c>
      <c r="K40">
        <f t="shared" si="4"/>
        <v>45.859872611464993</v>
      </c>
    </row>
    <row r="41" spans="1:11" x14ac:dyDescent="0.3">
      <c r="A41">
        <f t="shared" si="9"/>
        <v>0.50346771516040456</v>
      </c>
      <c r="B41">
        <f t="shared" si="9"/>
        <v>0.23390236753329458</v>
      </c>
      <c r="C41">
        <f t="shared" si="9"/>
        <v>0.30653355178256891</v>
      </c>
      <c r="D41">
        <f t="shared" si="0"/>
        <v>-3.5122907581014398E-2</v>
      </c>
      <c r="E41">
        <f t="shared" si="1"/>
        <v>1.2928690266879518E-2</v>
      </c>
      <c r="F41">
        <f t="shared" si="6"/>
        <v>0.22627762479119304</v>
      </c>
      <c r="G41">
        <f t="shared" si="2"/>
        <v>0.23390236753329458</v>
      </c>
      <c r="H41">
        <f t="shared" si="7"/>
        <v>1.850000000000001</v>
      </c>
      <c r="J41">
        <f t="shared" si="3"/>
        <v>0.23029939418796985</v>
      </c>
      <c r="K41">
        <f t="shared" si="4"/>
        <v>47.133757961783466</v>
      </c>
    </row>
    <row r="42" spans="1:11" x14ac:dyDescent="0.3">
      <c r="A42">
        <f t="shared" si="9"/>
        <v>0.50171156978135389</v>
      </c>
      <c r="B42">
        <f t="shared" si="9"/>
        <v>0.23454880204663855</v>
      </c>
      <c r="C42">
        <f t="shared" si="9"/>
        <v>0.31784743302212859</v>
      </c>
      <c r="D42">
        <f t="shared" si="0"/>
        <v>-4.32862438800969E-2</v>
      </c>
      <c r="E42">
        <f t="shared" si="1"/>
        <v>1.3137185474963569E-2</v>
      </c>
      <c r="F42">
        <f t="shared" si="6"/>
        <v>0.2254883459691478</v>
      </c>
      <c r="G42">
        <f t="shared" si="2"/>
        <v>0.23454880204663855</v>
      </c>
      <c r="H42">
        <f t="shared" si="7"/>
        <v>1.900000000000001</v>
      </c>
      <c r="J42">
        <f t="shared" si="3"/>
        <v>0.23116164155485092</v>
      </c>
      <c r="K42">
        <f t="shared" si="4"/>
        <v>48.407643312101939</v>
      </c>
    </row>
    <row r="43" spans="1:11" x14ac:dyDescent="0.3">
      <c r="A43">
        <f t="shared" si="9"/>
        <v>0.49954725758734903</v>
      </c>
      <c r="B43">
        <f t="shared" si="9"/>
        <v>0.23520566132038673</v>
      </c>
      <c r="C43">
        <f t="shared" si="9"/>
        <v>0.329121850320586</v>
      </c>
      <c r="D43">
        <f t="shared" si="0"/>
        <v>-5.1099815382657357E-2</v>
      </c>
      <c r="E43">
        <f t="shared" si="1"/>
        <v>1.3519990896434502E-2</v>
      </c>
      <c r="F43">
        <f t="shared" si="6"/>
        <v>0.22451562138757258</v>
      </c>
      <c r="G43">
        <f t="shared" si="2"/>
        <v>0.23520566132038673</v>
      </c>
      <c r="H43">
        <f t="shared" si="7"/>
        <v>1.9500000000000011</v>
      </c>
      <c r="J43">
        <f t="shared" si="3"/>
        <v>0.23202914887121975</v>
      </c>
      <c r="K43">
        <f t="shared" si="4"/>
        <v>49.681528662420412</v>
      </c>
    </row>
    <row r="44" spans="1:11" x14ac:dyDescent="0.3">
      <c r="A44">
        <f t="shared" si="9"/>
        <v>0.49699226681821618</v>
      </c>
      <c r="B44">
        <f t="shared" si="9"/>
        <v>0.23588166086520845</v>
      </c>
      <c r="C44">
        <f t="shared" si="9"/>
        <v>0.3403476313899646</v>
      </c>
      <c r="D44">
        <f t="shared" si="0"/>
        <v>-5.8577247258711294E-2</v>
      </c>
      <c r="E44">
        <f t="shared" si="1"/>
        <v>1.4061391292244336E-2</v>
      </c>
      <c r="F44">
        <f t="shared" si="6"/>
        <v>0.22336731092953535</v>
      </c>
      <c r="G44">
        <f t="shared" si="2"/>
        <v>0.23588166086520845</v>
      </c>
      <c r="H44">
        <f t="shared" si="7"/>
        <v>2.0000000000000009</v>
      </c>
      <c r="J44">
        <f t="shared" si="3"/>
        <v>0.23291046598475143</v>
      </c>
      <c r="K44">
        <f t="shared" si="4"/>
        <v>50.955414012738878</v>
      </c>
    </row>
    <row r="45" spans="1:11" x14ac:dyDescent="0.3">
      <c r="A45">
        <f t="shared" si="9"/>
        <v>0.49406340445528063</v>
      </c>
      <c r="B45">
        <f t="shared" si="9"/>
        <v>0.23658473042982067</v>
      </c>
      <c r="C45">
        <f t="shared" si="9"/>
        <v>0.35151599693644137</v>
      </c>
      <c r="D45">
        <f t="shared" si="0"/>
        <v>-6.5731305457234157E-2</v>
      </c>
      <c r="E45">
        <f t="shared" si="1"/>
        <v>1.4746685276812768E-2</v>
      </c>
      <c r="F45">
        <f t="shared" si="6"/>
        <v>0.22205096829450813</v>
      </c>
      <c r="G45">
        <f t="shared" si="2"/>
        <v>0.23658473042982067</v>
      </c>
      <c r="H45">
        <f t="shared" si="7"/>
        <v>2.0500000000000007</v>
      </c>
      <c r="J45">
        <f t="shared" si="3"/>
        <v>0.23381338563998003</v>
      </c>
      <c r="K45">
        <f t="shared" si="4"/>
        <v>52.229299363057343</v>
      </c>
    </row>
    <row r="46" spans="1:11" x14ac:dyDescent="0.3">
      <c r="A46">
        <f t="shared" si="9"/>
        <v>0.49077683918241893</v>
      </c>
      <c r="B46">
        <f t="shared" si="9"/>
        <v>0.23732206469366132</v>
      </c>
      <c r="C46">
        <f t="shared" si="9"/>
        <v>0.36261854535116678</v>
      </c>
      <c r="D46">
        <f t="shared" si="0"/>
        <v>-7.2573959381797698E-2</v>
      </c>
      <c r="E46">
        <f t="shared" si="1"/>
        <v>1.5562120355651856E-2</v>
      </c>
      <c r="F46">
        <f t="shared" si="6"/>
        <v>0.22057386030670512</v>
      </c>
      <c r="G46">
        <f t="shared" si="2"/>
        <v>0.23732206469366132</v>
      </c>
      <c r="H46">
        <f t="shared" si="7"/>
        <v>2.1000000000000005</v>
      </c>
      <c r="J46">
        <f t="shared" si="3"/>
        <v>0.2347449912063625</v>
      </c>
      <c r="K46">
        <f t="shared" si="4"/>
        <v>53.503184713375816</v>
      </c>
    </row>
    <row r="47" spans="1:11" x14ac:dyDescent="0.3">
      <c r="A47">
        <f t="shared" si="9"/>
        <v>0.48714814121332906</v>
      </c>
      <c r="B47">
        <f t="shared" si="9"/>
        <v>0.2381001707114439</v>
      </c>
      <c r="C47">
        <f t="shared" si="9"/>
        <v>0.37364723836650204</v>
      </c>
      <c r="D47">
        <f t="shared" si="0"/>
        <v>-7.9116440233019961E-2</v>
      </c>
      <c r="E47">
        <f t="shared" si="1"/>
        <v>1.6494832296932105E-2</v>
      </c>
      <c r="F47">
        <f t="shared" si="6"/>
        <v>0.21894298481497934</v>
      </c>
      <c r="G47">
        <f t="shared" si="2"/>
        <v>0.2381001707114439</v>
      </c>
      <c r="H47">
        <f t="shared" si="7"/>
        <v>2.1500000000000004</v>
      </c>
      <c r="J47">
        <f t="shared" si="3"/>
        <v>0.23571170144091597</v>
      </c>
      <c r="K47">
        <f t="shared" si="4"/>
        <v>54.777070063694282</v>
      </c>
    </row>
    <row r="48" spans="1:11" x14ac:dyDescent="0.3">
      <c r="A48">
        <f t="shared" si="9"/>
        <v>0.48319231920167804</v>
      </c>
      <c r="B48">
        <f t="shared" si="9"/>
        <v>0.23892491232629051</v>
      </c>
      <c r="C48">
        <f t="shared" si="9"/>
        <v>0.38459438760725101</v>
      </c>
      <c r="D48">
        <f t="shared" si="0"/>
        <v>-8.5369295308175636E-2</v>
      </c>
      <c r="E48">
        <f t="shared" si="1"/>
        <v>1.7532788544437839E-2</v>
      </c>
      <c r="F48">
        <f t="shared" si="6"/>
        <v>0.21716508728165304</v>
      </c>
      <c r="G48">
        <f t="shared" si="2"/>
        <v>0.23892491232629051</v>
      </c>
      <c r="H48">
        <f t="shared" si="7"/>
        <v>2.2000000000000002</v>
      </c>
      <c r="J48">
        <f t="shared" si="3"/>
        <v>0.23671931247726999</v>
      </c>
      <c r="K48">
        <f t="shared" si="4"/>
        <v>56.050955414012748</v>
      </c>
    </row>
    <row r="49" spans="1:11" x14ac:dyDescent="0.3">
      <c r="A49">
        <f t="shared" si="9"/>
        <v>0.47892385443626928</v>
      </c>
      <c r="B49">
        <f t="shared" si="9"/>
        <v>0.23980155175351239</v>
      </c>
      <c r="C49">
        <f t="shared" si="9"/>
        <v>0.39545264197133367</v>
      </c>
      <c r="D49">
        <f t="shared" si="0"/>
        <v>-9.1342438528892345E-2</v>
      </c>
      <c r="E49">
        <f t="shared" si="1"/>
        <v>1.8664735399057601E-2</v>
      </c>
      <c r="F49">
        <f t="shared" si="6"/>
        <v>0.21524667615113224</v>
      </c>
      <c r="G49">
        <f t="shared" si="2"/>
        <v>0.23980155175351239</v>
      </c>
      <c r="H49">
        <f t="shared" si="7"/>
        <v>2.25</v>
      </c>
      <c r="J49">
        <f t="shared" si="3"/>
        <v>0.23777303722038712</v>
      </c>
      <c r="K49">
        <f t="shared" si="4"/>
        <v>57.324840764331213</v>
      </c>
    </row>
    <row r="50" spans="1:11" x14ac:dyDescent="0.3">
      <c r="A50">
        <f t="shared" si="9"/>
        <v>0.47435673250982469</v>
      </c>
      <c r="B50">
        <f t="shared" si="9"/>
        <v>0.24073478852346528</v>
      </c>
      <c r="C50">
        <f t="shared" si="9"/>
        <v>0.40621497577889026</v>
      </c>
      <c r="D50">
        <f t="shared" si="0"/>
        <v>-9.7045197449744158E-2</v>
      </c>
      <c r="E50">
        <f t="shared" si="1"/>
        <v>1.9880148714331601E-2</v>
      </c>
      <c r="F50">
        <f t="shared" si="6"/>
        <v>0.21319403708306728</v>
      </c>
      <c r="G50">
        <f t="shared" si="2"/>
        <v>0.24073478852346528</v>
      </c>
      <c r="H50">
        <f t="shared" si="7"/>
        <v>2.2999999999999998</v>
      </c>
      <c r="J50">
        <f t="shared" si="3"/>
        <v>0.23887754231445432</v>
      </c>
      <c r="K50">
        <f t="shared" si="4"/>
        <v>58.598726114649679</v>
      </c>
    </row>
    <row r="51" spans="1:11" x14ac:dyDescent="0.3">
      <c r="A51">
        <f t="shared" si="9"/>
        <v>0.46950447263733747</v>
      </c>
      <c r="B51">
        <f t="shared" si="9"/>
        <v>0.24172879595918187</v>
      </c>
      <c r="C51">
        <f t="shared" si="9"/>
        <v>0.41687467763304364</v>
      </c>
      <c r="D51">
        <f t="shared" si="0"/>
        <v>-0.10248635698365031</v>
      </c>
      <c r="E51">
        <f t="shared" si="1"/>
        <v>2.116918786872133E-2</v>
      </c>
      <c r="F51">
        <f t="shared" si="6"/>
        <v>0.21101324612914044</v>
      </c>
      <c r="G51">
        <f t="shared" si="2"/>
        <v>0.24172879595918187</v>
      </c>
      <c r="H51">
        <f t="shared" si="7"/>
        <v>2.3499999999999996</v>
      </c>
      <c r="J51">
        <f t="shared" si="3"/>
        <v>0.24003698284045641</v>
      </c>
      <c r="K51">
        <f t="shared" si="4"/>
        <v>59.872611464968145</v>
      </c>
    </row>
    <row r="52" spans="1:11" x14ac:dyDescent="0.3">
      <c r="A52">
        <f t="shared" si="9"/>
        <v>0.46438015478815498</v>
      </c>
      <c r="B52">
        <f t="shared" si="9"/>
        <v>0.24278725535261794</v>
      </c>
      <c r="C52">
        <f t="shared" si="9"/>
        <v>0.42742533993950066</v>
      </c>
      <c r="D52">
        <f t="shared" si="0"/>
        <v>-0.10767420006421898</v>
      </c>
      <c r="E52">
        <f t="shared" si="1"/>
        <v>2.2522652793253464E-2</v>
      </c>
      <c r="F52">
        <f t="shared" si="6"/>
        <v>0.20871018192726065</v>
      </c>
      <c r="G52">
        <f t="shared" si="2"/>
        <v>0.24278725535261794</v>
      </c>
      <c r="H52">
        <f t="shared" si="7"/>
        <v>2.3999999999999995</v>
      </c>
      <c r="J52">
        <f t="shared" si="3"/>
        <v>0.24125503488967742</v>
      </c>
      <c r="K52">
        <f t="shared" si="4"/>
        <v>61.146496815286611</v>
      </c>
    </row>
    <row r="53" spans="1:11" x14ac:dyDescent="0.3">
      <c r="A53">
        <f t="shared" si="9"/>
        <v>0.458996444784944</v>
      </c>
      <c r="B53">
        <f t="shared" si="9"/>
        <v>0.24391338799228063</v>
      </c>
      <c r="C53">
        <f t="shared" si="9"/>
        <v>0.4378608490358637</v>
      </c>
      <c r="D53">
        <f t="shared" si="0"/>
        <v>-0.11261654545047062</v>
      </c>
      <c r="E53">
        <f t="shared" si="1"/>
        <v>2.3931943848107418E-2</v>
      </c>
      <c r="F53">
        <f t="shared" si="6"/>
        <v>0.20629053698199729</v>
      </c>
      <c r="G53">
        <f t="shared" si="2"/>
        <v>0.24391338799228063</v>
      </c>
      <c r="H53">
        <f t="shared" si="7"/>
        <v>2.4499999999999993</v>
      </c>
      <c r="J53">
        <f t="shared" si="3"/>
        <v>0.24253492614978053</v>
      </c>
      <c r="K53">
        <f t="shared" si="4"/>
        <v>62.420382165605083</v>
      </c>
    </row>
    <row r="54" spans="1:11" x14ac:dyDescent="0.3">
      <c r="A54">
        <f t="shared" ref="A54:C69" si="10">A53+$E$2*D53</f>
        <v>0.45336561751242049</v>
      </c>
      <c r="B54">
        <f t="shared" si="10"/>
        <v>0.24510998518468599</v>
      </c>
      <c r="C54">
        <f t="shared" si="10"/>
        <v>0.44817537588496359</v>
      </c>
      <c r="D54">
        <f t="shared" si="0"/>
        <v>-0.11732078286565617</v>
      </c>
      <c r="E54">
        <f t="shared" si="1"/>
        <v>2.538902435562895E-2</v>
      </c>
      <c r="F54">
        <f t="shared" si="6"/>
        <v>0.20375982809546989</v>
      </c>
      <c r="G54">
        <f t="shared" si="2"/>
        <v>0.24510998518468599</v>
      </c>
      <c r="H54">
        <f t="shared" si="7"/>
        <v>2.4999999999999991</v>
      </c>
      <c r="J54">
        <f t="shared" si="3"/>
        <v>0.24387946463114579</v>
      </c>
      <c r="K54">
        <f t="shared" si="4"/>
        <v>63.694267515923549</v>
      </c>
    </row>
    <row r="55" spans="1:11" x14ac:dyDescent="0.3">
      <c r="A55">
        <f t="shared" si="10"/>
        <v>0.44749957836913767</v>
      </c>
      <c r="B55">
        <f t="shared" si="10"/>
        <v>0.24637943640246743</v>
      </c>
      <c r="C55">
        <f t="shared" si="10"/>
        <v>0.45836336728973709</v>
      </c>
      <c r="D55">
        <f t="shared" si="0"/>
        <v>-0.12179390564907369</v>
      </c>
      <c r="E55">
        <f t="shared" si="1"/>
        <v>2.688638561022836E-2</v>
      </c>
      <c r="F55">
        <f t="shared" si="6"/>
        <v>0.20112340600860118</v>
      </c>
      <c r="G55">
        <f t="shared" si="2"/>
        <v>0.24637943640246743</v>
      </c>
      <c r="H55">
        <f t="shared" si="7"/>
        <v>2.5499999999999989</v>
      </c>
      <c r="J55">
        <f t="shared" si="3"/>
        <v>0.24529106565277028</v>
      </c>
      <c r="K55">
        <f t="shared" si="4"/>
        <v>64.968152866242008</v>
      </c>
    </row>
    <row r="56" spans="1:11" x14ac:dyDescent="0.3">
      <c r="A56">
        <f t="shared" si="10"/>
        <v>0.441409883086684</v>
      </c>
      <c r="B56">
        <f t="shared" si="10"/>
        <v>0.24772375568297886</v>
      </c>
      <c r="C56">
        <f t="shared" si="10"/>
        <v>0.46841953759016713</v>
      </c>
      <c r="D56">
        <f t="shared" si="0"/>
        <v>-0.12604254108786392</v>
      </c>
      <c r="E56">
        <f t="shared" si="1"/>
        <v>2.8417014197731003E-2</v>
      </c>
      <c r="F56">
        <f t="shared" si="6"/>
        <v>0.198386464308622</v>
      </c>
      <c r="G56">
        <f t="shared" si="2"/>
        <v>0.24772375568297886</v>
      </c>
      <c r="H56">
        <f t="shared" si="7"/>
        <v>2.5999999999999988</v>
      </c>
      <c r="J56">
        <f t="shared" si="3"/>
        <v>0.24677177719920279</v>
      </c>
      <c r="K56">
        <f t="shared" si="4"/>
        <v>66.242038216560488</v>
      </c>
    </row>
    <row r="57" spans="1:11" x14ac:dyDescent="0.3">
      <c r="A57">
        <f t="shared" si="10"/>
        <v>0.43510775603229079</v>
      </c>
      <c r="B57">
        <f t="shared" si="10"/>
        <v>0.2491446063928654</v>
      </c>
      <c r="C57">
        <f t="shared" si="10"/>
        <v>0.47833886080559823</v>
      </c>
      <c r="D57">
        <f t="shared" si="0"/>
        <v>-0.1300729785846034</v>
      </c>
      <c r="E57">
        <f t="shared" si="1"/>
        <v>2.997436146803709E-2</v>
      </c>
      <c r="F57">
        <f t="shared" si="6"/>
        <v>0.19555404765496215</v>
      </c>
      <c r="G57">
        <f t="shared" si="2"/>
        <v>0.2491446063928654</v>
      </c>
      <c r="H57">
        <f t="shared" si="7"/>
        <v>2.6499999999999986</v>
      </c>
      <c r="J57">
        <f t="shared" si="3"/>
        <v>0.24832330375266351</v>
      </c>
      <c r="K57">
        <f t="shared" si="4"/>
        <v>67.515923566878953</v>
      </c>
    </row>
    <row r="58" spans="1:11" x14ac:dyDescent="0.3">
      <c r="A58">
        <f t="shared" si="10"/>
        <v>0.42860410710306063</v>
      </c>
      <c r="B58">
        <f t="shared" si="10"/>
        <v>0.25064332446626725</v>
      </c>
      <c r="C58">
        <f t="shared" si="10"/>
        <v>0.48811656318834634</v>
      </c>
      <c r="D58">
        <f t="shared" si="0"/>
        <v>-0.13389119580613951</v>
      </c>
      <c r="E58">
        <f t="shared" si="1"/>
        <v>3.1552315015483744E-2</v>
      </c>
      <c r="F58">
        <f t="shared" si="6"/>
        <v>0.19263105937216207</v>
      </c>
      <c r="G58">
        <f t="shared" si="2"/>
        <v>0.25064332446626725</v>
      </c>
      <c r="H58">
        <f t="shared" si="7"/>
        <v>2.6999999999999984</v>
      </c>
      <c r="J58">
        <f t="shared" si="3"/>
        <v>0.24994702869766811</v>
      </c>
      <c r="K58">
        <f t="shared" si="4"/>
        <v>68.789808917197419</v>
      </c>
    </row>
    <row r="59" spans="1:11" x14ac:dyDescent="0.3">
      <c r="A59">
        <f t="shared" si="10"/>
        <v>0.42190954731275365</v>
      </c>
      <c r="B59">
        <f t="shared" si="10"/>
        <v>0.25222094021704144</v>
      </c>
      <c r="C59">
        <f t="shared" si="10"/>
        <v>0.49774811615695447</v>
      </c>
      <c r="D59">
        <f t="shared" si="0"/>
        <v>-0.13750288294939955</v>
      </c>
      <c r="E59">
        <f t="shared" si="1"/>
        <v>3.3145172031126671E-2</v>
      </c>
      <c r="F59">
        <f t="shared" si="6"/>
        <v>0.18962226845517016</v>
      </c>
      <c r="G59">
        <f t="shared" si="2"/>
        <v>0.25222094021704144</v>
      </c>
      <c r="H59">
        <f t="shared" si="7"/>
        <v>2.7499999999999982</v>
      </c>
      <c r="J59">
        <f t="shared" si="3"/>
        <v>0.25164403538908103</v>
      </c>
      <c r="K59">
        <f t="shared" si="4"/>
        <v>70.063694267515885</v>
      </c>
    </row>
    <row r="60" spans="1:11" x14ac:dyDescent="0.3">
      <c r="A60">
        <f t="shared" si="10"/>
        <v>0.41503440316528367</v>
      </c>
      <c r="B60">
        <f t="shared" si="10"/>
        <v>0.2538781988185978</v>
      </c>
      <c r="C60">
        <f t="shared" si="10"/>
        <v>0.50722922957971295</v>
      </c>
      <c r="D60">
        <f t="shared" si="0"/>
        <v>-0.14091346525087561</v>
      </c>
      <c r="E60">
        <f t="shared" si="1"/>
        <v>3.4747614400324388E-2</v>
      </c>
      <c r="F60">
        <f t="shared" si="6"/>
        <v>0.18653231602934098</v>
      </c>
      <c r="G60">
        <f t="shared" si="2"/>
        <v>0.2538781988185978</v>
      </c>
      <c r="H60">
        <f t="shared" si="7"/>
        <v>2.799999999999998</v>
      </c>
      <c r="J60">
        <f t="shared" si="3"/>
        <v>0.25341512696855339</v>
      </c>
      <c r="K60">
        <f t="shared" si="4"/>
        <v>71.337579617834351</v>
      </c>
    </row>
    <row r="61" spans="1:11" x14ac:dyDescent="0.3">
      <c r="A61">
        <f t="shared" si="10"/>
        <v>0.40798872990273988</v>
      </c>
      <c r="B61">
        <f t="shared" si="10"/>
        <v>0.25561557953861402</v>
      </c>
      <c r="C61">
        <f t="shared" si="10"/>
        <v>0.51655584538118005</v>
      </c>
      <c r="D61">
        <f t="shared" si="0"/>
        <v>-0.14412812385802704</v>
      </c>
      <c r="E61">
        <f t="shared" si="1"/>
        <v>3.6354685427557216E-2</v>
      </c>
      <c r="F61">
        <f t="shared" si="6"/>
        <v>0.18336572130460219</v>
      </c>
      <c r="G61">
        <f t="shared" si="2"/>
        <v>0.25561557953861402</v>
      </c>
      <c r="H61">
        <f t="shared" si="7"/>
        <v>2.8499999999999979</v>
      </c>
      <c r="J61">
        <f t="shared" si="3"/>
        <v>0.25526084500872226</v>
      </c>
      <c r="K61">
        <f t="shared" si="4"/>
        <v>72.611464968152816</v>
      </c>
    </row>
    <row r="62" spans="1:11" x14ac:dyDescent="0.3">
      <c r="A62">
        <f t="shared" si="10"/>
        <v>0.40078232370983852</v>
      </c>
      <c r="B62">
        <f t="shared" si="10"/>
        <v>0.2574333138099919</v>
      </c>
      <c r="C62">
        <f t="shared" si="10"/>
        <v>0.52572413144641017</v>
      </c>
      <c r="D62">
        <f t="shared" si="0"/>
        <v>-0.14715181517299242</v>
      </c>
      <c r="E62">
        <f t="shared" si="1"/>
        <v>3.7961768078387817E-2</v>
      </c>
      <c r="F62">
        <f t="shared" si="6"/>
        <v>0.18012688706060156</v>
      </c>
      <c r="G62">
        <f t="shared" si="2"/>
        <v>0.2574333138099919</v>
      </c>
      <c r="H62">
        <f t="shared" si="7"/>
        <v>2.8999999999999977</v>
      </c>
      <c r="J62">
        <f t="shared" si="3"/>
        <v>0.2571814870593368</v>
      </c>
      <c r="K62">
        <f t="shared" si="4"/>
        <v>73.885350318471282</v>
      </c>
    </row>
    <row r="63" spans="1:11" x14ac:dyDescent="0.3">
      <c r="A63">
        <f t="shared" si="10"/>
        <v>0.3934247329511889</v>
      </c>
      <c r="B63">
        <f t="shared" si="10"/>
        <v>0.25933140221391132</v>
      </c>
      <c r="C63">
        <f t="shared" si="10"/>
        <v>0.53473047579944022</v>
      </c>
      <c r="D63">
        <f t="shared" si="0"/>
        <v>-0.14998928877163226</v>
      </c>
      <c r="E63">
        <f t="shared" si="1"/>
        <v>3.9564564635908371E-2</v>
      </c>
      <c r="F63">
        <f t="shared" si="6"/>
        <v>0.17682010469716355</v>
      </c>
      <c r="G63">
        <f t="shared" si="2"/>
        <v>0.25933140221391132</v>
      </c>
      <c r="H63">
        <f t="shared" si="7"/>
        <v>2.9499999999999975</v>
      </c>
      <c r="J63">
        <f t="shared" si="3"/>
        <v>0.25917712316460323</v>
      </c>
      <c r="K63">
        <f t="shared" si="4"/>
        <v>75.159235668789748</v>
      </c>
    </row>
    <row r="64" spans="1:11" x14ac:dyDescent="0.3">
      <c r="A64">
        <f t="shared" si="10"/>
        <v>0.38592526851260728</v>
      </c>
      <c r="B64">
        <f t="shared" si="10"/>
        <v>0.26130963044570676</v>
      </c>
      <c r="C64">
        <f t="shared" si="10"/>
        <v>0.54357148103429842</v>
      </c>
      <c r="D64">
        <f t="shared" si="0"/>
        <v>-0.15264510399409001</v>
      </c>
      <c r="E64">
        <f t="shared" si="1"/>
        <v>4.1159077675958208E-2</v>
      </c>
      <c r="F64">
        <f t="shared" si="6"/>
        <v>0.17344955888207067</v>
      </c>
      <c r="G64">
        <f t="shared" si="2"/>
        <v>0.26130963044570676</v>
      </c>
      <c r="H64">
        <f t="shared" si="7"/>
        <v>2.9999999999999973</v>
      </c>
      <c r="J64">
        <f t="shared" si="3"/>
        <v>0.26124761141649233</v>
      </c>
      <c r="K64">
        <f t="shared" si="4"/>
        <v>76.433121019108214</v>
      </c>
    </row>
    <row r="65" spans="1:11" x14ac:dyDescent="0.3">
      <c r="A65">
        <f t="shared" si="10"/>
        <v>0.37829301331290277</v>
      </c>
      <c r="B65">
        <f t="shared" si="10"/>
        <v>0.26336758432950469</v>
      </c>
      <c r="C65">
        <f t="shared" si="10"/>
        <v>0.55224395897840195</v>
      </c>
      <c r="D65">
        <f t="shared" si="0"/>
        <v>-0.15512364529664743</v>
      </c>
      <c r="E65">
        <f t="shared" si="1"/>
        <v>4.2741592271866718E-2</v>
      </c>
      <c r="F65">
        <f t="shared" si="6"/>
        <v>0.17001933182602372</v>
      </c>
      <c r="G65">
        <f t="shared" si="2"/>
        <v>0.26336758432950469</v>
      </c>
      <c r="H65">
        <f t="shared" si="7"/>
        <v>3.0499999999999972</v>
      </c>
      <c r="J65">
        <f t="shared" si="3"/>
        <v>0.26339261260450109</v>
      </c>
      <c r="K65">
        <f t="shared" si="4"/>
        <v>77.707006369426679</v>
      </c>
    </row>
    <row r="66" spans="1:11" x14ac:dyDescent="0.3">
      <c r="A66">
        <f t="shared" si="10"/>
        <v>0.37053683104807039</v>
      </c>
      <c r="B66">
        <f t="shared" si="10"/>
        <v>0.26550466394309802</v>
      </c>
      <c r="C66">
        <f t="shared" si="10"/>
        <v>0.56074492556970312</v>
      </c>
      <c r="D66">
        <f t="shared" si="0"/>
        <v>-0.15742913644869727</v>
      </c>
      <c r="E66">
        <f t="shared" si="1"/>
        <v>4.4308659345514687E-2</v>
      </c>
      <c r="F66">
        <f t="shared" si="6"/>
        <v>0.16653340721261589</v>
      </c>
      <c r="G66">
        <f t="shared" si="2"/>
        <v>0.26550466394309802</v>
      </c>
      <c r="H66">
        <f t="shared" si="7"/>
        <v>3.099999999999997</v>
      </c>
      <c r="J66">
        <f t="shared" si="3"/>
        <v>0.26561160401838629</v>
      </c>
      <c r="K66">
        <f t="shared" si="4"/>
        <v>78.980891719745145</v>
      </c>
    </row>
    <row r="67" spans="1:11" x14ac:dyDescent="0.3">
      <c r="A67">
        <f t="shared" si="10"/>
        <v>0.36266537422563555</v>
      </c>
      <c r="B67">
        <f t="shared" si="10"/>
        <v>0.26772009691037374</v>
      </c>
      <c r="C67">
        <f t="shared" si="10"/>
        <v>0.56907159593033396</v>
      </c>
      <c r="D67">
        <f t="shared" si="0"/>
        <v>-0.15956565365307451</v>
      </c>
      <c r="E67">
        <f t="shared" si="1"/>
        <v>4.5857080087136376E-2</v>
      </c>
      <c r="F67">
        <f t="shared" si="6"/>
        <v>0.16299567380927441</v>
      </c>
      <c r="G67">
        <f t="shared" si="2"/>
        <v>0.26772009691037374</v>
      </c>
      <c r="H67">
        <f t="shared" si="7"/>
        <v>3.1499999999999968</v>
      </c>
      <c r="J67">
        <f t="shared" si="3"/>
        <v>0.26790389245668023</v>
      </c>
      <c r="K67">
        <f t="shared" si="4"/>
        <v>80.254777070063611</v>
      </c>
    </row>
    <row r="68" spans="1:11" x14ac:dyDescent="0.3">
      <c r="A68">
        <f t="shared" si="10"/>
        <v>0.35468709154298184</v>
      </c>
      <c r="B68">
        <f t="shared" si="10"/>
        <v>0.27001295091473054</v>
      </c>
      <c r="C68">
        <f t="shared" si="10"/>
        <v>0.57722137962079767</v>
      </c>
      <c r="D68">
        <f t="shared" si="0"/>
        <v>-0.16153713766280794</v>
      </c>
      <c r="E68">
        <f t="shared" si="1"/>
        <v>4.738389137153784E-2</v>
      </c>
      <c r="F68">
        <f t="shared" si="6"/>
        <v>0.1594099287833626</v>
      </c>
      <c r="G68">
        <f t="shared" si="2"/>
        <v>0.27001295091473054</v>
      </c>
      <c r="H68">
        <f t="shared" si="7"/>
        <v>3.1999999999999966</v>
      </c>
      <c r="J68">
        <f t="shared" si="3"/>
        <v>0.2702686264903259</v>
      </c>
      <c r="K68">
        <f t="shared" si="4"/>
        <v>81.528662420382091</v>
      </c>
    </row>
    <row r="69" spans="1:11" x14ac:dyDescent="0.3">
      <c r="A69">
        <f t="shared" si="10"/>
        <v>0.34661023465984142</v>
      </c>
      <c r="B69">
        <f t="shared" si="10"/>
        <v>0.27238214548330741</v>
      </c>
      <c r="C69">
        <f t="shared" si="10"/>
        <v>0.58519187605996581</v>
      </c>
      <c r="D69">
        <f t="shared" ref="D69:D132" si="11">(-C69-A69-B69+1)/(1.25)</f>
        <v>-0.16334740496249173</v>
      </c>
      <c r="E69">
        <f t="shared" ref="E69:E132" si="12">(-A69-2*B69+1)/(2.222)</f>
        <v>4.8886352103305018E-2</v>
      </c>
      <c r="F69">
        <f t="shared" si="6"/>
        <v>0.15577988074599614</v>
      </c>
      <c r="G69">
        <f t="shared" ref="G69:G132" si="13">B69</f>
        <v>0.27238214548330741</v>
      </c>
      <c r="H69">
        <f t="shared" si="7"/>
        <v>3.2499999999999964</v>
      </c>
      <c r="J69">
        <f t="shared" ref="J69:J132" si="14">0.5-0.465*EXP(-1.35*H69)-0.393*EXP(-0.178*H69)*SIN(0.458*H69)-0.041*EXP(-0.178*H69)*COS(0.458*H69)</f>
        <v>0.27270480802753816</v>
      </c>
      <c r="K69">
        <f t="shared" ref="K69:K132" si="15">(800/31.4)*H69</f>
        <v>82.802547770700556</v>
      </c>
    </row>
    <row r="70" spans="1:11" x14ac:dyDescent="0.3">
      <c r="A70">
        <f t="shared" ref="A70:C85" si="16">A69+$E$2*D69</f>
        <v>0.33844286441171684</v>
      </c>
      <c r="B70">
        <f t="shared" si="16"/>
        <v>0.27482646308847264</v>
      </c>
      <c r="C70">
        <f t="shared" si="16"/>
        <v>0.59298087009726563</v>
      </c>
      <c r="D70">
        <f t="shared" si="11"/>
        <v>-0.16500015807796409</v>
      </c>
      <c r="E70">
        <f t="shared" si="12"/>
        <v>5.0361930428144838E-2</v>
      </c>
      <c r="F70">
        <f t="shared" ref="F70:F133" si="17">(A70)/(2.225)</f>
        <v>0.15210915254459184</v>
      </c>
      <c r="G70">
        <f t="shared" si="13"/>
        <v>0.27482646308847264</v>
      </c>
      <c r="H70">
        <f t="shared" ref="H70:H133" si="18">H69+$E$2</f>
        <v>3.2999999999999963</v>
      </c>
      <c r="J70">
        <f t="shared" si="14"/>
        <v>0.27521130322296317</v>
      </c>
      <c r="K70">
        <f t="shared" si="15"/>
        <v>84.076433121019022</v>
      </c>
    </row>
    <row r="71" spans="1:11" x14ac:dyDescent="0.3">
      <c r="A71">
        <f t="shared" si="16"/>
        <v>0.33019285650781866</v>
      </c>
      <c r="B71">
        <f t="shared" si="16"/>
        <v>0.27734455960987986</v>
      </c>
      <c r="C71">
        <f t="shared" si="16"/>
        <v>0.60058632772449527</v>
      </c>
      <c r="D71">
        <f t="shared" si="11"/>
        <v>-0.16649899507375493</v>
      </c>
      <c r="E71">
        <f t="shared" si="12"/>
        <v>5.1808291751764934E-2</v>
      </c>
      <c r="F71">
        <f t="shared" si="17"/>
        <v>0.14840128382373871</v>
      </c>
      <c r="G71">
        <f t="shared" si="13"/>
        <v>0.27734455960987986</v>
      </c>
      <c r="H71">
        <f t="shared" si="18"/>
        <v>3.3499999999999961</v>
      </c>
      <c r="J71">
        <f t="shared" si="14"/>
        <v>0.27778685277138931</v>
      </c>
      <c r="K71">
        <f t="shared" si="15"/>
        <v>85.350318471337488</v>
      </c>
    </row>
    <row r="72" spans="1:11" x14ac:dyDescent="0.3">
      <c r="A72">
        <f t="shared" si="16"/>
        <v>0.32186790675413091</v>
      </c>
      <c r="B72">
        <f t="shared" si="16"/>
        <v>0.2799349741974681</v>
      </c>
      <c r="C72">
        <f t="shared" si="16"/>
        <v>0.60800639191568218</v>
      </c>
      <c r="D72">
        <f t="shared" si="11"/>
        <v>-0.16784741829382491</v>
      </c>
      <c r="E72">
        <f t="shared" si="12"/>
        <v>5.3223287511670971E-2</v>
      </c>
      <c r="F72">
        <f t="shared" si="17"/>
        <v>0.1446597333726431</v>
      </c>
      <c r="G72">
        <f t="shared" si="13"/>
        <v>0.2799349741974681</v>
      </c>
      <c r="H72">
        <f t="shared" si="18"/>
        <v>3.3999999999999959</v>
      </c>
      <c r="J72">
        <f t="shared" si="14"/>
        <v>0.28043008162361749</v>
      </c>
      <c r="K72">
        <f t="shared" si="15"/>
        <v>86.624203821655954</v>
      </c>
    </row>
    <row r="73" spans="1:11" x14ac:dyDescent="0.3">
      <c r="A73">
        <f t="shared" si="16"/>
        <v>0.31347553583943966</v>
      </c>
      <c r="B73">
        <f t="shared" si="16"/>
        <v>0.28259613857305166</v>
      </c>
      <c r="C73">
        <f t="shared" si="16"/>
        <v>0.61523937858431432</v>
      </c>
      <c r="D73">
        <f t="shared" si="11"/>
        <v>-0.1690488423974445</v>
      </c>
      <c r="E73">
        <f t="shared" si="12"/>
        <v>5.4604944650970759E-2</v>
      </c>
      <c r="F73">
        <f t="shared" si="17"/>
        <v>0.14088788127615265</v>
      </c>
      <c r="G73">
        <f t="shared" si="13"/>
        <v>0.28259613857305166</v>
      </c>
      <c r="H73">
        <f t="shared" si="18"/>
        <v>3.4499999999999957</v>
      </c>
      <c r="J73">
        <f t="shared" si="14"/>
        <v>0.2831395081596374</v>
      </c>
      <c r="K73">
        <f t="shared" si="15"/>
        <v>87.898089171974419</v>
      </c>
    </row>
    <row r="74" spans="1:11" x14ac:dyDescent="0.3">
      <c r="A74">
        <f t="shared" si="16"/>
        <v>0.30502309371956743</v>
      </c>
      <c r="B74">
        <f t="shared" si="16"/>
        <v>0.28532638580560021</v>
      </c>
      <c r="C74">
        <f t="shared" si="16"/>
        <v>0.62228377264812196</v>
      </c>
      <c r="D74">
        <f t="shared" si="11"/>
        <v>-0.17010660173863174</v>
      </c>
      <c r="E74">
        <f t="shared" si="12"/>
        <v>5.5951455746729113E-2</v>
      </c>
      <c r="F74">
        <f t="shared" si="17"/>
        <v>0.13708903088519883</v>
      </c>
      <c r="G74">
        <f t="shared" si="13"/>
        <v>0.28532638580560021</v>
      </c>
      <c r="H74">
        <f t="shared" si="18"/>
        <v>3.4999999999999956</v>
      </c>
      <c r="J74">
        <f t="shared" si="14"/>
        <v>0.28591355285194753</v>
      </c>
      <c r="K74">
        <f t="shared" si="15"/>
        <v>89.171974522292885</v>
      </c>
    </row>
    <row r="75" spans="1:11" x14ac:dyDescent="0.3">
      <c r="A75">
        <f t="shared" si="16"/>
        <v>0.29651776363263582</v>
      </c>
      <c r="B75">
        <f t="shared" si="16"/>
        <v>0.28812395859293666</v>
      </c>
      <c r="C75">
        <f t="shared" si="16"/>
        <v>0.62913822419238186</v>
      </c>
      <c r="D75">
        <f t="shared" si="11"/>
        <v>-0.17102395713436352</v>
      </c>
      <c r="E75">
        <f t="shared" si="12"/>
        <v>5.726116974864575E-2</v>
      </c>
      <c r="F75">
        <f t="shared" si="17"/>
        <v>0.13326641062140934</v>
      </c>
      <c r="G75">
        <f t="shared" si="13"/>
        <v>0.28812395859293666</v>
      </c>
      <c r="H75">
        <f t="shared" si="18"/>
        <v>3.5499999999999954</v>
      </c>
      <c r="J75">
        <f t="shared" si="14"/>
        <v>0.28875054644971132</v>
      </c>
      <c r="K75">
        <f t="shared" si="15"/>
        <v>90.445859872611351</v>
      </c>
    </row>
    <row r="76" spans="1:11" x14ac:dyDescent="0.3">
      <c r="A76">
        <f t="shared" si="16"/>
        <v>0.28796656577591767</v>
      </c>
      <c r="B76">
        <f t="shared" si="16"/>
        <v>0.29098701708036895</v>
      </c>
      <c r="C76">
        <f t="shared" si="16"/>
        <v>0.63580154472345229</v>
      </c>
      <c r="D76">
        <f t="shared" si="11"/>
        <v>-0.17180410206379121</v>
      </c>
      <c r="E76">
        <f t="shared" si="12"/>
        <v>5.8532583286833653E-2</v>
      </c>
      <c r="F76">
        <f t="shared" si="17"/>
        <v>0.12942317562962591</v>
      </c>
      <c r="G76">
        <f t="shared" si="13"/>
        <v>0.29098701708036895</v>
      </c>
      <c r="H76">
        <f t="shared" si="18"/>
        <v>3.5999999999999952</v>
      </c>
      <c r="J76">
        <f t="shared" si="14"/>
        <v>0.29164873771242855</v>
      </c>
      <c r="K76">
        <f t="shared" si="15"/>
        <v>91.719745222929816</v>
      </c>
    </row>
    <row r="77" spans="1:11" x14ac:dyDescent="0.3">
      <c r="A77">
        <f t="shared" si="16"/>
        <v>0.27937636067272809</v>
      </c>
      <c r="B77">
        <f t="shared" si="16"/>
        <v>0.29391364624471061</v>
      </c>
      <c r="C77">
        <f t="shared" si="16"/>
        <v>0.6422727035049336</v>
      </c>
      <c r="D77">
        <f t="shared" si="11"/>
        <v>-0.17245016833789784</v>
      </c>
      <c r="E77">
        <f t="shared" si="12"/>
        <v>5.9764332510283839E-2</v>
      </c>
      <c r="F77">
        <f t="shared" si="17"/>
        <v>0.12556240929111373</v>
      </c>
      <c r="G77">
        <f t="shared" si="13"/>
        <v>0.29391364624471061</v>
      </c>
      <c r="H77">
        <f t="shared" si="18"/>
        <v>3.649999999999995</v>
      </c>
      <c r="J77">
        <f t="shared" si="14"/>
        <v>0.29460630071992605</v>
      </c>
      <c r="K77">
        <f t="shared" si="15"/>
        <v>92.993630573248282</v>
      </c>
    </row>
    <row r="78" spans="1:11" x14ac:dyDescent="0.3">
      <c r="A78">
        <f t="shared" si="16"/>
        <v>0.27075385225583321</v>
      </c>
      <c r="B78">
        <f t="shared" si="16"/>
        <v>0.2969018628702248</v>
      </c>
      <c r="C78">
        <f t="shared" si="16"/>
        <v>0.64855082396948927</v>
      </c>
      <c r="D78">
        <f t="shared" si="11"/>
        <v>-0.17296523127643795</v>
      </c>
      <c r="E78">
        <f t="shared" si="12"/>
        <v>6.095518542021474E-2</v>
      </c>
      <c r="F78">
        <f t="shared" si="17"/>
        <v>0.12168712460936323</v>
      </c>
      <c r="G78">
        <f t="shared" si="13"/>
        <v>0.2969018628702248</v>
      </c>
      <c r="H78">
        <f t="shared" si="18"/>
        <v>3.6999999999999948</v>
      </c>
      <c r="J78">
        <f t="shared" si="14"/>
        <v>0.29762134178372074</v>
      </c>
      <c r="K78">
        <f t="shared" si="15"/>
        <v>94.267515923566748</v>
      </c>
    </row>
    <row r="79" spans="1:11" x14ac:dyDescent="0.3">
      <c r="A79">
        <f t="shared" si="16"/>
        <v>0.26210559069201128</v>
      </c>
      <c r="B79">
        <f t="shared" si="16"/>
        <v>0.29994962214123555</v>
      </c>
      <c r="C79">
        <f t="shared" si="16"/>
        <v>0.65463518019995748</v>
      </c>
      <c r="D79">
        <f t="shared" si="11"/>
        <v>-0.17335231442656357</v>
      </c>
      <c r="E79">
        <f t="shared" si="12"/>
        <v>6.2104034664949397E-2</v>
      </c>
      <c r="F79">
        <f t="shared" si="17"/>
        <v>0.11780026547955563</v>
      </c>
      <c r="G79">
        <f t="shared" si="13"/>
        <v>0.29994962214123555</v>
      </c>
      <c r="H79">
        <f t="shared" si="18"/>
        <v>3.7499999999999947</v>
      </c>
      <c r="J79">
        <f t="shared" si="14"/>
        <v>0.30069190598316931</v>
      </c>
      <c r="K79">
        <f t="shared" si="15"/>
        <v>95.541401273885214</v>
      </c>
    </row>
    <row r="80" spans="1:11" x14ac:dyDescent="0.3">
      <c r="A80">
        <f t="shared" si="16"/>
        <v>0.2534379749706831</v>
      </c>
      <c r="B80">
        <f t="shared" si="16"/>
        <v>0.30305482387448301</v>
      </c>
      <c r="C80">
        <f t="shared" si="16"/>
        <v>0.66052519347393523</v>
      </c>
      <c r="D80">
        <f t="shared" si="11"/>
        <v>-0.17361439385528107</v>
      </c>
      <c r="E80">
        <f t="shared" si="12"/>
        <v>6.3209890765234422E-2</v>
      </c>
      <c r="F80">
        <f t="shared" si="17"/>
        <v>0.1139047078519924</v>
      </c>
      <c r="G80">
        <f t="shared" si="13"/>
        <v>0.30305482387448301</v>
      </c>
      <c r="H80">
        <f t="shared" si="18"/>
        <v>3.7999999999999945</v>
      </c>
      <c r="J80">
        <f t="shared" si="14"/>
        <v>0.30381598334829357</v>
      </c>
      <c r="K80">
        <f t="shared" si="15"/>
        <v>96.815286624203694</v>
      </c>
    </row>
    <row r="81" spans="1:11" x14ac:dyDescent="0.3">
      <c r="A81">
        <f t="shared" si="16"/>
        <v>0.24475725527791906</v>
      </c>
      <c r="B81">
        <f t="shared" si="16"/>
        <v>0.30621531841274474</v>
      </c>
      <c r="C81">
        <f t="shared" si="16"/>
        <v>0.66622042886653488</v>
      </c>
      <c r="D81">
        <f t="shared" si="11"/>
        <v>-0.17375440204575893</v>
      </c>
      <c r="E81">
        <f t="shared" si="12"/>
        <v>6.4271875741040277E-2</v>
      </c>
      <c r="F81">
        <f t="shared" si="17"/>
        <v>0.11000326079906474</v>
      </c>
      <c r="G81">
        <f t="shared" si="13"/>
        <v>0.30621531841274474</v>
      </c>
      <c r="H81">
        <f t="shared" si="18"/>
        <v>3.8499999999999943</v>
      </c>
      <c r="J81">
        <f t="shared" si="14"/>
        <v>0.30699151470974217</v>
      </c>
      <c r="K81">
        <f t="shared" si="15"/>
        <v>98.089171974522159</v>
      </c>
    </row>
    <row r="82" spans="1:11" x14ac:dyDescent="0.3">
      <c r="A82">
        <f t="shared" si="16"/>
        <v>0.23606953517563112</v>
      </c>
      <c r="B82">
        <f t="shared" si="16"/>
        <v>0.30942891219979674</v>
      </c>
      <c r="C82">
        <f t="shared" si="16"/>
        <v>0.67172059190648814</v>
      </c>
      <c r="D82">
        <f t="shared" si="11"/>
        <v>-0.17377523142553281</v>
      </c>
      <c r="E82">
        <f t="shared" si="12"/>
        <v>6.5289217112860218E-2</v>
      </c>
      <c r="F82">
        <f t="shared" si="17"/>
        <v>0.10609866749466566</v>
      </c>
      <c r="G82">
        <f t="shared" si="13"/>
        <v>0.30942891219979674</v>
      </c>
      <c r="H82">
        <f t="shared" si="18"/>
        <v>3.8999999999999941</v>
      </c>
      <c r="J82">
        <f t="shared" si="14"/>
        <v>0.31021639723501737</v>
      </c>
      <c r="K82">
        <f t="shared" si="15"/>
        <v>99.363057324840625</v>
      </c>
    </row>
    <row r="83" spans="1:11" x14ac:dyDescent="0.3">
      <c r="A83">
        <f t="shared" si="16"/>
        <v>0.22738077360435449</v>
      </c>
      <c r="B83">
        <f t="shared" si="16"/>
        <v>0.31269337305543976</v>
      </c>
      <c r="C83">
        <f t="shared" si="16"/>
        <v>0.6770255252812214</v>
      </c>
      <c r="D83">
        <f t="shared" si="11"/>
        <v>-0.17367973755281252</v>
      </c>
      <c r="E83">
        <f t="shared" si="12"/>
        <v>6.6261242252369928E-2</v>
      </c>
      <c r="F83">
        <f t="shared" si="17"/>
        <v>0.10219360611431662</v>
      </c>
      <c r="G83">
        <f t="shared" si="13"/>
        <v>0.31269337305543976</v>
      </c>
      <c r="H83">
        <f t="shared" si="18"/>
        <v>3.949999999999994</v>
      </c>
      <c r="J83">
        <f t="shared" si="14"/>
        <v>0.31348848966885434</v>
      </c>
      <c r="K83">
        <f t="shared" si="15"/>
        <v>100.63694267515909</v>
      </c>
    </row>
    <row r="84" spans="1:11" x14ac:dyDescent="0.3">
      <c r="A84">
        <f t="shared" si="16"/>
        <v>0.21869678672671386</v>
      </c>
      <c r="B84">
        <f t="shared" si="16"/>
        <v>0.31600643516805826</v>
      </c>
      <c r="C84">
        <f t="shared" si="16"/>
        <v>0.68213520558693719</v>
      </c>
      <c r="D84">
        <f t="shared" si="11"/>
        <v>-0.17347074198536738</v>
      </c>
      <c r="E84">
        <f t="shared" si="12"/>
        <v>6.7187373059032218E-2</v>
      </c>
      <c r="F84">
        <f t="shared" si="17"/>
        <v>9.8290690663691616E-2</v>
      </c>
      <c r="G84">
        <f t="shared" si="13"/>
        <v>0.31600643516805826</v>
      </c>
      <c r="H84">
        <f t="shared" si="18"/>
        <v>3.9999999999999938</v>
      </c>
      <c r="J84">
        <f t="shared" si="14"/>
        <v>0.31680561729447515</v>
      </c>
      <c r="K84">
        <f t="shared" si="15"/>
        <v>101.91082802547756</v>
      </c>
    </row>
    <row r="85" spans="1:11" x14ac:dyDescent="0.3">
      <c r="A85">
        <f t="shared" si="16"/>
        <v>0.21002324962744548</v>
      </c>
      <c r="B85">
        <f t="shared" si="16"/>
        <v>0.31936580382100987</v>
      </c>
      <c r="C85">
        <f t="shared" si="16"/>
        <v>0.68704974012012177</v>
      </c>
      <c r="D85">
        <f t="shared" si="11"/>
        <v>-0.17315103485486177</v>
      </c>
      <c r="E85">
        <f t="shared" si="12"/>
        <v>6.8067120940834738E-2</v>
      </c>
      <c r="F85">
        <f t="shared" si="17"/>
        <v>9.4392471742672124E-2</v>
      </c>
      <c r="G85">
        <f t="shared" si="13"/>
        <v>0.31936580382100987</v>
      </c>
      <c r="H85">
        <f t="shared" si="18"/>
        <v>4.0499999999999936</v>
      </c>
      <c r="J85">
        <f t="shared" si="14"/>
        <v>0.32016557663136208</v>
      </c>
      <c r="K85">
        <f t="shared" si="15"/>
        <v>103.18471337579602</v>
      </c>
    </row>
    <row r="86" spans="1:11" x14ac:dyDescent="0.3">
      <c r="A86">
        <f t="shared" ref="A86:C101" si="19">A85+$E$2*D85</f>
        <v>0.20136569788470238</v>
      </c>
      <c r="B86">
        <f t="shared" si="19"/>
        <v>0.3227691598680516</v>
      </c>
      <c r="C86">
        <f t="shared" si="19"/>
        <v>0.69176936370725539</v>
      </c>
      <c r="D86">
        <f t="shared" si="11"/>
        <v>-0.17272337716800745</v>
      </c>
      <c r="E86">
        <f t="shared" si="12"/>
        <v>6.8900082078845376E-2</v>
      </c>
      <c r="F86">
        <f t="shared" si="17"/>
        <v>9.0501437251551631E-2</v>
      </c>
      <c r="G86">
        <f t="shared" si="13"/>
        <v>0.3227691598680516</v>
      </c>
      <c r="H86">
        <f t="shared" si="18"/>
        <v>4.0999999999999934</v>
      </c>
      <c r="J86">
        <f t="shared" si="14"/>
        <v>0.32356613988417615</v>
      </c>
      <c r="K86">
        <f t="shared" si="15"/>
        <v>104.45859872611449</v>
      </c>
    </row>
    <row r="87" spans="1:11" x14ac:dyDescent="0.3">
      <c r="A87">
        <f t="shared" si="19"/>
        <v>0.192729529026302</v>
      </c>
      <c r="B87">
        <f t="shared" si="19"/>
        <v>0.32621416397199388</v>
      </c>
      <c r="C87">
        <f t="shared" si="19"/>
        <v>0.69629443556983295</v>
      </c>
      <c r="D87">
        <f t="shared" si="11"/>
        <v>-0.17219050285450307</v>
      </c>
      <c r="E87">
        <f t="shared" si="12"/>
        <v>6.9685932956665267E-2</v>
      </c>
      <c r="F87">
        <f t="shared" si="17"/>
        <v>8.6620013045528979E-2</v>
      </c>
      <c r="G87">
        <f t="shared" si="13"/>
        <v>0.32621416397199388</v>
      </c>
      <c r="H87">
        <f t="shared" si="18"/>
        <v>4.1499999999999932</v>
      </c>
      <c r="J87">
        <f t="shared" si="14"/>
        <v>0.32700505915650913</v>
      </c>
      <c r="K87">
        <f t="shared" si="15"/>
        <v>105.73248407643295</v>
      </c>
    </row>
    <row r="88" spans="1:11" x14ac:dyDescent="0.3">
      <c r="A88">
        <f t="shared" si="19"/>
        <v>0.18412000388357685</v>
      </c>
      <c r="B88">
        <f t="shared" si="19"/>
        <v>0.32969846061982716</v>
      </c>
      <c r="C88">
        <f t="shared" si="19"/>
        <v>0.70062543622210938</v>
      </c>
      <c r="D88">
        <f t="shared" si="11"/>
        <v>-0.17155512058041075</v>
      </c>
      <c r="E88">
        <f t="shared" si="12"/>
        <v>7.0424426137159685E-2</v>
      </c>
      <c r="F88">
        <f t="shared" si="17"/>
        <v>8.2750563543180611E-2</v>
      </c>
      <c r="G88">
        <f t="shared" si="13"/>
        <v>0.32969846061982716</v>
      </c>
      <c r="H88">
        <f t="shared" si="18"/>
        <v>4.1999999999999931</v>
      </c>
      <c r="J88">
        <f t="shared" si="14"/>
        <v>0.33048007044227179</v>
      </c>
      <c r="K88">
        <f t="shared" si="15"/>
        <v>107.00636942675142</v>
      </c>
    </row>
    <row r="89" spans="1:11" x14ac:dyDescent="0.3">
      <c r="A89">
        <f t="shared" si="19"/>
        <v>0.17554224785455633</v>
      </c>
      <c r="B89">
        <f t="shared" si="19"/>
        <v>0.33321968192668516</v>
      </c>
      <c r="C89">
        <f t="shared" si="19"/>
        <v>0.70476296439926844</v>
      </c>
      <c r="D89">
        <f t="shared" si="11"/>
        <v>-0.17081991534440794</v>
      </c>
      <c r="E89">
        <f t="shared" si="12"/>
        <v>7.1115386270060019E-2</v>
      </c>
      <c r="F89">
        <f t="shared" si="17"/>
        <v>7.8895392294182617E-2</v>
      </c>
      <c r="G89">
        <f t="shared" si="13"/>
        <v>0.33321968192668516</v>
      </c>
      <c r="H89">
        <f t="shared" si="18"/>
        <v>4.2499999999999929</v>
      </c>
      <c r="J89">
        <f t="shared" si="14"/>
        <v>0.33398889740670085</v>
      </c>
      <c r="K89">
        <f t="shared" si="15"/>
        <v>108.28025477706989</v>
      </c>
    </row>
    <row r="90" spans="1:11" x14ac:dyDescent="0.3">
      <c r="A90">
        <f t="shared" si="19"/>
        <v>0.16700125208733593</v>
      </c>
      <c r="B90">
        <f t="shared" si="19"/>
        <v>0.33677545124018815</v>
      </c>
      <c r="C90">
        <f t="shared" si="19"/>
        <v>0.70870773401397757</v>
      </c>
      <c r="D90">
        <f t="shared" si="11"/>
        <v>-0.16998754987320125</v>
      </c>
      <c r="E90">
        <f t="shared" si="12"/>
        <v>7.1758706315161E-2</v>
      </c>
      <c r="F90">
        <f t="shared" si="17"/>
        <v>7.5056742511162219E-2</v>
      </c>
      <c r="G90">
        <f t="shared" si="13"/>
        <v>0.33677545124018815</v>
      </c>
      <c r="H90">
        <f t="shared" si="18"/>
        <v>4.2999999999999927</v>
      </c>
      <c r="J90">
        <f t="shared" si="14"/>
        <v>0.33752925496819874</v>
      </c>
      <c r="K90">
        <f t="shared" si="15"/>
        <v>109.55414012738835</v>
      </c>
    </row>
    <row r="91" spans="1:11" x14ac:dyDescent="0.3">
      <c r="A91">
        <f t="shared" si="19"/>
        <v>0.15850187459367587</v>
      </c>
      <c r="B91">
        <f t="shared" si="19"/>
        <v>0.34036338655594622</v>
      </c>
      <c r="C91">
        <f t="shared" si="19"/>
        <v>0.71246057113953565</v>
      </c>
      <c r="D91">
        <f t="shared" si="11"/>
        <v>-0.16906066583132606</v>
      </c>
      <c r="E91">
        <f t="shared" si="12"/>
        <v>7.2354343966890916E-2</v>
      </c>
      <c r="F91">
        <f t="shared" si="17"/>
        <v>7.1236797570191399E-2</v>
      </c>
      <c r="G91">
        <f t="shared" si="13"/>
        <v>0.34036338655594622</v>
      </c>
      <c r="H91">
        <f t="shared" si="18"/>
        <v>4.3499999999999925</v>
      </c>
      <c r="J91">
        <f t="shared" si="14"/>
        <v>0.34109885269150497</v>
      </c>
      <c r="K91">
        <f t="shared" si="15"/>
        <v>110.82802547770682</v>
      </c>
    </row>
    <row r="92" spans="1:11" x14ac:dyDescent="0.3">
      <c r="A92">
        <f t="shared" si="19"/>
        <v>0.15004884130210958</v>
      </c>
      <c r="B92">
        <f t="shared" si="19"/>
        <v>0.34398110375429075</v>
      </c>
      <c r="C92">
        <f t="shared" si="19"/>
        <v>0.7160224110180452</v>
      </c>
      <c r="D92">
        <f t="shared" si="11"/>
        <v>-0.16804188485955648</v>
      </c>
      <c r="E92">
        <f t="shared" si="12"/>
        <v>7.2902318267015709E-2</v>
      </c>
      <c r="F92">
        <f t="shared" si="17"/>
        <v>6.7437681484094195E-2</v>
      </c>
      <c r="G92">
        <f t="shared" si="13"/>
        <v>0.34398110375429075</v>
      </c>
      <c r="H92">
        <f t="shared" si="18"/>
        <v>4.3999999999999924</v>
      </c>
      <c r="J92">
        <f t="shared" si="14"/>
        <v>0.34469539800202909</v>
      </c>
      <c r="K92">
        <f t="shared" si="15"/>
        <v>112.1019108280253</v>
      </c>
    </row>
    <row r="93" spans="1:11" x14ac:dyDescent="0.3">
      <c r="A93">
        <f t="shared" si="19"/>
        <v>0.14164674705913174</v>
      </c>
      <c r="B93">
        <f t="shared" si="19"/>
        <v>0.34762621966764151</v>
      </c>
      <c r="C93">
        <f t="shared" si="19"/>
        <v>0.71939429509224995</v>
      </c>
      <c r="D93">
        <f t="shared" si="11"/>
        <v>-0.16693380945521846</v>
      </c>
      <c r="E93">
        <f t="shared" si="12"/>
        <v>7.3402706393152689E-2</v>
      </c>
      <c r="F93">
        <f t="shared" si="17"/>
        <v>6.3661459352418764E-2</v>
      </c>
      <c r="G93">
        <f t="shared" si="13"/>
        <v>0.34762621966764151</v>
      </c>
      <c r="H93">
        <f t="shared" si="18"/>
        <v>4.4499999999999922</v>
      </c>
      <c r="J93">
        <f t="shared" si="14"/>
        <v>0.34831659923055214</v>
      </c>
      <c r="K93">
        <f t="shared" si="15"/>
        <v>113.37579617834376</v>
      </c>
    </row>
    <row r="94" spans="1:11" x14ac:dyDescent="0.3">
      <c r="A94">
        <f t="shared" si="19"/>
        <v>0.13330005658637081</v>
      </c>
      <c r="B94">
        <f t="shared" si="19"/>
        <v>0.35129635498729916</v>
      </c>
      <c r="C94">
        <f t="shared" si="19"/>
        <v>0.72257736805987094</v>
      </c>
      <c r="D94">
        <f t="shared" si="11"/>
        <v>-0.16573902370683272</v>
      </c>
      <c r="E94">
        <f t="shared" si="12"/>
        <v>7.3855640611625056E-2</v>
      </c>
      <c r="F94">
        <f t="shared" si="17"/>
        <v>5.9910137791627328E-2</v>
      </c>
      <c r="G94">
        <f t="shared" si="13"/>
        <v>0.35129635498729916</v>
      </c>
      <c r="H94">
        <f t="shared" si="18"/>
        <v>4.499999999999992</v>
      </c>
      <c r="J94">
        <f t="shared" si="14"/>
        <v>0.35196016849692263</v>
      </c>
      <c r="K94">
        <f t="shared" si="15"/>
        <v>114.64968152866223</v>
      </c>
    </row>
    <row r="95" spans="1:11" x14ac:dyDescent="0.3">
      <c r="A95">
        <f t="shared" si="19"/>
        <v>0.12501310540102917</v>
      </c>
      <c r="B95">
        <f t="shared" si="19"/>
        <v>0.35498913701788043</v>
      </c>
      <c r="C95">
        <f t="shared" si="19"/>
        <v>0.72557287494945233</v>
      </c>
      <c r="D95">
        <f t="shared" si="11"/>
        <v>-0.16446009389468957</v>
      </c>
      <c r="E95">
        <f t="shared" si="12"/>
        <v>7.4261305383982887E-2</v>
      </c>
      <c r="F95">
        <f t="shared" si="17"/>
        <v>5.6185665348777149E-2</v>
      </c>
      <c r="G95">
        <f t="shared" si="13"/>
        <v>0.35498913701788043</v>
      </c>
      <c r="H95">
        <f t="shared" si="18"/>
        <v>4.5499999999999918</v>
      </c>
      <c r="J95">
        <f t="shared" si="14"/>
        <v>0.35562382444082924</v>
      </c>
      <c r="K95">
        <f t="shared" si="15"/>
        <v>115.92356687898069</v>
      </c>
    </row>
    <row r="96" spans="1:11" x14ac:dyDescent="0.3">
      <c r="A96">
        <f t="shared" si="19"/>
        <v>0.11679010070629468</v>
      </c>
      <c r="B96">
        <f t="shared" si="19"/>
        <v>0.35870220228707955</v>
      </c>
      <c r="C96">
        <f t="shared" si="19"/>
        <v>0.72838215821689123</v>
      </c>
      <c r="D96">
        <f t="shared" si="11"/>
        <v>-0.16309956896821234</v>
      </c>
      <c r="E96">
        <f t="shared" si="12"/>
        <v>7.4619934617257522E-2</v>
      </c>
      <c r="F96">
        <f t="shared" si="17"/>
        <v>5.248993290170547E-2</v>
      </c>
      <c r="G96">
        <f t="shared" si="13"/>
        <v>0.35870220228707955</v>
      </c>
      <c r="H96">
        <f t="shared" si="18"/>
        <v>4.5999999999999917</v>
      </c>
      <c r="J96">
        <f t="shared" si="14"/>
        <v>0.35930529480722778</v>
      </c>
      <c r="K96">
        <f t="shared" si="15"/>
        <v>117.19745222929916</v>
      </c>
    </row>
    <row r="97" spans="1:11" x14ac:dyDescent="0.3">
      <c r="A97">
        <f t="shared" si="19"/>
        <v>0.10863512225788406</v>
      </c>
      <c r="B97">
        <f t="shared" si="19"/>
        <v>0.36243319901794241</v>
      </c>
      <c r="C97">
        <f t="shared" si="19"/>
        <v>0.73100665486197647</v>
      </c>
      <c r="D97">
        <f t="shared" si="11"/>
        <v>-0.16165998091024231</v>
      </c>
      <c r="E97">
        <f t="shared" si="12"/>
        <v>7.4931809048708872E-2</v>
      </c>
      <c r="F97">
        <f t="shared" si="17"/>
        <v>4.8824774048487216E-2</v>
      </c>
      <c r="G97">
        <f t="shared" si="13"/>
        <v>0.36243319901794241</v>
      </c>
      <c r="H97">
        <f t="shared" si="18"/>
        <v>4.6499999999999915</v>
      </c>
      <c r="J97">
        <f t="shared" si="14"/>
        <v>0.36300231889352902</v>
      </c>
      <c r="K97">
        <f t="shared" si="15"/>
        <v>118.47133757961763</v>
      </c>
    </row>
    <row r="98" spans="1:11" x14ac:dyDescent="0.3">
      <c r="A98">
        <f t="shared" si="19"/>
        <v>0.10055212321237195</v>
      </c>
      <c r="B98">
        <f t="shared" si="19"/>
        <v>0.36617978947037783</v>
      </c>
      <c r="C98">
        <f t="shared" si="19"/>
        <v>0.73344789356440088</v>
      </c>
      <c r="D98">
        <f t="shared" si="11"/>
        <v>-0.16014384499772055</v>
      </c>
      <c r="E98">
        <f t="shared" si="12"/>
        <v>7.5197253756468227E-2</v>
      </c>
      <c r="F98">
        <f t="shared" si="17"/>
        <v>4.5191965488706493E-2</v>
      </c>
      <c r="G98">
        <f t="shared" si="13"/>
        <v>0.36617978947037783</v>
      </c>
      <c r="H98">
        <f t="shared" si="18"/>
        <v>4.6999999999999913</v>
      </c>
      <c r="J98">
        <f t="shared" si="14"/>
        <v>0.36671264986520935</v>
      </c>
      <c r="K98">
        <f t="shared" si="15"/>
        <v>119.74522292993609</v>
      </c>
    </row>
    <row r="99" spans="1:11" x14ac:dyDescent="0.3">
      <c r="A99">
        <f t="shared" si="19"/>
        <v>9.2544930962485922E-2</v>
      </c>
      <c r="B99">
        <f t="shared" si="19"/>
        <v>0.36993965215820124</v>
      </c>
      <c r="C99">
        <f t="shared" si="19"/>
        <v>0.73570749183883621</v>
      </c>
      <c r="D99">
        <f t="shared" si="11"/>
        <v>-0.15855365996761872</v>
      </c>
      <c r="E99">
        <f t="shared" si="12"/>
        <v>7.5416635788079014E-2</v>
      </c>
      <c r="F99">
        <f t="shared" si="17"/>
        <v>4.1593227398870072E-2</v>
      </c>
      <c r="G99">
        <f t="shared" si="13"/>
        <v>0.36993965215820124</v>
      </c>
      <c r="H99">
        <f t="shared" si="18"/>
        <v>4.7499999999999911</v>
      </c>
      <c r="J99">
        <f t="shared" si="14"/>
        <v>0.37043405694610326</v>
      </c>
      <c r="K99">
        <f t="shared" si="15"/>
        <v>121.01910828025456</v>
      </c>
    </row>
    <row r="100" spans="1:11" x14ac:dyDescent="0.3">
      <c r="A100">
        <f t="shared" si="19"/>
        <v>8.4617247964104983E-2</v>
      </c>
      <c r="B100">
        <f t="shared" si="19"/>
        <v>0.3737104839476052</v>
      </c>
      <c r="C100">
        <f t="shared" si="19"/>
        <v>0.73778715320877974</v>
      </c>
      <c r="D100">
        <f t="shared" si="11"/>
        <v>-0.15689190809639192</v>
      </c>
      <c r="E100">
        <f t="shared" si="12"/>
        <v>7.559036189949804E-2</v>
      </c>
      <c r="F100">
        <f t="shared" si="17"/>
        <v>3.8030223804092128E-2</v>
      </c>
      <c r="G100">
        <f t="shared" si="13"/>
        <v>0.3737104839476052</v>
      </c>
      <c r="H100">
        <f t="shared" si="18"/>
        <v>4.7999999999999909</v>
      </c>
      <c r="J100">
        <f t="shared" si="14"/>
        <v>0.37416432748924738</v>
      </c>
      <c r="K100">
        <f t="shared" si="15"/>
        <v>122.29299363057302</v>
      </c>
    </row>
    <row r="101" spans="1:11" x14ac:dyDescent="0.3">
      <c r="A101">
        <f t="shared" si="19"/>
        <v>7.6772652559285393E-2</v>
      </c>
      <c r="B101">
        <f t="shared" si="19"/>
        <v>0.3774900020425801</v>
      </c>
      <c r="C101">
        <f t="shared" si="19"/>
        <v>0.7396886643989844</v>
      </c>
      <c r="D101">
        <f t="shared" si="11"/>
        <v>-0.15516105520067996</v>
      </c>
      <c r="E101">
        <f t="shared" si="12"/>
        <v>7.5718876397639273E-2</v>
      </c>
      <c r="F101">
        <f t="shared" si="17"/>
        <v>3.4504562947993436E-2</v>
      </c>
      <c r="G101">
        <f t="shared" si="13"/>
        <v>0.3774900020425801</v>
      </c>
      <c r="H101">
        <f t="shared" si="18"/>
        <v>4.8499999999999908</v>
      </c>
      <c r="J101">
        <f t="shared" si="14"/>
        <v>0.37790126893379239</v>
      </c>
      <c r="K101">
        <f t="shared" si="15"/>
        <v>123.56687898089149</v>
      </c>
    </row>
    <row r="102" spans="1:11" x14ac:dyDescent="0.3">
      <c r="A102">
        <f t="shared" ref="A102:C117" si="20">A101+$E$2*D101</f>
        <v>6.9014599799251397E-2</v>
      </c>
      <c r="B102">
        <f t="shared" si="20"/>
        <v>0.38127594586246205</v>
      </c>
      <c r="C102">
        <f t="shared" si="20"/>
        <v>0.74141389254638412</v>
      </c>
      <c r="D102">
        <f t="shared" si="11"/>
        <v>-0.15336355056647796</v>
      </c>
      <c r="E102">
        <f t="shared" si="12"/>
        <v>7.5802659080029033E-2</v>
      </c>
      <c r="F102">
        <f t="shared" si="17"/>
        <v>3.1017797662584896E-2</v>
      </c>
      <c r="G102">
        <f t="shared" si="13"/>
        <v>0.38127594586246205</v>
      </c>
      <c r="H102">
        <f t="shared" si="18"/>
        <v>4.8999999999999906</v>
      </c>
      <c r="J102">
        <f t="shared" si="14"/>
        <v>0.38164271065316752</v>
      </c>
      <c r="K102">
        <f t="shared" si="15"/>
        <v>124.84076433120995</v>
      </c>
    </row>
    <row r="103" spans="1:11" x14ac:dyDescent="0.3">
      <c r="A103">
        <f t="shared" si="20"/>
        <v>6.13464222709275E-2</v>
      </c>
      <c r="B103">
        <f t="shared" si="20"/>
        <v>0.38506607881646349</v>
      </c>
      <c r="C103">
        <f t="shared" si="20"/>
        <v>0.74296478242951336</v>
      </c>
      <c r="D103">
        <f t="shared" si="11"/>
        <v>-0.15150182681352345</v>
      </c>
      <c r="E103">
        <f t="shared" si="12"/>
        <v>7.5842223265592063E-2</v>
      </c>
      <c r="F103">
        <f t="shared" si="17"/>
        <v>2.7571425739742694E-2</v>
      </c>
      <c r="G103">
        <f t="shared" si="13"/>
        <v>0.38506607881646349</v>
      </c>
      <c r="H103">
        <f t="shared" si="18"/>
        <v>4.9499999999999904</v>
      </c>
      <c r="J103">
        <f t="shared" si="14"/>
        <v>0.38538650569936783</v>
      </c>
      <c r="K103">
        <f t="shared" si="15"/>
        <v>126.11464968152842</v>
      </c>
    </row>
    <row r="104" spans="1:11" x14ac:dyDescent="0.3">
      <c r="A104">
        <f t="shared" si="20"/>
        <v>5.3771330930251326E-2</v>
      </c>
      <c r="B104">
        <f t="shared" si="20"/>
        <v>0.38885818997974309</v>
      </c>
      <c r="C104">
        <f t="shared" si="20"/>
        <v>0.74434335371650051</v>
      </c>
      <c r="D104">
        <f t="shared" si="11"/>
        <v>-0.14957829970119593</v>
      </c>
      <c r="E104">
        <f t="shared" si="12"/>
        <v>7.5838113911009225E-2</v>
      </c>
      <c r="F104">
        <f t="shared" si="17"/>
        <v>2.4166890305730934E-2</v>
      </c>
      <c r="G104">
        <f t="shared" si="13"/>
        <v>0.38885818997974309</v>
      </c>
      <c r="H104">
        <f t="shared" si="18"/>
        <v>4.9999999999999902</v>
      </c>
      <c r="J104">
        <f t="shared" si="14"/>
        <v>0.38913053244795259</v>
      </c>
      <c r="K104">
        <f t="shared" si="15"/>
        <v>127.38853503184689</v>
      </c>
    </row>
    <row r="105" spans="1:11" x14ac:dyDescent="0.3">
      <c r="A105">
        <f t="shared" si="20"/>
        <v>4.6292415945191526E-2</v>
      </c>
      <c r="B105">
        <f t="shared" si="20"/>
        <v>0.39265009567529352</v>
      </c>
      <c r="C105">
        <f t="shared" si="20"/>
        <v>0.74555169823178702</v>
      </c>
      <c r="D105">
        <f t="shared" si="11"/>
        <v>-0.14759536788181754</v>
      </c>
      <c r="E105">
        <f t="shared" si="12"/>
        <v>7.5790905807480394E-2</v>
      </c>
      <c r="F105">
        <f t="shared" si="17"/>
        <v>2.0805580200086077E-2</v>
      </c>
      <c r="G105">
        <f t="shared" si="13"/>
        <v>0.39265009567529352</v>
      </c>
      <c r="H105">
        <f t="shared" si="18"/>
        <v>5.0499999999999901</v>
      </c>
      <c r="J105">
        <f t="shared" si="14"/>
        <v>0.39287269614806736</v>
      </c>
      <c r="K105">
        <f t="shared" si="15"/>
        <v>128.66242038216535</v>
      </c>
    </row>
    <row r="106" spans="1:11" x14ac:dyDescent="0.3">
      <c r="A106">
        <f t="shared" si="20"/>
        <v>3.8912647551100646E-2</v>
      </c>
      <c r="B106">
        <f t="shared" si="20"/>
        <v>0.39643964096566753</v>
      </c>
      <c r="C106">
        <f t="shared" si="20"/>
        <v>0.74659197724179127</v>
      </c>
      <c r="D106">
        <f t="shared" si="11"/>
        <v>-0.1455554126068476</v>
      </c>
      <c r="E106">
        <f t="shared" si="12"/>
        <v>7.570120185308922E-2</v>
      </c>
      <c r="F106">
        <f t="shared" si="17"/>
        <v>1.7488830360045234E-2</v>
      </c>
      <c r="G106">
        <f t="shared" si="13"/>
        <v>0.39643964096566753</v>
      </c>
      <c r="H106">
        <f t="shared" si="18"/>
        <v>5.0999999999999899</v>
      </c>
      <c r="J106">
        <f t="shared" si="14"/>
        <v>0.39661093038155465</v>
      </c>
      <c r="K106">
        <f t="shared" si="15"/>
        <v>129.93630573248382</v>
      </c>
    </row>
    <row r="107" spans="1:11" x14ac:dyDescent="0.3">
      <c r="A107">
        <f t="shared" si="20"/>
        <v>3.1634876920758268E-2</v>
      </c>
      <c r="B107">
        <f t="shared" si="20"/>
        <v>0.40022470105832197</v>
      </c>
      <c r="C107">
        <f t="shared" si="20"/>
        <v>0.74746641875979358</v>
      </c>
      <c r="D107">
        <f t="shared" si="11"/>
        <v>-0.14346079739109907</v>
      </c>
      <c r="E107">
        <f t="shared" si="12"/>
        <v>7.5569631396308623E-2</v>
      </c>
      <c r="F107">
        <f t="shared" si="17"/>
        <v>1.4217922211576748E-2</v>
      </c>
      <c r="G107">
        <f t="shared" si="13"/>
        <v>0.40022470105832197</v>
      </c>
      <c r="H107">
        <f t="shared" si="18"/>
        <v>5.1499999999999897</v>
      </c>
      <c r="J107">
        <f t="shared" si="14"/>
        <v>0.40034319843498462</v>
      </c>
      <c r="K107">
        <f t="shared" si="15"/>
        <v>131.21019108280228</v>
      </c>
    </row>
    <row r="108" spans="1:11" x14ac:dyDescent="0.3">
      <c r="A108">
        <f t="shared" si="20"/>
        <v>2.4461837051203313E-2</v>
      </c>
      <c r="B108">
        <f t="shared" si="20"/>
        <v>0.40400318262813739</v>
      </c>
      <c r="C108">
        <f t="shared" si="20"/>
        <v>0.74817731487037242</v>
      </c>
      <c r="D108">
        <f t="shared" si="11"/>
        <v>-0.14131386763977041</v>
      </c>
      <c r="E108">
        <f t="shared" si="12"/>
        <v>7.5396848646499509E-2</v>
      </c>
      <c r="F108">
        <f t="shared" si="17"/>
        <v>1.0994084067956544E-2</v>
      </c>
      <c r="G108">
        <f t="shared" si="13"/>
        <v>0.40400318262813739</v>
      </c>
      <c r="H108">
        <f t="shared" si="18"/>
        <v>5.1999999999999895</v>
      </c>
      <c r="J108">
        <f t="shared" si="14"/>
        <v>0.40406749458821783</v>
      </c>
      <c r="K108">
        <f t="shared" si="15"/>
        <v>132.48407643312075</v>
      </c>
    </row>
    <row r="109" spans="1:11" x14ac:dyDescent="0.3">
      <c r="A109">
        <f t="shared" si="20"/>
        <v>1.7396143669214791E-2</v>
      </c>
      <c r="B109">
        <f t="shared" si="20"/>
        <v>0.40777302506046237</v>
      </c>
      <c r="C109">
        <f t="shared" si="20"/>
        <v>0.74872701907377026</v>
      </c>
      <c r="D109">
        <f t="shared" si="11"/>
        <v>-0.139116950242758</v>
      </c>
      <c r="E109">
        <f t="shared" si="12"/>
        <v>7.5183531147551955E-2</v>
      </c>
      <c r="F109">
        <f t="shared" si="17"/>
        <v>7.8184915367257475E-3</v>
      </c>
      <c r="G109">
        <f t="shared" si="13"/>
        <v>0.40777302506046237</v>
      </c>
      <c r="H109">
        <f t="shared" si="18"/>
        <v>5.2499999999999893</v>
      </c>
      <c r="J109">
        <f t="shared" si="14"/>
        <v>0.40778184532291029</v>
      </c>
      <c r="K109">
        <f t="shared" si="15"/>
        <v>133.75796178343921</v>
      </c>
    </row>
    <row r="110" spans="1:11" x14ac:dyDescent="0.3">
      <c r="A110">
        <f t="shared" si="20"/>
        <v>1.0440296157076891E-2</v>
      </c>
      <c r="B110">
        <f t="shared" si="20"/>
        <v>0.41153220161783999</v>
      </c>
      <c r="C110">
        <f t="shared" si="20"/>
        <v>0.74911794365060658</v>
      </c>
      <c r="D110">
        <f t="shared" si="11"/>
        <v>-0.13687235314041873</v>
      </c>
      <c r="E110">
        <f t="shared" si="12"/>
        <v>7.4930378311090534E-2</v>
      </c>
      <c r="F110">
        <f t="shared" si="17"/>
        <v>4.6922679357648952E-3</v>
      </c>
      <c r="G110">
        <f t="shared" si="13"/>
        <v>0.41153220161783999</v>
      </c>
      <c r="H110">
        <f t="shared" si="18"/>
        <v>5.2999999999999892</v>
      </c>
      <c r="J110">
        <f t="shared" si="14"/>
        <v>0.41148431045418143</v>
      </c>
      <c r="K110">
        <f t="shared" si="15"/>
        <v>135.03184713375768</v>
      </c>
    </row>
    <row r="111" spans="1:11" x14ac:dyDescent="0.3">
      <c r="A111">
        <f t="shared" si="20"/>
        <v>3.596678500055954E-3</v>
      </c>
      <c r="B111">
        <f t="shared" si="20"/>
        <v>0.41527872053339454</v>
      </c>
      <c r="C111">
        <f t="shared" si="20"/>
        <v>0.74935255704739478</v>
      </c>
      <c r="D111">
        <f t="shared" si="11"/>
        <v>-0.13458236486467623</v>
      </c>
      <c r="E111">
        <f t="shared" si="12"/>
        <v>7.4638110005920327E-2</v>
      </c>
      <c r="F111">
        <f t="shared" si="17"/>
        <v>1.6164847191262714E-3</v>
      </c>
      <c r="G111">
        <f t="shared" si="13"/>
        <v>0.41527872053339454</v>
      </c>
      <c r="H111">
        <f t="shared" si="18"/>
        <v>5.349999999999989</v>
      </c>
      <c r="J111">
        <f t="shared" si="14"/>
        <v>0.41517298418848991</v>
      </c>
      <c r="K111">
        <f t="shared" si="15"/>
        <v>136.30573248407617</v>
      </c>
    </row>
    <row r="112" spans="1:11" x14ac:dyDescent="0.3">
      <c r="A112">
        <f t="shared" si="20"/>
        <v>-3.1324397431778577E-3</v>
      </c>
      <c r="B112">
        <f t="shared" si="20"/>
        <v>0.41901062603369055</v>
      </c>
      <c r="C112">
        <f t="shared" si="20"/>
        <v>0.74943338128335113</v>
      </c>
      <c r="D112">
        <f t="shared" si="11"/>
        <v>-0.1322492540590911</v>
      </c>
      <c r="E112">
        <f t="shared" si="12"/>
        <v>7.4307465200628628E-2</v>
      </c>
      <c r="F112">
        <f t="shared" si="17"/>
        <v>-1.407838086821509E-3</v>
      </c>
      <c r="G112">
        <f t="shared" si="13"/>
        <v>0.41901062603369055</v>
      </c>
      <c r="H112">
        <f t="shared" si="18"/>
        <v>5.3999999999999888</v>
      </c>
      <c r="J112">
        <f t="shared" si="14"/>
        <v>0.41884599611059836</v>
      </c>
      <c r="K112">
        <f t="shared" si="15"/>
        <v>137.57961783439464</v>
      </c>
    </row>
    <row r="113" spans="1:11" x14ac:dyDescent="0.3">
      <c r="A113">
        <f t="shared" si="20"/>
        <v>-9.744902446132412E-3</v>
      </c>
      <c r="B113">
        <f t="shared" si="20"/>
        <v>0.42272599929372195</v>
      </c>
      <c r="C113">
        <f t="shared" si="20"/>
        <v>0.74936298937901002</v>
      </c>
      <c r="D113">
        <f t="shared" si="11"/>
        <v>-0.12987526898127957</v>
      </c>
      <c r="E113">
        <f t="shared" si="12"/>
        <v>7.3939200656475496E-2</v>
      </c>
      <c r="F113">
        <f t="shared" si="17"/>
        <v>-4.3797314364640051E-3</v>
      </c>
      <c r="G113">
        <f t="shared" si="13"/>
        <v>0.42272599929372195</v>
      </c>
      <c r="H113">
        <f t="shared" si="18"/>
        <v>5.4499999999999886</v>
      </c>
      <c r="J113">
        <f t="shared" si="14"/>
        <v>0.42250151210235426</v>
      </c>
      <c r="K113">
        <f t="shared" si="15"/>
        <v>138.85350318471311</v>
      </c>
    </row>
    <row r="114" spans="1:11" x14ac:dyDescent="0.3">
      <c r="A114">
        <f t="shared" si="20"/>
        <v>-1.6238665895196392E-2</v>
      </c>
      <c r="B114">
        <f t="shared" si="20"/>
        <v>0.42642295932654573</v>
      </c>
      <c r="C114">
        <f t="shared" si="20"/>
        <v>0.74914400280718685</v>
      </c>
      <c r="D114">
        <f t="shared" si="11"/>
        <v>-0.12746263699082902</v>
      </c>
      <c r="E114">
        <f t="shared" si="12"/>
        <v>7.3534089667914027E-2</v>
      </c>
      <c r="F114">
        <f t="shared" si="17"/>
        <v>-7.2982768068298384E-3</v>
      </c>
      <c r="G114">
        <f t="shared" si="13"/>
        <v>0.42642295932654573</v>
      </c>
      <c r="H114">
        <f t="shared" si="18"/>
        <v>5.4999999999999885</v>
      </c>
      <c r="J114">
        <f t="shared" si="14"/>
        <v>0.42613773519587339</v>
      </c>
      <c r="K114">
        <f t="shared" si="15"/>
        <v>140.12738853503157</v>
      </c>
    </row>
    <row r="115" spans="1:11" x14ac:dyDescent="0.3">
      <c r="A115">
        <f t="shared" si="20"/>
        <v>-2.2611797744737844E-2</v>
      </c>
      <c r="B115">
        <f t="shared" si="20"/>
        <v>0.43009966380994141</v>
      </c>
      <c r="C115">
        <f t="shared" si="20"/>
        <v>0.74877908896684531</v>
      </c>
      <c r="D115">
        <f t="shared" si="11"/>
        <v>-0.12501356402563904</v>
      </c>
      <c r="E115">
        <f t="shared" si="12"/>
        <v>7.3092920848269599E-2</v>
      </c>
      <c r="F115">
        <f t="shared" si="17"/>
        <v>-1.0162605727972064E-2</v>
      </c>
      <c r="G115">
        <f t="shared" si="13"/>
        <v>0.43009966380994141</v>
      </c>
      <c r="H115">
        <f t="shared" si="18"/>
        <v>5.5499999999999883</v>
      </c>
      <c r="J115">
        <f t="shared" si="14"/>
        <v>0.42975290636357871</v>
      </c>
      <c r="K115">
        <f t="shared" si="15"/>
        <v>141.40127388535004</v>
      </c>
    </row>
    <row r="116" spans="1:11" x14ac:dyDescent="0.3">
      <c r="A116">
        <f t="shared" si="20"/>
        <v>-2.8862475946019796E-2</v>
      </c>
      <c r="B116">
        <f t="shared" si="20"/>
        <v>0.43375430985235491</v>
      </c>
      <c r="C116">
        <f t="shared" si="20"/>
        <v>0.74827095868044669</v>
      </c>
      <c r="D116">
        <f t="shared" si="11"/>
        <v>-0.12253023406942543</v>
      </c>
      <c r="E116">
        <f t="shared" si="12"/>
        <v>7.2616496958285301E-2</v>
      </c>
      <c r="F116">
        <f t="shared" si="17"/>
        <v>-1.297189930158193E-2</v>
      </c>
      <c r="G116">
        <f t="shared" si="13"/>
        <v>0.43375430985235491</v>
      </c>
      <c r="H116">
        <f t="shared" si="18"/>
        <v>5.5999999999999881</v>
      </c>
      <c r="J116">
        <f t="shared" si="14"/>
        <v>0.43334530524742426</v>
      </c>
      <c r="K116">
        <f t="shared" si="15"/>
        <v>142.6751592356685</v>
      </c>
    </row>
    <row r="117" spans="1:11" x14ac:dyDescent="0.3">
      <c r="A117">
        <f t="shared" si="20"/>
        <v>-3.4988987649491071E-2</v>
      </c>
      <c r="B117">
        <f t="shared" si="20"/>
        <v>0.43738513470026918</v>
      </c>
      <c r="C117">
        <f t="shared" si="20"/>
        <v>0.74762236371536761</v>
      </c>
      <c r="D117">
        <f t="shared" si="11"/>
        <v>-0.12001480861291647</v>
      </c>
      <c r="E117">
        <f t="shared" si="12"/>
        <v>7.2105633775406269E-2</v>
      </c>
      <c r="F117">
        <f t="shared" si="17"/>
        <v>-1.5725387707636436E-2</v>
      </c>
      <c r="G117">
        <f t="shared" si="13"/>
        <v>0.43738513470026918</v>
      </c>
      <c r="H117">
        <f t="shared" si="18"/>
        <v>5.6499999999999879</v>
      </c>
      <c r="J117">
        <f t="shared" si="14"/>
        <v>0.43691325082951982</v>
      </c>
      <c r="K117">
        <f t="shared" si="15"/>
        <v>143.94904458598697</v>
      </c>
    </row>
    <row r="118" spans="1:11" x14ac:dyDescent="0.3">
      <c r="A118">
        <f t="shared" ref="A118:C133" si="21">A117+$E$2*D117</f>
        <v>-4.0989728080136893E-2</v>
      </c>
      <c r="B118">
        <f t="shared" si="21"/>
        <v>0.44099041638903952</v>
      </c>
      <c r="C118">
        <f t="shared" si="21"/>
        <v>0.74683609432998577</v>
      </c>
      <c r="D118">
        <f t="shared" si="11"/>
        <v>-0.11746942611111066</v>
      </c>
      <c r="E118">
        <f t="shared" si="12"/>
        <v>7.1561159001826219E-2</v>
      </c>
      <c r="F118">
        <f t="shared" si="17"/>
        <v>-1.8422349698937929E-2</v>
      </c>
      <c r="G118">
        <f t="shared" si="13"/>
        <v>0.44099041638903952</v>
      </c>
      <c r="H118">
        <f t="shared" si="18"/>
        <v>5.6999999999999877</v>
      </c>
      <c r="J118">
        <f t="shared" si="14"/>
        <v>0.44045510204626287</v>
      </c>
      <c r="K118">
        <f t="shared" si="15"/>
        <v>145.22292993630543</v>
      </c>
    </row>
    <row r="119" spans="1:11" x14ac:dyDescent="0.3">
      <c r="A119">
        <f t="shared" si="21"/>
        <v>-4.6863199385692431E-2</v>
      </c>
      <c r="B119">
        <f t="shared" si="21"/>
        <v>0.44456847433913083</v>
      </c>
      <c r="C119">
        <f t="shared" si="21"/>
        <v>0.74591497684503882</v>
      </c>
      <c r="D119">
        <f t="shared" si="11"/>
        <v>-0.11489620143878181</v>
      </c>
      <c r="E119">
        <f t="shared" si="12"/>
        <v>7.0983911209464776E-2</v>
      </c>
      <c r="F119">
        <f t="shared" si="17"/>
        <v>-2.106211208345727E-2</v>
      </c>
      <c r="G119">
        <f t="shared" si="13"/>
        <v>0.44456847433913083</v>
      </c>
      <c r="H119">
        <f t="shared" si="18"/>
        <v>5.7499999999999876</v>
      </c>
      <c r="J119">
        <f t="shared" si="14"/>
        <v>0.44396925834798678</v>
      </c>
      <c r="K119">
        <f t="shared" si="15"/>
        <v>146.4968152866239</v>
      </c>
    </row>
    <row r="120" spans="1:11" x14ac:dyDescent="0.3">
      <c r="A120">
        <f t="shared" si="21"/>
        <v>-5.260800945763152E-2</v>
      </c>
      <c r="B120">
        <f t="shared" si="21"/>
        <v>0.44811766989960405</v>
      </c>
      <c r="C120">
        <f t="shared" si="21"/>
        <v>0.744861871240866</v>
      </c>
      <c r="D120">
        <f t="shared" si="11"/>
        <v>-0.11229722534627076</v>
      </c>
      <c r="E120">
        <f t="shared" si="12"/>
        <v>7.0374738820172575E-2</v>
      </c>
      <c r="F120">
        <f t="shared" si="17"/>
        <v>-2.364404919444113E-2</v>
      </c>
      <c r="G120">
        <f t="shared" si="13"/>
        <v>0.44811766989960405</v>
      </c>
      <c r="H120">
        <f t="shared" si="18"/>
        <v>5.7999999999999874</v>
      </c>
      <c r="J120">
        <f t="shared" si="14"/>
        <v>0.44745416020604134</v>
      </c>
      <c r="K120">
        <f t="shared" si="15"/>
        <v>147.77070063694237</v>
      </c>
    </row>
    <row r="121" spans="1:11" x14ac:dyDescent="0.3">
      <c r="A121">
        <f t="shared" si="21"/>
        <v>-5.8222870724945058E-2</v>
      </c>
      <c r="B121">
        <f t="shared" si="21"/>
        <v>0.45163640684061268</v>
      </c>
      <c r="C121">
        <f t="shared" si="21"/>
        <v>0.743679668781144</v>
      </c>
      <c r="D121">
        <f t="shared" si="11"/>
        <v>-0.10967456391744931</v>
      </c>
      <c r="E121">
        <f t="shared" si="12"/>
        <v>6.9734499119585805E-2</v>
      </c>
      <c r="F121">
        <f t="shared" si="17"/>
        <v>-2.6167582348289913E-2</v>
      </c>
      <c r="G121">
        <f t="shared" si="13"/>
        <v>0.45163640684061268</v>
      </c>
      <c r="H121">
        <f t="shared" si="18"/>
        <v>5.8499999999999872</v>
      </c>
      <c r="J121">
        <f t="shared" si="14"/>
        <v>0.45090828956913198</v>
      </c>
      <c r="K121">
        <f t="shared" si="15"/>
        <v>149.04458598726083</v>
      </c>
    </row>
    <row r="122" spans="1:11" x14ac:dyDescent="0.3">
      <c r="A122">
        <f t="shared" si="21"/>
        <v>-6.3706598920817523E-2</v>
      </c>
      <c r="B122">
        <f t="shared" si="21"/>
        <v>0.45512313179659197</v>
      </c>
      <c r="C122">
        <f t="shared" si="21"/>
        <v>0.74237128966372945</v>
      </c>
      <c r="D122">
        <f t="shared" si="11"/>
        <v>-0.10703025803160315</v>
      </c>
      <c r="E122">
        <f t="shared" si="12"/>
        <v>6.9064057303165435E-2</v>
      </c>
      <c r="F122">
        <f t="shared" si="17"/>
        <v>-2.8632179290255064E-2</v>
      </c>
      <c r="G122">
        <f t="shared" si="13"/>
        <v>0.45512313179659197</v>
      </c>
      <c r="H122">
        <f t="shared" si="18"/>
        <v>5.899999999999987</v>
      </c>
      <c r="J122">
        <f t="shared" si="14"/>
        <v>0.45433017027066913</v>
      </c>
      <c r="K122">
        <f t="shared" si="15"/>
        <v>150.3184713375793</v>
      </c>
    </row>
    <row r="123" spans="1:11" x14ac:dyDescent="0.3">
      <c r="A123">
        <f t="shared" si="21"/>
        <v>-6.9058111822397683E-2</v>
      </c>
      <c r="B123">
        <f t="shared" si="21"/>
        <v>0.45857633466175024</v>
      </c>
      <c r="C123">
        <f t="shared" si="21"/>
        <v>0.74093968069921667</v>
      </c>
      <c r="D123">
        <f t="shared" si="11"/>
        <v>-0.1043663228308553</v>
      </c>
      <c r="E123">
        <f t="shared" si="12"/>
        <v>6.8364285553059068E-2</v>
      </c>
      <c r="F123">
        <f t="shared" si="17"/>
        <v>-3.1037353628043902E-2</v>
      </c>
      <c r="G123">
        <f t="shared" si="13"/>
        <v>0.45857633466175024</v>
      </c>
      <c r="H123">
        <f t="shared" si="18"/>
        <v>5.9499999999999869</v>
      </c>
      <c r="J123">
        <f t="shared" si="14"/>
        <v>0.45771836838879826</v>
      </c>
      <c r="K123">
        <f t="shared" si="15"/>
        <v>151.59235668789776</v>
      </c>
    </row>
    <row r="124" spans="1:11" x14ac:dyDescent="0.3">
      <c r="A124">
        <f t="shared" si="21"/>
        <v>-7.4276427963940447E-2</v>
      </c>
      <c r="B124">
        <f t="shared" si="21"/>
        <v>0.46199454893940317</v>
      </c>
      <c r="C124">
        <f t="shared" si="21"/>
        <v>0.73938781301781453</v>
      </c>
      <c r="D124">
        <f t="shared" si="11"/>
        <v>-0.10168474719462176</v>
      </c>
      <c r="E124">
        <f t="shared" si="12"/>
        <v>6.7636062144524778E-2</v>
      </c>
      <c r="F124">
        <f t="shared" si="17"/>
        <v>-3.338266425345638E-2</v>
      </c>
      <c r="G124">
        <f t="shared" si="13"/>
        <v>0.46199454893940317</v>
      </c>
      <c r="H124">
        <f t="shared" si="18"/>
        <v>5.9999999999999867</v>
      </c>
      <c r="J124">
        <f t="shared" si="14"/>
        <v>0.46107149256071633</v>
      </c>
      <c r="K124">
        <f t="shared" si="15"/>
        <v>152.86624203821623</v>
      </c>
    </row>
    <row r="125" spans="1:11" x14ac:dyDescent="0.3">
      <c r="A125">
        <f t="shared" si="21"/>
        <v>-7.9360665323671531E-2</v>
      </c>
      <c r="B125">
        <f t="shared" si="21"/>
        <v>0.46537635204662942</v>
      </c>
      <c r="C125">
        <f t="shared" si="21"/>
        <v>0.73771867980514172</v>
      </c>
      <c r="D125">
        <f t="shared" si="11"/>
        <v>-9.8987493222479725E-2</v>
      </c>
      <c r="E125">
        <f t="shared" si="12"/>
        <v>6.688027058074382E-2</v>
      </c>
      <c r="F125">
        <f t="shared" si="17"/>
        <v>-3.5667714752211921E-2</v>
      </c>
      <c r="G125">
        <f t="shared" si="13"/>
        <v>0.46537635204662942</v>
      </c>
      <c r="H125">
        <f t="shared" si="18"/>
        <v>6.0499999999999865</v>
      </c>
      <c r="J125">
        <f t="shared" si="14"/>
        <v>0.46438819425280997</v>
      </c>
      <c r="K125">
        <f t="shared" si="15"/>
        <v>154.14012738853469</v>
      </c>
    </row>
    <row r="126" spans="1:11" x14ac:dyDescent="0.3">
      <c r="A126">
        <f t="shared" si="21"/>
        <v>-8.4310039984795512E-2</v>
      </c>
      <c r="B126">
        <f t="shared" si="21"/>
        <v>0.4687203655756666</v>
      </c>
      <c r="C126">
        <f t="shared" si="21"/>
        <v>0.73593529406753111</v>
      </c>
      <c r="D126">
        <f t="shared" si="11"/>
        <v>-9.6276495726721839E-2</v>
      </c>
      <c r="E126">
        <f t="shared" si="12"/>
        <v>6.6097798754933518E-2</v>
      </c>
      <c r="F126">
        <f t="shared" si="17"/>
        <v>-3.7892152802155285E-2</v>
      </c>
      <c r="G126">
        <f t="shared" si="13"/>
        <v>0.4687203655756666</v>
      </c>
      <c r="H126">
        <f t="shared" si="18"/>
        <v>6.0999999999999863</v>
      </c>
      <c r="J126">
        <f t="shared" si="14"/>
        <v>0.46766716798809588</v>
      </c>
      <c r="K126">
        <f t="shared" si="15"/>
        <v>155.41401273885316</v>
      </c>
    </row>
    <row r="127" spans="1:11" x14ac:dyDescent="0.3">
      <c r="A127">
        <f t="shared" si="21"/>
        <v>-8.91238647711316E-2</v>
      </c>
      <c r="B127">
        <f t="shared" si="21"/>
        <v>0.47202525551341329</v>
      </c>
      <c r="C127">
        <f t="shared" si="21"/>
        <v>0.73404068642742337</v>
      </c>
      <c r="D127">
        <f t="shared" si="11"/>
        <v>-9.355366173576396E-2</v>
      </c>
      <c r="E127">
        <f t="shared" si="12"/>
        <v>6.5289538138751116E-2</v>
      </c>
      <c r="F127">
        <f t="shared" si="17"/>
        <v>-4.0055669560059147E-2</v>
      </c>
      <c r="G127">
        <f t="shared" si="13"/>
        <v>0.47202525551341329</v>
      </c>
      <c r="H127">
        <f t="shared" si="18"/>
        <v>6.1499999999999861</v>
      </c>
      <c r="J127">
        <f t="shared" si="14"/>
        <v>0.47090715153238233</v>
      </c>
      <c r="K127">
        <f t="shared" si="15"/>
        <v>156.68789808917163</v>
      </c>
    </row>
    <row r="128" spans="1:11" x14ac:dyDescent="0.3">
      <c r="A128">
        <f t="shared" si="21"/>
        <v>-9.3801547857919804E-2</v>
      </c>
      <c r="B128">
        <f t="shared" si="21"/>
        <v>0.47528973242035083</v>
      </c>
      <c r="C128">
        <f t="shared" si="21"/>
        <v>0.73203790294942039</v>
      </c>
      <c r="D128">
        <f t="shared" si="11"/>
        <v>-9.0820870009481067E-2</v>
      </c>
      <c r="E128">
        <f t="shared" si="12"/>
        <v>6.4456382996047779E-2</v>
      </c>
      <c r="F128">
        <f t="shared" si="17"/>
        <v>-4.2157999037267323E-2</v>
      </c>
      <c r="G128">
        <f t="shared" si="13"/>
        <v>0.47528973242035083</v>
      </c>
      <c r="H128">
        <f t="shared" si="18"/>
        <v>6.199999999999986</v>
      </c>
      <c r="J128">
        <f t="shared" si="14"/>
        <v>0.47410692604052007</v>
      </c>
      <c r="K128">
        <f t="shared" si="15"/>
        <v>157.96178343949009</v>
      </c>
    </row>
    <row r="129" spans="1:11" x14ac:dyDescent="0.3">
      <c r="A129">
        <f t="shared" si="21"/>
        <v>-9.8342591358393863E-2</v>
      </c>
      <c r="B129">
        <f t="shared" si="21"/>
        <v>0.47851255157015321</v>
      </c>
      <c r="C129">
        <f t="shared" si="21"/>
        <v>0.72993000299755706</v>
      </c>
      <c r="D129">
        <f t="shared" si="11"/>
        <v>-8.8079970567453175E-2</v>
      </c>
      <c r="E129">
        <f t="shared" si="12"/>
        <v>6.3599229621101455E-2</v>
      </c>
      <c r="F129">
        <f t="shared" si="17"/>
        <v>-4.419891746444668E-2</v>
      </c>
      <c r="G129">
        <f t="shared" si="13"/>
        <v>0.47851255157015321</v>
      </c>
      <c r="H129">
        <f t="shared" si="18"/>
        <v>6.2499999999999858</v>
      </c>
      <c r="J129">
        <f t="shared" si="14"/>
        <v>0.4772653161640617</v>
      </c>
      <c r="K129">
        <f t="shared" si="15"/>
        <v>159.23566878980856</v>
      </c>
    </row>
    <row r="130" spans="1:11" x14ac:dyDescent="0.3">
      <c r="A130">
        <f t="shared" si="21"/>
        <v>-0.10274658988676652</v>
      </c>
      <c r="B130">
        <f t="shared" si="21"/>
        <v>0.4816925130512083</v>
      </c>
      <c r="C130">
        <f t="shared" si="21"/>
        <v>0.72772005712433474</v>
      </c>
      <c r="D130">
        <f t="shared" si="11"/>
        <v>-8.5332784231021114E-2</v>
      </c>
      <c r="E130">
        <f t="shared" si="12"/>
        <v>6.2718975600517521E-2</v>
      </c>
      <c r="F130">
        <f t="shared" si="17"/>
        <v>-4.6178242645737763E-2</v>
      </c>
      <c r="G130">
        <f t="shared" si="13"/>
        <v>0.4816925130512083</v>
      </c>
      <c r="H130">
        <f t="shared" si="18"/>
        <v>6.2999999999999856</v>
      </c>
      <c r="J130">
        <f t="shared" si="14"/>
        <v>0.48038119012160213</v>
      </c>
      <c r="K130">
        <f t="shared" si="15"/>
        <v>160.50955414012702</v>
      </c>
    </row>
    <row r="131" spans="1:11" x14ac:dyDescent="0.3">
      <c r="A131">
        <f t="shared" si="21"/>
        <v>-0.10701322909831758</v>
      </c>
      <c r="B131">
        <f t="shared" si="21"/>
        <v>0.48482846183123418</v>
      </c>
      <c r="C131">
        <f t="shared" si="21"/>
        <v>0.72541114499204784</v>
      </c>
      <c r="D131">
        <f t="shared" si="11"/>
        <v>-8.2581102179971569E-2</v>
      </c>
      <c r="E131">
        <f t="shared" si="12"/>
        <v>6.1816519098041943E-2</v>
      </c>
      <c r="F131">
        <f t="shared" si="17"/>
        <v>-4.8095833302614639E-2</v>
      </c>
      <c r="G131">
        <f t="shared" si="13"/>
        <v>0.48482846183123418</v>
      </c>
      <c r="H131">
        <f t="shared" si="18"/>
        <v>6.3499999999999854</v>
      </c>
      <c r="J131">
        <f t="shared" si="14"/>
        <v>0.48345345973302933</v>
      </c>
      <c r="K131">
        <f t="shared" si="15"/>
        <v>161.78343949044549</v>
      </c>
    </row>
    <row r="132" spans="1:11" x14ac:dyDescent="0.3">
      <c r="A132">
        <f t="shared" si="21"/>
        <v>-0.11114228420731616</v>
      </c>
      <c r="B132">
        <f t="shared" si="21"/>
        <v>0.4879192877861363</v>
      </c>
      <c r="C132">
        <f t="shared" si="21"/>
        <v>0.7230063533269171</v>
      </c>
      <c r="D132">
        <f t="shared" si="11"/>
        <v>-7.9826685524589713E-2</v>
      </c>
      <c r="E132">
        <f t="shared" si="12"/>
        <v>6.0892758161585778E-2</v>
      </c>
      <c r="F132">
        <f t="shared" si="17"/>
        <v>-4.9951588407782542E-2</v>
      </c>
      <c r="G132">
        <f t="shared" si="13"/>
        <v>0.4879192877861363</v>
      </c>
      <c r="H132">
        <f t="shared" si="18"/>
        <v>6.3999999999999853</v>
      </c>
      <c r="J132">
        <f t="shared" si="14"/>
        <v>0.48648108041887617</v>
      </c>
      <c r="K132">
        <f t="shared" si="15"/>
        <v>163.05732484076395</v>
      </c>
    </row>
    <row r="133" spans="1:11" x14ac:dyDescent="0.3">
      <c r="A133">
        <f t="shared" si="21"/>
        <v>-0.11513361848354564</v>
      </c>
      <c r="B133">
        <f t="shared" si="21"/>
        <v>0.4909639256942156</v>
      </c>
      <c r="C133">
        <f t="shared" si="21"/>
        <v>0.72050877390652801</v>
      </c>
      <c r="D133">
        <f t="shared" ref="D133:D196" si="22">(-C133-A133-B133+1)/(1.25)</f>
        <v>-7.7071264893758415E-2</v>
      </c>
      <c r="E133">
        <f t="shared" ref="E133:E196" si="23">(-A133-2*B133+1)/(2.222)</f>
        <v>5.994859005180668E-2</v>
      </c>
      <c r="F133">
        <f t="shared" si="17"/>
        <v>-5.1745446509458712E-2</v>
      </c>
      <c r="G133">
        <f t="shared" ref="G133:G196" si="24">B133</f>
        <v>0.4909639256942156</v>
      </c>
      <c r="H133">
        <f t="shared" si="18"/>
        <v>6.4499999999999851</v>
      </c>
      <c r="J133">
        <f t="shared" ref="J133:J196" si="25">0.5-0.465*EXP(-1.35*H133)-0.393*EXP(-0.178*H133)*SIN(0.458*H133)-0.041*EXP(-0.178*H133)*COS(0.458*H133)</f>
        <v>0.48946305116592348</v>
      </c>
      <c r="K133">
        <f t="shared" ref="K133:K156" si="26">(800/31.4)*H133</f>
        <v>164.33121019108242</v>
      </c>
    </row>
    <row r="134" spans="1:11" x14ac:dyDescent="0.3">
      <c r="A134">
        <f t="shared" ref="A134:C149" si="27">A133+$E$2*D133</f>
        <v>-0.11898718172823357</v>
      </c>
      <c r="B134">
        <f t="shared" si="27"/>
        <v>0.49396135519680595</v>
      </c>
      <c r="C134">
        <f t="shared" si="27"/>
        <v>0.71792150158105505</v>
      </c>
      <c r="D134">
        <f t="shared" si="22"/>
        <v>-7.4316540039701978E-2</v>
      </c>
      <c r="E134">
        <f t="shared" si="23"/>
        <v>5.8984910591638892E-2</v>
      </c>
      <c r="F134">
        <f t="shared" ref="F134:F197" si="28">(A134)/(2.225)</f>
        <v>-5.3477385046397104E-2</v>
      </c>
      <c r="G134">
        <f t="shared" si="24"/>
        <v>0.49396135519680595</v>
      </c>
      <c r="H134">
        <f t="shared" ref="H134:H197" si="29">H133+$E$2</f>
        <v>6.4999999999999849</v>
      </c>
      <c r="J134">
        <f t="shared" si="25"/>
        <v>0.49239841446017374</v>
      </c>
      <c r="K134">
        <f t="shared" si="26"/>
        <v>165.60509554140089</v>
      </c>
    </row>
    <row r="135" spans="1:11" x14ac:dyDescent="0.3">
      <c r="A135">
        <f t="shared" si="27"/>
        <v>-0.12270300873021867</v>
      </c>
      <c r="B135">
        <f t="shared" si="27"/>
        <v>0.49691060072638787</v>
      </c>
      <c r="C135">
        <f t="shared" si="27"/>
        <v>0.71524763232873523</v>
      </c>
      <c r="D135">
        <f t="shared" si="22"/>
        <v>-7.1564179459923591E-2</v>
      </c>
      <c r="E135">
        <f t="shared" si="23"/>
        <v>5.8002613536202931E-2</v>
      </c>
      <c r="F135">
        <f t="shared" si="28"/>
        <v>-5.514741965403086E-2</v>
      </c>
      <c r="G135">
        <f t="shared" si="24"/>
        <v>0.49691060072638787</v>
      </c>
      <c r="H135">
        <f t="shared" si="29"/>
        <v>6.5499999999999847</v>
      </c>
      <c r="J135">
        <f t="shared" si="25"/>
        <v>0.4952862561882771</v>
      </c>
      <c r="K135">
        <f t="shared" si="26"/>
        <v>166.87898089171938</v>
      </c>
    </row>
    <row r="136" spans="1:11" x14ac:dyDescent="0.3">
      <c r="A136">
        <f t="shared" si="27"/>
        <v>-0.12628121770321485</v>
      </c>
      <c r="B136">
        <f t="shared" si="27"/>
        <v>0.49981073140319804</v>
      </c>
      <c r="C136">
        <f t="shared" si="27"/>
        <v>0.71249026134603366</v>
      </c>
      <c r="D136">
        <f t="shared" si="22"/>
        <v>-6.8815820036813413E-2</v>
      </c>
      <c r="E136">
        <f t="shared" si="23"/>
        <v>5.7002589962564715E-2</v>
      </c>
      <c r="F136">
        <f t="shared" si="28"/>
        <v>-5.6755603462119032E-2</v>
      </c>
      <c r="G136">
        <f t="shared" si="24"/>
        <v>0.49981073140319804</v>
      </c>
      <c r="H136">
        <f t="shared" si="29"/>
        <v>6.5999999999999845</v>
      </c>
      <c r="J136">
        <f t="shared" si="25"/>
        <v>0.49812570550846402</v>
      </c>
      <c r="K136">
        <f t="shared" si="26"/>
        <v>168.15286624203785</v>
      </c>
    </row>
    <row r="137" spans="1:11" x14ac:dyDescent="0.3">
      <c r="A137">
        <f t="shared" si="27"/>
        <v>-0.12972200870505551</v>
      </c>
      <c r="B137">
        <f t="shared" si="27"/>
        <v>0.50266086090132622</v>
      </c>
      <c r="C137">
        <f t="shared" si="27"/>
        <v>0.70965248117292767</v>
      </c>
      <c r="D137">
        <f t="shared" si="22"/>
        <v>-6.6073066695358659E-2</v>
      </c>
      <c r="E137">
        <f t="shared" si="23"/>
        <v>5.598572767884924E-2</v>
      </c>
      <c r="F137">
        <f t="shared" si="28"/>
        <v>-5.830202638429461E-2</v>
      </c>
      <c r="G137">
        <f t="shared" si="24"/>
        <v>0.50266086090132622</v>
      </c>
      <c r="H137">
        <f t="shared" si="29"/>
        <v>6.6499999999999844</v>
      </c>
      <c r="J137">
        <f t="shared" si="25"/>
        <v>0.5009159346920099</v>
      </c>
      <c r="K137">
        <f t="shared" si="26"/>
        <v>169.42675159235631</v>
      </c>
    </row>
    <row r="138" spans="1:11" x14ac:dyDescent="0.3">
      <c r="A138">
        <f t="shared" si="27"/>
        <v>-0.13302566203982344</v>
      </c>
      <c r="B138">
        <f t="shared" si="27"/>
        <v>0.50546014728526867</v>
      </c>
      <c r="C138">
        <f t="shared" si="27"/>
        <v>0.70673737985371299</v>
      </c>
      <c r="D138">
        <f t="shared" si="22"/>
        <v>-6.3337492079326554E-2</v>
      </c>
      <c r="E138">
        <f t="shared" si="23"/>
        <v>5.4952910652243982E-2</v>
      </c>
      <c r="F138">
        <f t="shared" si="28"/>
        <v>-5.9786814399920646E-2</v>
      </c>
      <c r="G138">
        <f t="shared" si="24"/>
        <v>0.50546014728526867</v>
      </c>
      <c r="H138">
        <f t="shared" si="29"/>
        <v>6.6999999999999842</v>
      </c>
      <c r="J138">
        <f t="shared" si="25"/>
        <v>0.50365615893622628</v>
      </c>
      <c r="K138">
        <f t="shared" si="26"/>
        <v>170.70063694267478</v>
      </c>
    </row>
    <row r="139" spans="1:11" x14ac:dyDescent="0.3">
      <c r="A139">
        <f t="shared" si="27"/>
        <v>-0.13619253664378977</v>
      </c>
      <c r="B139">
        <f t="shared" si="27"/>
        <v>0.50820779281788087</v>
      </c>
      <c r="C139">
        <f t="shared" si="27"/>
        <v>0.70374803913371697</v>
      </c>
      <c r="D139">
        <f t="shared" si="22"/>
        <v>-6.0610636246246588E-2</v>
      </c>
      <c r="E139">
        <f t="shared" si="23"/>
        <v>5.3905018455458142E-2</v>
      </c>
      <c r="F139">
        <f t="shared" si="28"/>
        <v>-6.1210128828669559E-2</v>
      </c>
      <c r="G139">
        <f t="shared" si="24"/>
        <v>0.50820779281788087</v>
      </c>
      <c r="H139">
        <f t="shared" si="29"/>
        <v>6.749999999999984</v>
      </c>
      <c r="J139">
        <f t="shared" si="25"/>
        <v>0.50634563614995298</v>
      </c>
      <c r="K139">
        <f t="shared" si="26"/>
        <v>171.97452229299324</v>
      </c>
    </row>
    <row r="140" spans="1:11" x14ac:dyDescent="0.3">
      <c r="A140">
        <f t="shared" si="27"/>
        <v>-0.13922306845610211</v>
      </c>
      <c r="B140">
        <f t="shared" si="27"/>
        <v>0.51090304374065376</v>
      </c>
      <c r="C140">
        <f t="shared" si="27"/>
        <v>0.70068753269228345</v>
      </c>
      <c r="D140">
        <f t="shared" si="22"/>
        <v>-5.7894006381468091E-2</v>
      </c>
      <c r="E140">
        <f t="shared" si="23"/>
        <v>5.2842925731230686E-2</v>
      </c>
      <c r="F140">
        <f t="shared" si="28"/>
        <v>-6.2572165598248131E-2</v>
      </c>
      <c r="G140">
        <f t="shared" si="24"/>
        <v>0.51090304374065376</v>
      </c>
      <c r="H140">
        <f t="shared" si="29"/>
        <v>6.7999999999999838</v>
      </c>
      <c r="J140">
        <f t="shared" si="25"/>
        <v>0.50898366671249728</v>
      </c>
      <c r="K140">
        <f t="shared" si="26"/>
        <v>173.24840764331171</v>
      </c>
    </row>
    <row r="141" spans="1:11" x14ac:dyDescent="0.3">
      <c r="A141">
        <f t="shared" si="27"/>
        <v>-0.14211776877517551</v>
      </c>
      <c r="B141">
        <f t="shared" si="27"/>
        <v>0.51354519002721533</v>
      </c>
      <c r="C141">
        <f t="shared" si="27"/>
        <v>0.697558924412371</v>
      </c>
      <c r="D141">
        <f t="shared" si="22"/>
        <v>-5.5189076531528512E-2</v>
      </c>
      <c r="E141">
        <f t="shared" si="23"/>
        <v>5.1767501674502663E-2</v>
      </c>
      <c r="F141">
        <f t="shared" si="28"/>
        <v>-6.3873154505696861E-2</v>
      </c>
      <c r="G141">
        <f t="shared" si="24"/>
        <v>0.51354519002721533</v>
      </c>
      <c r="H141">
        <f t="shared" si="29"/>
        <v>6.8499999999999837</v>
      </c>
      <c r="J141">
        <f t="shared" si="25"/>
        <v>0.51156959320694462</v>
      </c>
      <c r="K141">
        <f t="shared" si="26"/>
        <v>174.52229299363017</v>
      </c>
    </row>
    <row r="142" spans="1:11" x14ac:dyDescent="0.3">
      <c r="A142">
        <f t="shared" si="27"/>
        <v>-0.14487722260175193</v>
      </c>
      <c r="B142">
        <f t="shared" si="27"/>
        <v>0.51613356511094044</v>
      </c>
      <c r="C142">
        <f t="shared" si="27"/>
        <v>0.6943652666870862</v>
      </c>
      <c r="D142">
        <f t="shared" si="22"/>
        <v>-5.2497287357019751E-2</v>
      </c>
      <c r="E142">
        <f t="shared" si="23"/>
        <v>5.0679609531895174E-2</v>
      </c>
      <c r="F142">
        <f t="shared" si="28"/>
        <v>-6.5113358472697488E-2</v>
      </c>
      <c r="G142">
        <f t="shared" si="24"/>
        <v>0.51613356511094044</v>
      </c>
      <c r="H142">
        <f t="shared" si="29"/>
        <v>6.8999999999999835</v>
      </c>
      <c r="J142">
        <f t="shared" si="25"/>
        <v>0.51410280012874732</v>
      </c>
      <c r="K142">
        <f t="shared" si="26"/>
        <v>175.79617834394864</v>
      </c>
    </row>
    <row r="143" spans="1:11" x14ac:dyDescent="0.3">
      <c r="A143">
        <f t="shared" si="27"/>
        <v>-0.1475020869696029</v>
      </c>
      <c r="B143">
        <f t="shared" si="27"/>
        <v>0.51866754558753525</v>
      </c>
      <c r="C143">
        <f t="shared" si="27"/>
        <v>0.69110959876345135</v>
      </c>
      <c r="D143">
        <f t="shared" si="22"/>
        <v>-4.9820045905106983E-2</v>
      </c>
      <c r="E143">
        <f t="shared" si="23"/>
        <v>4.9580106118151383E-2</v>
      </c>
      <c r="F143">
        <f t="shared" si="28"/>
        <v>-6.6293072795327146E-2</v>
      </c>
      <c r="G143">
        <f t="shared" si="24"/>
        <v>0.51866754558753525</v>
      </c>
      <c r="H143">
        <f t="shared" si="29"/>
        <v>6.9499999999999833</v>
      </c>
      <c r="J143">
        <f t="shared" si="25"/>
        <v>0.51658271357047036</v>
      </c>
      <c r="K143">
        <f t="shared" si="26"/>
        <v>177.07006369426711</v>
      </c>
    </row>
    <row r="144" spans="1:11" x14ac:dyDescent="0.3">
      <c r="A144">
        <f t="shared" si="27"/>
        <v>-0.14999308926485824</v>
      </c>
      <c r="B144">
        <f t="shared" si="27"/>
        <v>0.52114655089344286</v>
      </c>
      <c r="C144">
        <f t="shared" si="27"/>
        <v>0.687794945123685</v>
      </c>
      <c r="D144">
        <f t="shared" si="22"/>
        <v>-4.7158725401815718E-2</v>
      </c>
      <c r="E144">
        <f t="shared" si="23"/>
        <v>4.8469841349222546E-2</v>
      </c>
      <c r="F144">
        <f t="shared" si="28"/>
        <v>-6.7412624388700326E-2</v>
      </c>
      <c r="G144">
        <f t="shared" si="24"/>
        <v>0.52114655089344286</v>
      </c>
      <c r="H144">
        <f t="shared" si="29"/>
        <v>6.9999999999999831</v>
      </c>
      <c r="J144">
        <f t="shared" si="25"/>
        <v>0.5190088008835626</v>
      </c>
      <c r="K144">
        <f t="shared" si="26"/>
        <v>178.34394904458557</v>
      </c>
    </row>
    <row r="145" spans="1:11" x14ac:dyDescent="0.3">
      <c r="A145">
        <f t="shared" si="27"/>
        <v>-0.15235102553494903</v>
      </c>
      <c r="B145">
        <f t="shared" si="27"/>
        <v>0.52357004296090404</v>
      </c>
      <c r="C145">
        <f t="shared" si="27"/>
        <v>0.68442431390424996</v>
      </c>
      <c r="D145">
        <f t="shared" si="22"/>
        <v>-4.4514665064163947E-2</v>
      </c>
      <c r="E145">
        <f t="shared" si="23"/>
        <v>4.7349657791692611E-2</v>
      </c>
      <c r="F145">
        <f t="shared" si="28"/>
        <v>-6.8472371026943382E-2</v>
      </c>
      <c r="G145">
        <f t="shared" si="24"/>
        <v>0.52357004296090404</v>
      </c>
      <c r="H145">
        <f t="shared" si="29"/>
        <v>7.0499999999999829</v>
      </c>
      <c r="J145">
        <f t="shared" si="25"/>
        <v>0.52138057031799667</v>
      </c>
      <c r="K145">
        <f t="shared" si="26"/>
        <v>179.61783439490404</v>
      </c>
    </row>
    <row r="146" spans="1:11" x14ac:dyDescent="0.3">
      <c r="A146">
        <f t="shared" si="27"/>
        <v>-0.15457675878815721</v>
      </c>
      <c r="B146">
        <f t="shared" si="27"/>
        <v>0.5259375258504887</v>
      </c>
      <c r="C146">
        <f t="shared" si="27"/>
        <v>0.68100069535290275</v>
      </c>
      <c r="D146">
        <f t="shared" si="22"/>
        <v>-4.1889169932187366E-2</v>
      </c>
      <c r="E146">
        <f t="shared" si="23"/>
        <v>4.6220390228253756E-2</v>
      </c>
      <c r="F146">
        <f t="shared" si="28"/>
        <v>-6.9472700578947055E-2</v>
      </c>
      <c r="G146">
        <f t="shared" si="24"/>
        <v>0.5259375258504887</v>
      </c>
      <c r="H146">
        <f t="shared" si="29"/>
        <v>7.0999999999999828</v>
      </c>
      <c r="J146">
        <f t="shared" si="25"/>
        <v>0.52369757064060918</v>
      </c>
      <c r="K146">
        <f t="shared" si="26"/>
        <v>180.8917197452225</v>
      </c>
    </row>
    <row r="147" spans="1:11" x14ac:dyDescent="0.3">
      <c r="A147">
        <f t="shared" si="27"/>
        <v>-0.15667121728476657</v>
      </c>
      <c r="B147">
        <f t="shared" si="27"/>
        <v>0.52824854536190136</v>
      </c>
      <c r="C147">
        <f t="shared" si="27"/>
        <v>0.67752706032395538</v>
      </c>
      <c r="D147">
        <f t="shared" si="22"/>
        <v>-3.9283510720872175E-2</v>
      </c>
      <c r="E147">
        <f t="shared" si="23"/>
        <v>4.5082865238957659E-2</v>
      </c>
      <c r="F147">
        <f t="shared" si="28"/>
        <v>-7.0414030240344525E-2</v>
      </c>
      <c r="G147">
        <f t="shared" si="24"/>
        <v>0.52824854536190136</v>
      </c>
      <c r="H147">
        <f t="shared" si="29"/>
        <v>7.1499999999999826</v>
      </c>
      <c r="J147">
        <f t="shared" si="25"/>
        <v>0.52595939073294917</v>
      </c>
      <c r="K147">
        <f t="shared" si="26"/>
        <v>182.16560509554097</v>
      </c>
    </row>
    <row r="148" spans="1:11" x14ac:dyDescent="0.3">
      <c r="A148">
        <f t="shared" si="27"/>
        <v>-0.15863539282081018</v>
      </c>
      <c r="B148">
        <f t="shared" si="27"/>
        <v>0.53050268862384919</v>
      </c>
      <c r="C148">
        <f t="shared" si="27"/>
        <v>0.67400635881193816</v>
      </c>
      <c r="D148">
        <f t="shared" si="22"/>
        <v>-3.669892369198173E-2</v>
      </c>
      <c r="E148">
        <f t="shared" si="23"/>
        <v>4.3937900797980108E-2</v>
      </c>
      <c r="F148">
        <f t="shared" si="28"/>
        <v>-7.129680576216188E-2</v>
      </c>
      <c r="G148">
        <f t="shared" si="24"/>
        <v>0.53050268862384919</v>
      </c>
      <c r="H148">
        <f t="shared" si="29"/>
        <v>7.1999999999999824</v>
      </c>
      <c r="J148">
        <f t="shared" si="25"/>
        <v>0.52816565916943803</v>
      </c>
      <c r="K148">
        <f t="shared" si="26"/>
        <v>183.43949044585943</v>
      </c>
    </row>
    <row r="149" spans="1:11" x14ac:dyDescent="0.3">
      <c r="A149">
        <f t="shared" si="27"/>
        <v>-0.16047033900540927</v>
      </c>
      <c r="B149">
        <f t="shared" si="27"/>
        <v>0.53269958366374826</v>
      </c>
      <c r="C149">
        <f t="shared" si="27"/>
        <v>0.67044151852383005</v>
      </c>
      <c r="D149">
        <f t="shared" si="22"/>
        <v>-3.4136610545735205E-2</v>
      </c>
      <c r="E149">
        <f t="shared" si="23"/>
        <v>4.2786305885649321E-2</v>
      </c>
      <c r="F149">
        <f t="shared" si="28"/>
        <v>-7.2121500676588429E-2</v>
      </c>
      <c r="G149">
        <f t="shared" si="24"/>
        <v>0.53269958366374826</v>
      </c>
      <c r="H149">
        <f t="shared" si="29"/>
        <v>7.2499999999999822</v>
      </c>
      <c r="J149">
        <f t="shared" si="25"/>
        <v>0.53031604377661634</v>
      </c>
      <c r="K149">
        <f t="shared" si="26"/>
        <v>184.7133757961779</v>
      </c>
    </row>
    <row r="150" spans="1:11" x14ac:dyDescent="0.3">
      <c r="A150">
        <f t="shared" ref="A150:C165" si="30">A149+$E$2*D149</f>
        <v>-0.16217716953269604</v>
      </c>
      <c r="B150">
        <f t="shared" si="30"/>
        <v>0.53483889895803072</v>
      </c>
      <c r="C150">
        <f t="shared" si="30"/>
        <v>0.66683544349000068</v>
      </c>
      <c r="D150">
        <f t="shared" si="22"/>
        <v>-3.159773833226822E-2</v>
      </c>
      <c r="E150">
        <f t="shared" si="23"/>
        <v>4.1628880115497105E-2</v>
      </c>
      <c r="F150">
        <f t="shared" si="28"/>
        <v>-7.2888615520312824E-2</v>
      </c>
      <c r="G150">
        <f t="shared" si="24"/>
        <v>0.53483889895803072</v>
      </c>
      <c r="H150">
        <f t="shared" si="29"/>
        <v>7.2999999999999821</v>
      </c>
      <c r="J150">
        <f t="shared" si="25"/>
        <v>0.53241025117424878</v>
      </c>
      <c r="K150">
        <f t="shared" si="26"/>
        <v>185.98726114649637</v>
      </c>
    </row>
    <row r="151" spans="1:11" x14ac:dyDescent="0.3">
      <c r="A151">
        <f t="shared" si="30"/>
        <v>-0.16375705644930943</v>
      </c>
      <c r="B151">
        <f t="shared" si="30"/>
        <v>0.53692034296380553</v>
      </c>
      <c r="C151">
        <f t="shared" si="30"/>
        <v>0.66319101271398506</v>
      </c>
      <c r="D151">
        <f t="shared" si="22"/>
        <v>-2.9083439382784883E-2</v>
      </c>
      <c r="E151">
        <f t="shared" si="23"/>
        <v>4.0466413376101851E-2</v>
      </c>
      <c r="F151">
        <f t="shared" si="28"/>
        <v>-7.3598677055869408E-2</v>
      </c>
      <c r="G151">
        <f t="shared" si="24"/>
        <v>0.53692034296380553</v>
      </c>
      <c r="H151">
        <f t="shared" si="29"/>
        <v>7.3499999999999819</v>
      </c>
      <c r="J151">
        <f t="shared" si="25"/>
        <v>0.53444802629904098</v>
      </c>
      <c r="K151">
        <f t="shared" si="26"/>
        <v>187.26114649681483</v>
      </c>
    </row>
    <row r="152" spans="1:11" x14ac:dyDescent="0.3">
      <c r="A152">
        <f t="shared" si="30"/>
        <v>-0.16521122841844868</v>
      </c>
      <c r="B152">
        <f t="shared" si="30"/>
        <v>0.53894366363261059</v>
      </c>
      <c r="C152">
        <f t="shared" si="30"/>
        <v>0.65951107886119165</v>
      </c>
      <c r="D152">
        <f t="shared" si="22"/>
        <v>-2.6594811260282826E-2</v>
      </c>
      <c r="E152">
        <f t="shared" si="23"/>
        <v>3.9299685487501138E-2</v>
      </c>
      <c r="F152">
        <f t="shared" si="28"/>
        <v>-7.4252237491437612E-2</v>
      </c>
      <c r="G152">
        <f t="shared" si="24"/>
        <v>0.53894366363261059</v>
      </c>
      <c r="H152">
        <f t="shared" si="29"/>
        <v>7.3999999999999817</v>
      </c>
      <c r="J152">
        <f t="shared" si="25"/>
        <v>0.53642915191170548</v>
      </c>
      <c r="K152">
        <f t="shared" si="26"/>
        <v>188.5350318471333</v>
      </c>
    </row>
    <row r="153" spans="1:11" x14ac:dyDescent="0.3">
      <c r="A153">
        <f t="shared" si="30"/>
        <v>-0.16654096898146281</v>
      </c>
      <c r="B153">
        <f t="shared" si="30"/>
        <v>0.54090864790698567</v>
      </c>
      <c r="C153">
        <f t="shared" si="30"/>
        <v>0.65579846698661981</v>
      </c>
      <c r="D153">
        <f t="shared" si="22"/>
        <v>-2.4132916729714182E-2</v>
      </c>
      <c r="E153">
        <f t="shared" si="23"/>
        <v>3.8129465871958333E-2</v>
      </c>
      <c r="F153">
        <f t="shared" si="28"/>
        <v>-7.4849873699533845E-2</v>
      </c>
      <c r="G153">
        <f t="shared" si="24"/>
        <v>0.54090864790698567</v>
      </c>
      <c r="H153">
        <f t="shared" si="29"/>
        <v>7.4499999999999815</v>
      </c>
      <c r="J153">
        <f t="shared" si="25"/>
        <v>0.53835344808810737</v>
      </c>
      <c r="K153">
        <f t="shared" si="26"/>
        <v>189.80891719745176</v>
      </c>
    </row>
    <row r="154" spans="1:11" x14ac:dyDescent="0.3">
      <c r="A154">
        <f t="shared" si="30"/>
        <v>-0.16774761481794853</v>
      </c>
      <c r="B154">
        <f t="shared" si="30"/>
        <v>0.54281512120058362</v>
      </c>
      <c r="C154">
        <f t="shared" si="30"/>
        <v>0.65205597330164311</v>
      </c>
      <c r="D154">
        <f t="shared" si="22"/>
        <v>-2.1698783747422467E-2</v>
      </c>
      <c r="E154">
        <f t="shared" si="23"/>
        <v>3.6956513238875471E-2</v>
      </c>
      <c r="F154">
        <f t="shared" si="28"/>
        <v>-7.5392186435033051E-2</v>
      </c>
      <c r="G154">
        <f t="shared" si="24"/>
        <v>0.54281512120058362</v>
      </c>
      <c r="H154">
        <f t="shared" si="29"/>
        <v>7.4999999999999813</v>
      </c>
      <c r="J154">
        <f t="shared" si="25"/>
        <v>0.54022077169520455</v>
      </c>
      <c r="K154">
        <f t="shared" si="26"/>
        <v>191.08280254777023</v>
      </c>
    </row>
    <row r="155" spans="1:11" x14ac:dyDescent="0.3">
      <c r="A155">
        <f t="shared" si="30"/>
        <v>-0.16883255400531966</v>
      </c>
      <c r="B155">
        <f t="shared" si="30"/>
        <v>0.54466294686252736</v>
      </c>
      <c r="C155">
        <f t="shared" si="30"/>
        <v>0.64828636397989148</v>
      </c>
      <c r="D155">
        <f t="shared" si="22"/>
        <v>-1.9293405469679392E-2</v>
      </c>
      <c r="E155">
        <f t="shared" si="23"/>
        <v>3.5781575283647608E-2</v>
      </c>
      <c r="F155">
        <f t="shared" si="28"/>
        <v>-7.5879799552952654E-2</v>
      </c>
      <c r="G155">
        <f t="shared" si="24"/>
        <v>0.54466294686252736</v>
      </c>
      <c r="H155">
        <f t="shared" si="29"/>
        <v>7.5499999999999812</v>
      </c>
      <c r="J155">
        <f t="shared" si="25"/>
        <v>0.5420310158524837</v>
      </c>
      <c r="K155">
        <f t="shared" si="26"/>
        <v>192.35668789808869</v>
      </c>
    </row>
    <row r="156" spans="1:11" x14ac:dyDescent="0.3">
      <c r="A156">
        <f t="shared" si="30"/>
        <v>-0.16979722427880362</v>
      </c>
      <c r="B156">
        <f t="shared" si="30"/>
        <v>0.54645202562670969</v>
      </c>
      <c r="C156">
        <f t="shared" si="30"/>
        <v>0.6444923740022438</v>
      </c>
      <c r="D156">
        <f t="shared" si="22"/>
        <v>-1.6917740280119987E-2</v>
      </c>
      <c r="E156">
        <f t="shared" si="23"/>
        <v>3.4605388400262928E-2</v>
      </c>
      <c r="F156">
        <f t="shared" si="28"/>
        <v>-7.6313359226428581E-2</v>
      </c>
      <c r="G156">
        <f t="shared" si="24"/>
        <v>0.54645202562670969</v>
      </c>
      <c r="H156">
        <f t="shared" si="29"/>
        <v>7.599999999999981</v>
      </c>
      <c r="J156">
        <f t="shared" si="25"/>
        <v>0.54378410937958621</v>
      </c>
      <c r="K156">
        <f t="shared" si="26"/>
        <v>193.63057324840716</v>
      </c>
    </row>
    <row r="157" spans="1:11" x14ac:dyDescent="0.3">
      <c r="A157">
        <f t="shared" si="30"/>
        <v>-0.17064311129280962</v>
      </c>
      <c r="B157">
        <f t="shared" si="30"/>
        <v>0.54818229504672289</v>
      </c>
      <c r="C157">
        <f t="shared" si="30"/>
        <v>0.64067670604092242</v>
      </c>
      <c r="D157">
        <f t="shared" si="22"/>
        <v>-1.4572711835868547E-2</v>
      </c>
      <c r="E157">
        <f t="shared" si="23"/>
        <v>3.3428677407454477E-2</v>
      </c>
      <c r="F157">
        <f t="shared" si="28"/>
        <v>-7.6693533165307692E-2</v>
      </c>
      <c r="G157">
        <f t="shared" si="24"/>
        <v>0.54818229504672289</v>
      </c>
      <c r="H157">
        <f t="shared" si="29"/>
        <v>7.6499999999999808</v>
      </c>
      <c r="J157">
        <f t="shared" si="25"/>
        <v>0.54548001623080145</v>
      </c>
      <c r="K157">
        <f>(800/31.4)*H157</f>
        <v>194.90445859872563</v>
      </c>
    </row>
    <row r="158" spans="1:11" x14ac:dyDescent="0.3">
      <c r="A158">
        <f t="shared" si="30"/>
        <v>-0.17137174688460305</v>
      </c>
      <c r="B158">
        <f t="shared" si="30"/>
        <v>0.54985372891709561</v>
      </c>
      <c r="C158">
        <f t="shared" si="30"/>
        <v>0.63684202938265699</v>
      </c>
      <c r="D158">
        <f t="shared" si="22"/>
        <v>-1.2259209132119687E-2</v>
      </c>
      <c r="E158">
        <f t="shared" si="23"/>
        <v>3.2252155288214124E-2</v>
      </c>
      <c r="F158">
        <f t="shared" si="28"/>
        <v>-7.7021009835776644E-2</v>
      </c>
      <c r="G158">
        <f t="shared" si="24"/>
        <v>0.54985372891709561</v>
      </c>
      <c r="H158">
        <f t="shared" si="29"/>
        <v>7.6999999999999806</v>
      </c>
      <c r="J158">
        <f t="shared" si="25"/>
        <v>0.54711873491709917</v>
      </c>
      <c r="K158">
        <f>(800/31.4)*H158</f>
        <v>196.17834394904409</v>
      </c>
    </row>
    <row r="159" spans="1:11" x14ac:dyDescent="0.3">
      <c r="A159">
        <f t="shared" si="30"/>
        <v>-0.17198470734120902</v>
      </c>
      <c r="B159">
        <f t="shared" si="30"/>
        <v>0.55146633668150635</v>
      </c>
      <c r="C159">
        <f t="shared" si="30"/>
        <v>0.63299097889086819</v>
      </c>
      <c r="D159">
        <f t="shared" si="22"/>
        <v>-9.9780865849323774E-3</v>
      </c>
      <c r="E159">
        <f t="shared" si="23"/>
        <v>3.1076522942482615E-2</v>
      </c>
      <c r="F159">
        <f t="shared" si="28"/>
        <v>-7.7296497681442256E-2</v>
      </c>
      <c r="G159">
        <f t="shared" si="24"/>
        <v>0.55146633668150635</v>
      </c>
      <c r="H159">
        <f t="shared" si="29"/>
        <v>7.7499999999999805</v>
      </c>
      <c r="J159">
        <f t="shared" si="25"/>
        <v>0.54870029791635799</v>
      </c>
      <c r="K159">
        <f t="shared" ref="K159:K160" si="31">(800/31.4)*H159</f>
        <v>197.45222929936256</v>
      </c>
    </row>
    <row r="160" spans="1:11" x14ac:dyDescent="0.3">
      <c r="A160">
        <f t="shared" si="30"/>
        <v>-0.17248361167045564</v>
      </c>
      <c r="B160">
        <f t="shared" si="30"/>
        <v>0.55302016282863053</v>
      </c>
      <c r="C160">
        <f t="shared" si="30"/>
        <v>0.62912615400679606</v>
      </c>
      <c r="D160">
        <f t="shared" si="22"/>
        <v>-7.7301641319767354E-3</v>
      </c>
      <c r="E160">
        <f t="shared" si="23"/>
        <v>2.9902468952832856E-2</v>
      </c>
      <c r="F160">
        <f t="shared" si="28"/>
        <v>-7.7520724346272191E-2</v>
      </c>
      <c r="G160">
        <f t="shared" si="24"/>
        <v>0.55302016282863053</v>
      </c>
      <c r="H160">
        <f t="shared" si="29"/>
        <v>7.7999999999999803</v>
      </c>
      <c r="J160">
        <f t="shared" si="25"/>
        <v>0.55022477107243695</v>
      </c>
      <c r="K160">
        <f t="shared" si="31"/>
        <v>198.72611464968105</v>
      </c>
    </row>
    <row r="161" spans="1:11" x14ac:dyDescent="0.3">
      <c r="A161">
        <f t="shared" si="30"/>
        <v>-0.17287011987705447</v>
      </c>
      <c r="B161">
        <f t="shared" si="30"/>
        <v>0.55451528627627222</v>
      </c>
      <c r="C161">
        <f t="shared" si="30"/>
        <v>0.62525011778948247</v>
      </c>
      <c r="D161">
        <f t="shared" si="22"/>
        <v>-5.5162273509601787E-3</v>
      </c>
      <c r="E161">
        <f t="shared" si="23"/>
        <v>2.8730669362965811E-2</v>
      </c>
      <c r="F161">
        <f t="shared" si="28"/>
        <v>-7.7694435899799755E-2</v>
      </c>
      <c r="G161">
        <f t="shared" si="24"/>
        <v>0.55451528627627222</v>
      </c>
      <c r="H161">
        <f t="shared" si="29"/>
        <v>7.8499999999999801</v>
      </c>
      <c r="J161">
        <f t="shared" si="25"/>
        <v>0.55169225298372926</v>
      </c>
      <c r="K161">
        <f>(800/31.4)*H161</f>
        <v>199.99999999999952</v>
      </c>
    </row>
    <row r="162" spans="1:11" x14ac:dyDescent="0.3">
      <c r="A162">
        <f t="shared" si="30"/>
        <v>-0.17314593124460248</v>
      </c>
      <c r="B162">
        <f t="shared" si="30"/>
        <v>0.55595181974442054</v>
      </c>
      <c r="C162">
        <f t="shared" si="30"/>
        <v>0.62136539599449248</v>
      </c>
      <c r="D162">
        <f t="shared" si="22"/>
        <v>-3.3370275954483831E-3</v>
      </c>
      <c r="E162">
        <f t="shared" si="23"/>
        <v>2.7561787468839489E-2</v>
      </c>
      <c r="F162">
        <f t="shared" si="28"/>
        <v>-7.7818396064989873E-2</v>
      </c>
      <c r="G162">
        <f t="shared" si="24"/>
        <v>0.55595181974442054</v>
      </c>
      <c r="H162">
        <f t="shared" si="29"/>
        <v>7.8999999999999799</v>
      </c>
      <c r="J162">
        <f t="shared" si="25"/>
        <v>0.55310287438182371</v>
      </c>
      <c r="K162">
        <v>200</v>
      </c>
    </row>
    <row r="163" spans="1:11" x14ac:dyDescent="0.3">
      <c r="A163">
        <f t="shared" si="30"/>
        <v>-0.17331278262437491</v>
      </c>
      <c r="B163">
        <f t="shared" si="30"/>
        <v>0.55732990911786251</v>
      </c>
      <c r="C163">
        <f t="shared" si="30"/>
        <v>0.61747447619124296</v>
      </c>
      <c r="D163">
        <f t="shared" si="22"/>
        <v>-1.193282147784558E-3</v>
      </c>
      <c r="E163">
        <f t="shared" si="23"/>
        <v>2.6396473622254665E-2</v>
      </c>
      <c r="F163">
        <f t="shared" si="28"/>
        <v>-7.7893385449157262E-2</v>
      </c>
      <c r="G163">
        <f t="shared" si="24"/>
        <v>0.55732990911786251</v>
      </c>
      <c r="H163">
        <f t="shared" si="29"/>
        <v>7.9499999999999797</v>
      </c>
      <c r="J163">
        <f t="shared" si="25"/>
        <v>0.55445679750089227</v>
      </c>
      <c r="K163">
        <v>200</v>
      </c>
    </row>
    <row r="164" spans="1:11" x14ac:dyDescent="0.3">
      <c r="A164">
        <f t="shared" si="30"/>
        <v>-0.17337244673176413</v>
      </c>
      <c r="B164">
        <f t="shared" si="30"/>
        <v>0.55864973279897523</v>
      </c>
      <c r="C164">
        <f t="shared" si="30"/>
        <v>0.61357980691878511</v>
      </c>
      <c r="D164">
        <f t="shared" si="22"/>
        <v>9.1432561120301519E-4</v>
      </c>
      <c r="E164">
        <f t="shared" si="23"/>
        <v>2.5235365046720814E-2</v>
      </c>
      <c r="F164">
        <f t="shared" si="28"/>
        <v>-7.7920200778320958E-2</v>
      </c>
      <c r="G164">
        <f t="shared" si="24"/>
        <v>0.55864973279897523</v>
      </c>
      <c r="H164">
        <f t="shared" si="29"/>
        <v>7.9999999999999796</v>
      </c>
      <c r="J164">
        <f t="shared" si="25"/>
        <v>0.55575421543840786</v>
      </c>
      <c r="K164">
        <v>200</v>
      </c>
    </row>
    <row r="165" spans="1:11" x14ac:dyDescent="0.3">
      <c r="A165">
        <f t="shared" si="30"/>
        <v>-0.17332673045120398</v>
      </c>
      <c r="B165">
        <f t="shared" si="30"/>
        <v>0.55991150105131127</v>
      </c>
      <c r="C165">
        <f t="shared" si="30"/>
        <v>0.60968379687986907</v>
      </c>
      <c r="D165">
        <f t="shared" si="22"/>
        <v>2.9851460160188912E-3</v>
      </c>
      <c r="E165">
        <f t="shared" si="23"/>
        <v>2.4079085665428178E-2</v>
      </c>
      <c r="F165">
        <f t="shared" si="28"/>
        <v>-7.7899654135372573E-2</v>
      </c>
      <c r="G165">
        <f t="shared" si="24"/>
        <v>0.55991150105131127</v>
      </c>
      <c r="H165">
        <f t="shared" si="29"/>
        <v>8.0499999999999794</v>
      </c>
      <c r="J165">
        <f t="shared" si="25"/>
        <v>0.55699535150779478</v>
      </c>
      <c r="K165">
        <v>200</v>
      </c>
    </row>
    <row r="166" spans="1:11" x14ac:dyDescent="0.3">
      <c r="A166">
        <f t="shared" ref="A166:C181" si="32">A165+$E$2*D165</f>
        <v>-0.17317747315040302</v>
      </c>
      <c r="B166">
        <f t="shared" si="32"/>
        <v>0.56111545533458262</v>
      </c>
      <c r="C166">
        <f t="shared" si="32"/>
        <v>0.60578881417310049</v>
      </c>
      <c r="D166">
        <f t="shared" si="22"/>
        <v>5.0185629141759058E-3</v>
      </c>
      <c r="E166">
        <f t="shared" si="23"/>
        <v>2.2928245941151101E-2</v>
      </c>
      <c r="F166">
        <f t="shared" si="28"/>
        <v>-7.7832572202428327E-2</v>
      </c>
      <c r="G166">
        <f t="shared" si="24"/>
        <v>0.56111545533458262</v>
      </c>
      <c r="H166">
        <f t="shared" si="29"/>
        <v>8.0999999999999801</v>
      </c>
      <c r="J166">
        <f t="shared" si="25"/>
        <v>0.55818045858359211</v>
      </c>
      <c r="K166">
        <v>200</v>
      </c>
    </row>
    <row r="167" spans="1:11" x14ac:dyDescent="0.3">
      <c r="A167">
        <f t="shared" si="32"/>
        <v>-0.17292654500469423</v>
      </c>
      <c r="B167">
        <f t="shared" si="32"/>
        <v>0.56226186763164021</v>
      </c>
      <c r="C167">
        <f t="shared" si="32"/>
        <v>0.60189718556297911</v>
      </c>
      <c r="D167">
        <f t="shared" si="22"/>
        <v>7.0139934480598857E-3</v>
      </c>
      <c r="E167">
        <f t="shared" si="23"/>
        <v>2.178344272790898E-2</v>
      </c>
      <c r="F167">
        <f t="shared" si="28"/>
        <v>-7.7719795507727743E-2</v>
      </c>
      <c r="G167">
        <f t="shared" si="24"/>
        <v>0.56226186763164021</v>
      </c>
      <c r="H167">
        <f t="shared" si="29"/>
        <v>8.1499999999999808</v>
      </c>
      <c r="J167">
        <f t="shared" si="25"/>
        <v>0.55930981843971606</v>
      </c>
      <c r="K167">
        <v>200</v>
      </c>
    </row>
    <row r="168" spans="1:11" x14ac:dyDescent="0.3">
      <c r="A168">
        <f t="shared" si="32"/>
        <v>-0.17257584533229123</v>
      </c>
      <c r="B168">
        <f t="shared" si="32"/>
        <v>0.56335103976803569</v>
      </c>
      <c r="C168">
        <f t="shared" si="32"/>
        <v>0.59801119578759276</v>
      </c>
      <c r="D168">
        <f t="shared" si="22"/>
        <v>8.9708878213301986E-3</v>
      </c>
      <c r="E168">
        <f t="shared" si="23"/>
        <v>2.0645259134212342E-2</v>
      </c>
      <c r="F168">
        <f t="shared" si="28"/>
        <v>-7.7562177677434258E-2</v>
      </c>
      <c r="G168">
        <f t="shared" si="24"/>
        <v>0.56335103976803569</v>
      </c>
      <c r="H168">
        <f t="shared" si="29"/>
        <v>8.1999999999999815</v>
      </c>
      <c r="J168">
        <f t="shared" si="25"/>
        <v>0.560383741081381</v>
      </c>
      <c r="K168">
        <v>200</v>
      </c>
    </row>
    <row r="169" spans="1:11" x14ac:dyDescent="0.3">
      <c r="A169">
        <f t="shared" si="32"/>
        <v>-0.17212730094122472</v>
      </c>
      <c r="B169">
        <f t="shared" si="32"/>
        <v>0.56438330272474635</v>
      </c>
      <c r="C169">
        <f t="shared" si="32"/>
        <v>0.59413308690372102</v>
      </c>
      <c r="D169">
        <f t="shared" si="22"/>
        <v>1.0888729050205903E-2</v>
      </c>
      <c r="E169">
        <f t="shared" si="23"/>
        <v>1.9514264397719194E-2</v>
      </c>
      <c r="F169">
        <f t="shared" si="28"/>
        <v>-7.7360584692685266E-2</v>
      </c>
      <c r="G169">
        <f t="shared" si="24"/>
        <v>0.56438330272474635</v>
      </c>
      <c r="H169">
        <f t="shared" si="29"/>
        <v>8.2499999999999822</v>
      </c>
      <c r="J169">
        <f t="shared" si="25"/>
        <v>0.56140256407124545</v>
      </c>
      <c r="K169">
        <v>200</v>
      </c>
    </row>
    <row r="170" spans="1:11" x14ac:dyDescent="0.3">
      <c r="A170">
        <f t="shared" si="32"/>
        <v>-0.17158286448871443</v>
      </c>
      <c r="B170">
        <f t="shared" si="32"/>
        <v>0.56535901594463234</v>
      </c>
      <c r="C170">
        <f t="shared" si="32"/>
        <v>0.59026505766908677</v>
      </c>
      <c r="D170">
        <f t="shared" si="22"/>
        <v>1.2767032699996239E-2</v>
      </c>
      <c r="E170">
        <f t="shared" si="23"/>
        <v>1.8391013771129491E-2</v>
      </c>
      <c r="F170">
        <f t="shared" si="28"/>
        <v>-7.7115894152231204E-2</v>
      </c>
      <c r="G170">
        <f t="shared" si="24"/>
        <v>0.56535901594463234</v>
      </c>
      <c r="H170">
        <f t="shared" si="29"/>
        <v>8.2999999999999829</v>
      </c>
      <c r="J170">
        <f t="shared" si="25"/>
        <v>0.56236665185032653</v>
      </c>
      <c r="K170">
        <v>200</v>
      </c>
    </row>
    <row r="171" spans="1:11" x14ac:dyDescent="0.3">
      <c r="A171">
        <f t="shared" si="32"/>
        <v>-0.17094451285371462</v>
      </c>
      <c r="B171">
        <f t="shared" si="32"/>
        <v>0.56627856663318876</v>
      </c>
      <c r="C171">
        <f t="shared" si="32"/>
        <v>0.58640926296147522</v>
      </c>
      <c r="D171">
        <f t="shared" si="22"/>
        <v>1.4605346607240489E-2</v>
      </c>
      <c r="E171">
        <f t="shared" si="23"/>
        <v>1.7276048419143594E-2</v>
      </c>
      <c r="F171">
        <f t="shared" si="28"/>
        <v>-7.682899454099533E-2</v>
      </c>
      <c r="G171">
        <f t="shared" si="24"/>
        <v>0.56627856663318876</v>
      </c>
      <c r="H171">
        <f t="shared" si="29"/>
        <v>8.3499999999999837</v>
      </c>
      <c r="J171">
        <f t="shared" si="25"/>
        <v>0.56327639505422555</v>
      </c>
      <c r="K171">
        <v>200</v>
      </c>
    </row>
    <row r="172" spans="1:11" x14ac:dyDescent="0.3">
      <c r="A172">
        <f t="shared" si="32"/>
        <v>-0.1702142455233526</v>
      </c>
      <c r="B172">
        <f t="shared" si="32"/>
        <v>0.56714236905414595</v>
      </c>
      <c r="C172">
        <f t="shared" si="32"/>
        <v>0.58256781323442541</v>
      </c>
      <c r="D172">
        <f t="shared" si="22"/>
        <v>1.6403250587825012E-2</v>
      </c>
      <c r="E172">
        <f t="shared" si="23"/>
        <v>1.6169895326309962E-2</v>
      </c>
      <c r="F172">
        <f t="shared" si="28"/>
        <v>-7.6500784504877573E-2</v>
      </c>
      <c r="G172">
        <f t="shared" si="24"/>
        <v>0.56714236905414595</v>
      </c>
      <c r="H172">
        <f t="shared" si="29"/>
        <v>8.3999999999999844</v>
      </c>
      <c r="J172">
        <f t="shared" si="25"/>
        <v>0.56413220982519552</v>
      </c>
      <c r="K172">
        <v>200</v>
      </c>
    </row>
    <row r="173" spans="1:11" x14ac:dyDescent="0.3">
      <c r="A173">
        <f t="shared" si="32"/>
        <v>-0.16939408299396136</v>
      </c>
      <c r="B173">
        <f t="shared" si="32"/>
        <v>0.56795086382046145</v>
      </c>
      <c r="C173">
        <f t="shared" si="32"/>
        <v>0.5787427740091815</v>
      </c>
      <c r="D173">
        <f t="shared" si="22"/>
        <v>1.816035613145477E-2</v>
      </c>
      <c r="E173">
        <f t="shared" si="23"/>
        <v>1.5073067215588841E-2</v>
      </c>
      <c r="F173">
        <f t="shared" si="28"/>
        <v>-7.6132172132117468E-2</v>
      </c>
      <c r="G173">
        <f t="shared" si="24"/>
        <v>0.56795086382046145</v>
      </c>
      <c r="H173">
        <f t="shared" si="29"/>
        <v>8.4499999999999851</v>
      </c>
      <c r="J173">
        <f t="shared" si="25"/>
        <v>0.56493453712056751</v>
      </c>
      <c r="K173">
        <v>200</v>
      </c>
    </row>
    <row r="174" spans="1:11" x14ac:dyDescent="0.3">
      <c r="A174">
        <f t="shared" si="32"/>
        <v>-0.16848606518738862</v>
      </c>
      <c r="B174">
        <f t="shared" si="32"/>
        <v>0.56870451718124093</v>
      </c>
      <c r="C174">
        <f t="shared" si="32"/>
        <v>0.57493616540257564</v>
      </c>
      <c r="D174">
        <f t="shared" si="22"/>
        <v>1.9876306082857641E-2</v>
      </c>
      <c r="E174">
        <f t="shared" si="23"/>
        <v>1.3986062477455787E-2</v>
      </c>
      <c r="F174">
        <f t="shared" si="28"/>
        <v>-7.5724074241522971E-2</v>
      </c>
      <c r="G174">
        <f t="shared" si="24"/>
        <v>0.56870451718124093</v>
      </c>
      <c r="H174">
        <f t="shared" si="29"/>
        <v>8.4999999999999858</v>
      </c>
      <c r="J174">
        <f t="shared" si="25"/>
        <v>0.56568384201805411</v>
      </c>
      <c r="K174">
        <v>200</v>
      </c>
    </row>
    <row r="175" spans="1:11" x14ac:dyDescent="0.3">
      <c r="A175">
        <f t="shared" si="32"/>
        <v>-0.16749224988324574</v>
      </c>
      <c r="B175">
        <f t="shared" si="32"/>
        <v>0.56940382030511372</v>
      </c>
      <c r="C175">
        <f t="shared" si="32"/>
        <v>0.57114996169049947</v>
      </c>
      <c r="D175">
        <f t="shared" si="22"/>
        <v>2.1550774310106036E-2</v>
      </c>
      <c r="E175">
        <f t="shared" si="23"/>
        <v>1.2909365109369172E-2</v>
      </c>
      <c r="F175">
        <f t="shared" si="28"/>
        <v>-7.5277415677863252E-2</v>
      </c>
      <c r="G175">
        <f t="shared" si="24"/>
        <v>0.56940382030511372</v>
      </c>
      <c r="H175">
        <f t="shared" si="29"/>
        <v>8.5499999999999865</v>
      </c>
      <c r="J175">
        <f t="shared" si="25"/>
        <v>0.56638061301842513</v>
      </c>
      <c r="K175">
        <v>200</v>
      </c>
    </row>
    <row r="176" spans="1:11" x14ac:dyDescent="0.3">
      <c r="A176">
        <f t="shared" si="32"/>
        <v>-0.16641471116774043</v>
      </c>
      <c r="B176">
        <f t="shared" si="32"/>
        <v>0.57004928856058212</v>
      </c>
      <c r="C176">
        <f t="shared" si="32"/>
        <v>0.5673860909066063</v>
      </c>
      <c r="D176">
        <f t="shared" si="22"/>
        <v>2.3183465360441601E-2</v>
      </c>
      <c r="E176">
        <f t="shared" si="23"/>
        <v>1.1843444665425824E-2</v>
      </c>
      <c r="F176">
        <f t="shared" si="28"/>
        <v>-7.4793128614714793E-2</v>
      </c>
      <c r="G176">
        <f t="shared" si="24"/>
        <v>0.57004928856058212</v>
      </c>
      <c r="H176">
        <f t="shared" si="29"/>
        <v>8.5999999999999872</v>
      </c>
      <c r="J176">
        <f t="shared" si="25"/>
        <v>0.56702536134605341</v>
      </c>
      <c r="K176">
        <v>200</v>
      </c>
    </row>
    <row r="177" spans="1:11" x14ac:dyDescent="0.3">
      <c r="A177">
        <f t="shared" si="32"/>
        <v>-0.16525553789971834</v>
      </c>
      <c r="B177">
        <f t="shared" si="32"/>
        <v>0.57064146079385336</v>
      </c>
      <c r="C177">
        <f t="shared" si="32"/>
        <v>0.56364643447587059</v>
      </c>
      <c r="D177">
        <f t="shared" si="22"/>
        <v>2.4774114103995527E-2</v>
      </c>
      <c r="E177">
        <f t="shared" si="23"/>
        <v>1.0788756216026841E-2</v>
      </c>
      <c r="F177">
        <f t="shared" si="28"/>
        <v>-7.4272151865041949E-2</v>
      </c>
      <c r="G177">
        <f t="shared" si="24"/>
        <v>0.57064146079385336</v>
      </c>
      <c r="H177">
        <f t="shared" si="29"/>
        <v>8.6499999999999879</v>
      </c>
      <c r="J177">
        <f t="shared" si="25"/>
        <v>0.56761862024781295</v>
      </c>
      <c r="K177">
        <v>200</v>
      </c>
    </row>
    <row r="178" spans="1:11" x14ac:dyDescent="0.3">
      <c r="A178">
        <f t="shared" si="32"/>
        <v>-0.16401683219451857</v>
      </c>
      <c r="B178">
        <f t="shared" si="32"/>
        <v>0.57118089860465471</v>
      </c>
      <c r="C178">
        <f t="shared" si="32"/>
        <v>0.55993282688261847</v>
      </c>
      <c r="D178">
        <f t="shared" si="22"/>
        <v>2.632248536579631E-2</v>
      </c>
      <c r="E178">
        <f t="shared" si="23"/>
        <v>9.7457403173758575E-3</v>
      </c>
      <c r="F178">
        <f t="shared" si="28"/>
        <v>-7.3715430199783619E-2</v>
      </c>
      <c r="G178">
        <f t="shared" si="24"/>
        <v>0.57118089860465471</v>
      </c>
      <c r="H178">
        <f t="shared" si="29"/>
        <v>8.6999999999999886</v>
      </c>
      <c r="J178">
        <f t="shared" si="25"/>
        <v>0.56816094429080211</v>
      </c>
      <c r="K178">
        <v>200</v>
      </c>
    </row>
    <row r="179" spans="1:11" x14ac:dyDescent="0.3">
      <c r="A179">
        <f t="shared" si="32"/>
        <v>-0.16270070792622876</v>
      </c>
      <c r="B179">
        <f t="shared" si="32"/>
        <v>0.57166818562052346</v>
      </c>
      <c r="C179">
        <f t="shared" si="32"/>
        <v>0.55624705537262931</v>
      </c>
      <c r="D179">
        <f t="shared" si="22"/>
        <v>2.7828373546460838E-2</v>
      </c>
      <c r="E179">
        <f t="shared" si="23"/>
        <v>8.7148229906309146E-3</v>
      </c>
      <c r="F179">
        <f t="shared" si="28"/>
        <v>-7.3123913674709551E-2</v>
      </c>
      <c r="G179">
        <f t="shared" si="24"/>
        <v>0.57166818562052346</v>
      </c>
      <c r="H179">
        <f t="shared" si="29"/>
        <v>8.7499999999999893</v>
      </c>
      <c r="J179">
        <f t="shared" si="25"/>
        <v>0.56865290865935803</v>
      </c>
      <c r="K179">
        <v>200</v>
      </c>
    </row>
    <row r="180" spans="1:11" x14ac:dyDescent="0.3">
      <c r="A180">
        <f t="shared" si="32"/>
        <v>-0.16130928924890572</v>
      </c>
      <c r="B180">
        <f t="shared" si="32"/>
        <v>0.57210392677005506</v>
      </c>
      <c r="C180">
        <f t="shared" si="32"/>
        <v>0.55259085968889388</v>
      </c>
      <c r="D180">
        <f t="shared" si="22"/>
        <v>2.9291602231965454E-2</v>
      </c>
      <c r="E180">
        <f t="shared" si="23"/>
        <v>7.6964157105290868E-3</v>
      </c>
      <c r="F180">
        <f t="shared" si="28"/>
        <v>-7.249855696580032E-2</v>
      </c>
      <c r="G180">
        <f t="shared" si="24"/>
        <v>0.57210392677005506</v>
      </c>
      <c r="H180">
        <f t="shared" si="29"/>
        <v>8.7999999999999901</v>
      </c>
      <c r="J180">
        <f t="shared" si="25"/>
        <v>0.5690951084518191</v>
      </c>
      <c r="K180">
        <v>200</v>
      </c>
    </row>
    <row r="181" spans="1:11" x14ac:dyDescent="0.3">
      <c r="A181">
        <f t="shared" si="32"/>
        <v>-0.15984470913730744</v>
      </c>
      <c r="B181">
        <f t="shared" si="32"/>
        <v>0.57248874755558155</v>
      </c>
      <c r="C181">
        <f t="shared" si="32"/>
        <v>0.54896593184060383</v>
      </c>
      <c r="D181">
        <f t="shared" si="22"/>
        <v>3.0712023792897634E-2</v>
      </c>
      <c r="E181">
        <f t="shared" si="23"/>
        <v>6.6909154033052776E-3</v>
      </c>
      <c r="F181">
        <f t="shared" si="28"/>
        <v>-7.1840318713396606E-2</v>
      </c>
      <c r="G181">
        <f t="shared" si="24"/>
        <v>0.57248874755558155</v>
      </c>
      <c r="H181">
        <f t="shared" si="29"/>
        <v>8.8499999999999908</v>
      </c>
      <c r="J181">
        <f t="shared" si="25"/>
        <v>0.5694881579774782</v>
      </c>
      <c r="K181">
        <v>200</v>
      </c>
    </row>
    <row r="182" spans="1:11" x14ac:dyDescent="0.3">
      <c r="A182">
        <f t="shared" ref="A182:C197" si="33">A181+$E$2*D181</f>
        <v>-0.15830910794766256</v>
      </c>
      <c r="B182">
        <f t="shared" si="33"/>
        <v>0.57282329332574677</v>
      </c>
      <c r="C182">
        <f t="shared" si="33"/>
        <v>0.545373915904934</v>
      </c>
      <c r="D182">
        <f t="shared" si="22"/>
        <v>3.2089518973585383E-2</v>
      </c>
      <c r="E182">
        <f t="shared" si="23"/>
        <v>5.6987044537214543E-3</v>
      </c>
      <c r="F182">
        <f t="shared" si="28"/>
        <v>-7.115016087535396E-2</v>
      </c>
      <c r="G182">
        <f t="shared" si="24"/>
        <v>0.57282329332574677</v>
      </c>
      <c r="H182">
        <f t="shared" si="29"/>
        <v>8.8999999999999915</v>
      </c>
      <c r="J182">
        <f t="shared" si="25"/>
        <v>0.56983269005416681</v>
      </c>
      <c r="K182">
        <v>200</v>
      </c>
    </row>
    <row r="183" spans="1:11" x14ac:dyDescent="0.3">
      <c r="A183">
        <f t="shared" si="33"/>
        <v>-0.1567046319989833</v>
      </c>
      <c r="B183">
        <f t="shared" si="33"/>
        <v>0.5731082285484328</v>
      </c>
      <c r="C183">
        <f t="shared" si="33"/>
        <v>0.54181640786116636</v>
      </c>
      <c r="D183">
        <f t="shared" si="22"/>
        <v>3.3423996471507331E-2</v>
      </c>
      <c r="E183">
        <f t="shared" si="23"/>
        <v>4.720150721025081E-3</v>
      </c>
      <c r="F183">
        <f t="shared" si="28"/>
        <v>-7.0429048089430693E-2</v>
      </c>
      <c r="G183">
        <f t="shared" si="24"/>
        <v>0.5731082285484328</v>
      </c>
      <c r="H183">
        <f t="shared" si="29"/>
        <v>8.9499999999999922</v>
      </c>
      <c r="J183">
        <f t="shared" si="25"/>
        <v>0.57012935530689612</v>
      </c>
      <c r="K183">
        <v>200</v>
      </c>
    </row>
    <row r="184" spans="1:11" x14ac:dyDescent="0.3">
      <c r="A184">
        <f t="shared" si="33"/>
        <v>-0.15503343217540794</v>
      </c>
      <c r="B184">
        <f t="shared" si="33"/>
        <v>0.57334423608448404</v>
      </c>
      <c r="C184">
        <f t="shared" si="33"/>
        <v>0.53829495545669481</v>
      </c>
      <c r="D184">
        <f t="shared" si="22"/>
        <v>3.4715392507383314E-2</v>
      </c>
      <c r="E184">
        <f t="shared" si="23"/>
        <v>3.755607563654278E-3</v>
      </c>
      <c r="F184">
        <f t="shared" si="28"/>
        <v>-6.9677947045127156E-2</v>
      </c>
      <c r="G184">
        <f t="shared" si="24"/>
        <v>0.57334423608448404</v>
      </c>
      <c r="H184">
        <f t="shared" si="29"/>
        <v>8.9999999999999929</v>
      </c>
      <c r="J184">
        <f t="shared" si="25"/>
        <v>0.57037882146797259</v>
      </c>
      <c r="K184">
        <v>200</v>
      </c>
    </row>
    <row r="185" spans="1:11" x14ac:dyDescent="0.3">
      <c r="A185">
        <f t="shared" si="33"/>
        <v>-0.15329766255003877</v>
      </c>
      <c r="B185">
        <f t="shared" si="33"/>
        <v>0.57353201646266672</v>
      </c>
      <c r="C185">
        <f t="shared" si="33"/>
        <v>0.53481105810443841</v>
      </c>
      <c r="D185">
        <f t="shared" si="22"/>
        <v>3.5963670386346888E-2</v>
      </c>
      <c r="E185">
        <f t="shared" si="23"/>
        <v>2.8054138725046381E-3</v>
      </c>
      <c r="F185">
        <f t="shared" si="28"/>
        <v>-6.889782586518596E-2</v>
      </c>
      <c r="G185">
        <f t="shared" si="24"/>
        <v>0.57353201646266672</v>
      </c>
      <c r="H185">
        <f t="shared" si="29"/>
        <v>9.0499999999999936</v>
      </c>
      <c r="J185">
        <f t="shared" si="25"/>
        <v>0.57058177267899746</v>
      </c>
      <c r="K185">
        <v>200</v>
      </c>
    </row>
    <row r="186" spans="1:11" x14ac:dyDescent="0.3">
      <c r="A186">
        <f t="shared" si="33"/>
        <v>-0.15149947903072142</v>
      </c>
      <c r="B186">
        <f t="shared" si="33"/>
        <v>0.57367228715629193</v>
      </c>
      <c r="C186">
        <f t="shared" si="33"/>
        <v>0.5313661668111791</v>
      </c>
      <c r="D186">
        <f t="shared" si="22"/>
        <v>3.7168820050600362E-2</v>
      </c>
      <c r="E186">
        <f t="shared" si="23"/>
        <v>1.8698941125731363E-3</v>
      </c>
      <c r="F186">
        <f t="shared" si="28"/>
        <v>-6.8089653496953437E-2</v>
      </c>
      <c r="G186">
        <f t="shared" si="24"/>
        <v>0.57367228715629193</v>
      </c>
      <c r="H186">
        <f t="shared" si="29"/>
        <v>9.0999999999999943</v>
      </c>
      <c r="J186">
        <f t="shared" si="25"/>
        <v>0.57073890879515077</v>
      </c>
      <c r="K186">
        <v>200</v>
      </c>
    </row>
    <row r="187" spans="1:11" x14ac:dyDescent="0.3">
      <c r="A187">
        <f t="shared" si="33"/>
        <v>-0.1496410380281914</v>
      </c>
      <c r="B187">
        <f t="shared" si="33"/>
        <v>0.57376578186192062</v>
      </c>
      <c r="C187">
        <f t="shared" si="33"/>
        <v>0.52796168413633138</v>
      </c>
      <c r="D187">
        <f t="shared" si="22"/>
        <v>3.8330857623951518E-2</v>
      </c>
      <c r="E187">
        <f t="shared" si="23"/>
        <v>9.4935837279484976E-4</v>
      </c>
      <c r="F187">
        <f t="shared" si="28"/>
        <v>-6.7254399113793883E-2</v>
      </c>
      <c r="G187">
        <f t="shared" si="24"/>
        <v>0.57376578186192062</v>
      </c>
      <c r="H187">
        <f t="shared" si="29"/>
        <v>9.149999999999995</v>
      </c>
      <c r="J187">
        <f t="shared" si="25"/>
        <v>0.57085094469214559</v>
      </c>
      <c r="K187">
        <v>200</v>
      </c>
    </row>
    <row r="188" spans="1:11" x14ac:dyDescent="0.3">
      <c r="A188">
        <f t="shared" si="33"/>
        <v>-0.14772449514699382</v>
      </c>
      <c r="B188">
        <f t="shared" si="33"/>
        <v>0.57381324978056036</v>
      </c>
      <c r="C188">
        <f t="shared" si="33"/>
        <v>0.52459896418064167</v>
      </c>
      <c r="D188">
        <f t="shared" si="22"/>
        <v>3.944982494863343E-2</v>
      </c>
      <c r="E188">
        <f t="shared" si="23"/>
        <v>4.4102423885278873E-5</v>
      </c>
      <c r="F188">
        <f t="shared" si="28"/>
        <v>-6.6393031526738797E-2</v>
      </c>
      <c r="G188">
        <f t="shared" si="24"/>
        <v>0.57381324978056036</v>
      </c>
      <c r="H188">
        <f t="shared" si="29"/>
        <v>9.1999999999999957</v>
      </c>
      <c r="J188">
        <f t="shared" si="25"/>
        <v>0.57091860957623952</v>
      </c>
      <c r="K188">
        <v>200</v>
      </c>
    </row>
    <row r="189" spans="1:11" x14ac:dyDescent="0.3">
      <c r="A189">
        <f t="shared" si="33"/>
        <v>-0.14575200389956214</v>
      </c>
      <c r="B189">
        <f t="shared" si="33"/>
        <v>0.57381545490175467</v>
      </c>
      <c r="C189">
        <f t="shared" si="33"/>
        <v>0.52127931260430471</v>
      </c>
      <c r="D189">
        <f t="shared" si="22"/>
        <v>4.0525789114802181E-2</v>
      </c>
      <c r="E189">
        <f t="shared" si="23"/>
        <v>-8.4559221599785626E-4</v>
      </c>
      <c r="F189">
        <f t="shared" si="28"/>
        <v>-6.5506518606544772E-2</v>
      </c>
      <c r="G189">
        <f t="shared" si="24"/>
        <v>0.57381545490175467</v>
      </c>
      <c r="H189">
        <f t="shared" si="29"/>
        <v>9.2499999999999964</v>
      </c>
      <c r="J189">
        <f t="shared" si="25"/>
        <v>0.570942646297668</v>
      </c>
      <c r="K189">
        <v>200</v>
      </c>
    </row>
    <row r="190" spans="1:11" x14ac:dyDescent="0.3">
      <c r="A190">
        <f t="shared" si="33"/>
        <v>-0.14372571444382204</v>
      </c>
      <c r="B190">
        <f t="shared" si="33"/>
        <v>0.57377317529095473</v>
      </c>
      <c r="C190">
        <f t="shared" si="33"/>
        <v>0.51800398667397751</v>
      </c>
      <c r="D190">
        <f t="shared" si="22"/>
        <v>4.1558841983111883E-2</v>
      </c>
      <c r="E190">
        <f t="shared" si="23"/>
        <v>-1.7194582079601594E-3</v>
      </c>
      <c r="F190">
        <f t="shared" si="28"/>
        <v>-6.4595826716324509E-2</v>
      </c>
      <c r="G190">
        <f t="shared" si="24"/>
        <v>0.57377317529095473</v>
      </c>
      <c r="H190">
        <f t="shared" si="29"/>
        <v>9.2999999999999972</v>
      </c>
      <c r="J190">
        <f t="shared" si="25"/>
        <v>0.5709238106678648</v>
      </c>
      <c r="K190">
        <v>200</v>
      </c>
    </row>
    <row r="191" spans="1:11" x14ac:dyDescent="0.3">
      <c r="A191">
        <f t="shared" si="33"/>
        <v>-0.14164777234466644</v>
      </c>
      <c r="B191">
        <f t="shared" si="33"/>
        <v>0.5736872023805567</v>
      </c>
      <c r="C191">
        <f t="shared" si="33"/>
        <v>0.51477419533816127</v>
      </c>
      <c r="D191">
        <f t="shared" si="22"/>
        <v>4.254909970075875E-2</v>
      </c>
      <c r="E191">
        <f t="shared" si="23"/>
        <v>-2.5772423116322621E-3</v>
      </c>
      <c r="F191">
        <f t="shared" si="28"/>
        <v>-6.3661920154906265E-2</v>
      </c>
      <c r="G191">
        <f t="shared" si="24"/>
        <v>0.5736872023805567</v>
      </c>
      <c r="H191">
        <f t="shared" si="29"/>
        <v>9.3499999999999979</v>
      </c>
      <c r="J191">
        <f t="shared" si="25"/>
        <v>0.5708628707808231</v>
      </c>
      <c r="K191">
        <v>200</v>
      </c>
    </row>
    <row r="192" spans="1:11" x14ac:dyDescent="0.3">
      <c r="A192">
        <f t="shared" si="33"/>
        <v>-0.1395203173596285</v>
      </c>
      <c r="B192">
        <f t="shared" si="33"/>
        <v>0.5735583402649751</v>
      </c>
      <c r="C192">
        <f t="shared" si="33"/>
        <v>0.51159109933041591</v>
      </c>
      <c r="D192">
        <f t="shared" si="22"/>
        <v>4.3496702211390036E-2</v>
      </c>
      <c r="E192">
        <f t="shared" si="23"/>
        <v>-3.4187052971745057E-3</v>
      </c>
      <c r="F192">
        <f t="shared" si="28"/>
        <v>-6.2705760611068986E-2</v>
      </c>
      <c r="G192">
        <f t="shared" si="24"/>
        <v>0.5735583402649751</v>
      </c>
      <c r="H192">
        <f t="shared" si="29"/>
        <v>9.3999999999999986</v>
      </c>
      <c r="J192">
        <f t="shared" si="25"/>
        <v>0.57076060633893599</v>
      </c>
      <c r="K192">
        <v>200</v>
      </c>
    </row>
    <row r="193" spans="1:11" x14ac:dyDescent="0.3">
      <c r="A193">
        <f t="shared" si="33"/>
        <v>-0.13734548224905899</v>
      </c>
      <c r="B193">
        <f t="shared" si="33"/>
        <v>0.57338740500011642</v>
      </c>
      <c r="C193">
        <f t="shared" si="33"/>
        <v>0.5084558112998625</v>
      </c>
      <c r="D193">
        <f t="shared" si="22"/>
        <v>4.4401812759264025E-2</v>
      </c>
      <c r="E193">
        <f t="shared" si="23"/>
        <v>-4.2436218502132708E-3</v>
      </c>
      <c r="F193">
        <f t="shared" si="28"/>
        <v>-6.1728306628790551E-2</v>
      </c>
      <c r="G193">
        <f t="shared" si="24"/>
        <v>0.57338740500011642</v>
      </c>
      <c r="H193">
        <f t="shared" si="29"/>
        <v>9.4499999999999993</v>
      </c>
      <c r="J193">
        <f t="shared" si="25"/>
        <v>0.57061780798365358</v>
      </c>
      <c r="K193">
        <v>200</v>
      </c>
    </row>
    <row r="194" spans="1:11" x14ac:dyDescent="0.3">
      <c r="A194">
        <f t="shared" si="33"/>
        <v>-0.1351253916110958</v>
      </c>
      <c r="B194">
        <f t="shared" si="33"/>
        <v>0.57317522390760578</v>
      </c>
      <c r="C194">
        <f t="shared" si="33"/>
        <v>0.50536939596842301</v>
      </c>
      <c r="D194">
        <f t="shared" si="22"/>
        <v>4.5264617388053631E-2</v>
      </c>
      <c r="E194">
        <f t="shared" si="23"/>
        <v>-5.051780469899121E-3</v>
      </c>
      <c r="F194">
        <f t="shared" si="28"/>
        <v>-6.0730513083638561E-2</v>
      </c>
      <c r="G194">
        <f t="shared" si="24"/>
        <v>0.57317522390760578</v>
      </c>
      <c r="H194">
        <f t="shared" si="29"/>
        <v>9.5</v>
      </c>
      <c r="J194">
        <f t="shared" si="25"/>
        <v>0.57043527663128035</v>
      </c>
      <c r="K194">
        <v>200</v>
      </c>
    </row>
    <row r="195" spans="1:11" x14ac:dyDescent="0.3">
      <c r="A195">
        <f t="shared" si="33"/>
        <v>-0.1328621607416931</v>
      </c>
      <c r="B195">
        <f t="shared" si="33"/>
        <v>0.57292263488411077</v>
      </c>
      <c r="C195">
        <f t="shared" si="33"/>
        <v>0.50233287031424112</v>
      </c>
      <c r="D195">
        <f t="shared" si="22"/>
        <v>4.6085324434672968E-2</v>
      </c>
      <c r="E195">
        <f t="shared" si="23"/>
        <v>-5.842983360273825E-3</v>
      </c>
      <c r="F195">
        <f t="shared" si="28"/>
        <v>-5.9713330670423864E-2</v>
      </c>
      <c r="G195">
        <f t="shared" si="24"/>
        <v>0.57292263488411077</v>
      </c>
      <c r="H195">
        <f t="shared" si="29"/>
        <v>9.5500000000000007</v>
      </c>
      <c r="J195">
        <f t="shared" si="25"/>
        <v>0.57021382281422517</v>
      </c>
      <c r="K195">
        <v>200</v>
      </c>
    </row>
    <row r="196" spans="1:11" x14ac:dyDescent="0.3">
      <c r="A196">
        <f t="shared" si="33"/>
        <v>-0.13055789451995944</v>
      </c>
      <c r="B196">
        <f t="shared" si="33"/>
        <v>0.57263048571609709</v>
      </c>
      <c r="C196">
        <f t="shared" si="33"/>
        <v>0.49934720378071995</v>
      </c>
      <c r="D196">
        <f t="shared" si="22"/>
        <v>4.686416401851394E-2</v>
      </c>
      <c r="E196">
        <f t="shared" si="23"/>
        <v>-6.6170463151371348E-3</v>
      </c>
      <c r="F196">
        <f t="shared" si="28"/>
        <v>-5.8677705402228962E-2</v>
      </c>
      <c r="G196">
        <f t="shared" si="24"/>
        <v>0.57263048571609709</v>
      </c>
      <c r="H196">
        <f t="shared" si="29"/>
        <v>9.6000000000000014</v>
      </c>
      <c r="J196">
        <f t="shared" si="25"/>
        <v>0.56995426602801325</v>
      </c>
      <c r="K196">
        <v>200</v>
      </c>
    </row>
    <row r="197" spans="1:11" x14ac:dyDescent="0.3">
      <c r="A197">
        <f t="shared" si="33"/>
        <v>-0.12821468631903374</v>
      </c>
      <c r="B197">
        <f t="shared" si="33"/>
        <v>0.57229963340034029</v>
      </c>
      <c r="C197">
        <f t="shared" si="33"/>
        <v>0.49641331851060849</v>
      </c>
      <c r="D197">
        <f t="shared" ref="D197:D260" si="34">(-C197-A197-B197+1)/(1.25)</f>
        <v>4.7601387526467941E-2</v>
      </c>
      <c r="E197">
        <f t="shared" ref="E197:E260" si="35">(-A197-2*B197+1)/(2.222)</f>
        <v>-7.3737985966007774E-3</v>
      </c>
      <c r="F197">
        <f t="shared" si="28"/>
        <v>-5.7624578120914038E-2</v>
      </c>
      <c r="G197">
        <f t="shared" ref="G197:G260" si="36">B197</f>
        <v>0.57229963340034029</v>
      </c>
      <c r="H197">
        <f t="shared" si="29"/>
        <v>9.6500000000000021</v>
      </c>
      <c r="J197">
        <f t="shared" ref="J197:J260" si="37">0.5-0.465*EXP(-1.35*H197)-0.393*EXP(-0.178*H197)*SIN(0.458*H197)-0.041*EXP(-0.178*H197)*COS(0.458*H197)</f>
        <v>0.56965743408435265</v>
      </c>
      <c r="K197">
        <v>200</v>
      </c>
    </row>
    <row r="198" spans="1:11" x14ac:dyDescent="0.3">
      <c r="A198">
        <f t="shared" ref="A198:C213" si="38">A197+$E$2*D197</f>
        <v>-0.12583461694271034</v>
      </c>
      <c r="B198">
        <f t="shared" si="38"/>
        <v>0.57193094347051021</v>
      </c>
      <c r="C198">
        <f t="shared" si="38"/>
        <v>0.4935320896045628</v>
      </c>
      <c r="D198">
        <f t="shared" si="34"/>
        <v>4.8297267094109843E-2</v>
      </c>
      <c r="E198">
        <f t="shared" si="35"/>
        <v>-8.113082807520329E-3</v>
      </c>
      <c r="F198">
        <f t="shared" ref="F198:F261" si="39">(A198)/(2.225)</f>
        <v>-5.6554884019195652E-2</v>
      </c>
      <c r="G198">
        <f t="shared" si="36"/>
        <v>0.57193094347051021</v>
      </c>
      <c r="H198">
        <f t="shared" ref="H198:H261" si="40">H197+$E$2</f>
        <v>9.7000000000000028</v>
      </c>
      <c r="J198">
        <f t="shared" si="37"/>
        <v>0.56932416247054496</v>
      </c>
      <c r="K198">
        <v>200</v>
      </c>
    </row>
    <row r="199" spans="1:11" x14ac:dyDescent="0.3">
      <c r="A199">
        <f t="shared" si="38"/>
        <v>-0.12341975358800485</v>
      </c>
      <c r="B199">
        <f t="shared" si="38"/>
        <v>0.57152528933013425</v>
      </c>
      <c r="C199">
        <f t="shared" si="38"/>
        <v>0.49070434540360303</v>
      </c>
      <c r="D199">
        <f t="shared" si="34"/>
        <v>4.8952095083414096E-2</v>
      </c>
      <c r="E199">
        <f t="shared" si="35"/>
        <v>-8.8347547579944452E-3</v>
      </c>
      <c r="F199">
        <f t="shared" si="39"/>
        <v>-5.54695521743842E-2</v>
      </c>
      <c r="G199">
        <f t="shared" si="36"/>
        <v>0.57152528933013425</v>
      </c>
      <c r="H199">
        <f t="shared" si="40"/>
        <v>9.7500000000000036</v>
      </c>
      <c r="J199">
        <f t="shared" si="37"/>
        <v>0.56895529371551534</v>
      </c>
      <c r="K199">
        <v>200</v>
      </c>
    </row>
    <row r="200" spans="1:11" x14ac:dyDescent="0.3">
      <c r="A200">
        <f t="shared" si="38"/>
        <v>-0.12097214883383414</v>
      </c>
      <c r="B200">
        <f t="shared" si="38"/>
        <v>0.57108355159223456</v>
      </c>
      <c r="C200">
        <f t="shared" si="38"/>
        <v>0.48793086779488382</v>
      </c>
      <c r="D200">
        <f t="shared" si="34"/>
        <v>4.9566183557372592E-2</v>
      </c>
      <c r="E200">
        <f t="shared" si="35"/>
        <v>-9.5386833261183156E-3</v>
      </c>
      <c r="F200">
        <f t="shared" si="39"/>
        <v>-5.4369505093858038E-2</v>
      </c>
      <c r="G200">
        <f t="shared" si="36"/>
        <v>0.57108355159223456</v>
      </c>
      <c r="H200">
        <f t="shared" si="40"/>
        <v>9.8000000000000043</v>
      </c>
      <c r="J200">
        <f t="shared" si="37"/>
        <v>0.56855167676273222</v>
      </c>
      <c r="K200">
        <v>200</v>
      </c>
    </row>
    <row r="201" spans="1:11" x14ac:dyDescent="0.3">
      <c r="A201">
        <f t="shared" si="38"/>
        <v>-0.11849383965596551</v>
      </c>
      <c r="B201">
        <f t="shared" si="38"/>
        <v>0.57060661742592866</v>
      </c>
      <c r="C201">
        <f t="shared" si="38"/>
        <v>0.48521239254019094</v>
      </c>
      <c r="D201">
        <f t="shared" si="34"/>
        <v>5.0139863751876665E-2</v>
      </c>
      <c r="E201">
        <f t="shared" si="35"/>
        <v>-1.0224750313182594E-2</v>
      </c>
      <c r="F201">
        <f t="shared" si="39"/>
        <v>-5.3255658272344047E-2</v>
      </c>
      <c r="G201">
        <f t="shared" si="36"/>
        <v>0.57060661742592866</v>
      </c>
      <c r="H201">
        <f t="shared" si="40"/>
        <v>9.850000000000005</v>
      </c>
      <c r="J201">
        <f t="shared" si="37"/>
        <v>0.56811416635027479</v>
      </c>
      <c r="K201">
        <v>200</v>
      </c>
    </row>
    <row r="202" spans="1:11" x14ac:dyDescent="0.3">
      <c r="A202">
        <f t="shared" si="38"/>
        <v>-0.11598684646837168</v>
      </c>
      <c r="B202">
        <f t="shared" si="38"/>
        <v>0.57009537991026948</v>
      </c>
      <c r="C202">
        <f t="shared" si="38"/>
        <v>0.48254960962657373</v>
      </c>
      <c r="D202">
        <f t="shared" si="34"/>
        <v>5.0673485545222795E-2</v>
      </c>
      <c r="E202">
        <f t="shared" si="35"/>
        <v>-1.0892850293504593E-2</v>
      </c>
      <c r="F202">
        <f t="shared" si="39"/>
        <v>-5.2128919761065921E-2</v>
      </c>
      <c r="G202">
        <f t="shared" si="36"/>
        <v>0.57009537991026948</v>
      </c>
      <c r="H202">
        <f t="shared" si="40"/>
        <v>9.9000000000000057</v>
      </c>
      <c r="J202">
        <f t="shared" si="37"/>
        <v>0.56764362239829735</v>
      </c>
      <c r="K202">
        <v>200</v>
      </c>
    </row>
    <row r="203" spans="1:11" x14ac:dyDescent="0.3">
      <c r="A203">
        <f t="shared" si="38"/>
        <v>-0.11345317219111054</v>
      </c>
      <c r="B203">
        <f t="shared" si="38"/>
        <v>0.56955073739559425</v>
      </c>
      <c r="C203">
        <f t="shared" si="38"/>
        <v>0.47994316363852041</v>
      </c>
      <c r="D203">
        <f t="shared" si="34"/>
        <v>5.1167416925596676E-2</v>
      </c>
      <c r="E203">
        <f t="shared" si="35"/>
        <v>-1.1542890459081008E-2</v>
      </c>
      <c r="F203">
        <f t="shared" si="39"/>
        <v>-5.0990189748813725E-2</v>
      </c>
      <c r="G203">
        <f t="shared" si="36"/>
        <v>0.56955073739559425</v>
      </c>
      <c r="H203">
        <f t="shared" si="40"/>
        <v>9.9500000000000064</v>
      </c>
      <c r="J203">
        <f t="shared" si="37"/>
        <v>0.56714090940413364</v>
      </c>
      <c r="K203">
        <v>200</v>
      </c>
    </row>
    <row r="204" spans="1:11" x14ac:dyDescent="0.3">
      <c r="A204">
        <f t="shared" si="38"/>
        <v>-0.11089480134483071</v>
      </c>
      <c r="B204">
        <f t="shared" si="38"/>
        <v>0.56897359287264015</v>
      </c>
      <c r="C204">
        <f t="shared" si="38"/>
        <v>0.4773936541510797</v>
      </c>
      <c r="D204">
        <f t="shared" si="34"/>
        <v>5.162204345688863E-2</v>
      </c>
      <c r="E204">
        <f t="shared" si="35"/>
        <v>-1.2174790459248221E-2</v>
      </c>
      <c r="F204">
        <f t="shared" si="39"/>
        <v>-4.9840360154980091E-2</v>
      </c>
      <c r="G204">
        <f t="shared" si="36"/>
        <v>0.56897359287264015</v>
      </c>
      <c r="H204">
        <f t="shared" si="40"/>
        <v>10.000000000000007</v>
      </c>
      <c r="J204">
        <f t="shared" si="37"/>
        <v>0.56660689584526935</v>
      </c>
      <c r="K204">
        <v>200</v>
      </c>
    </row>
    <row r="205" spans="1:11" x14ac:dyDescent="0.3">
      <c r="A205">
        <f t="shared" si="38"/>
        <v>-0.10831369917198627</v>
      </c>
      <c r="B205">
        <f t="shared" si="38"/>
        <v>0.56836485334967779</v>
      </c>
      <c r="C205">
        <f t="shared" si="38"/>
        <v>0.4749016361433307</v>
      </c>
      <c r="D205">
        <f t="shared" si="34"/>
        <v>5.2037767743182251E-2</v>
      </c>
      <c r="E205">
        <f t="shared" si="35"/>
        <v>-1.2788482235539781E-2</v>
      </c>
      <c r="F205">
        <f t="shared" si="39"/>
        <v>-4.868031423460057E-2</v>
      </c>
      <c r="G205">
        <f t="shared" si="36"/>
        <v>0.56836485334967779</v>
      </c>
      <c r="H205">
        <f t="shared" si="40"/>
        <v>10.050000000000008</v>
      </c>
      <c r="J205">
        <f t="shared" si="37"/>
        <v>0.56604245359040817</v>
      </c>
      <c r="K205">
        <v>200</v>
      </c>
    </row>
    <row r="206" spans="1:11" x14ac:dyDescent="0.3">
      <c r="A206">
        <f t="shared" si="38"/>
        <v>-0.10571181078482716</v>
      </c>
      <c r="B206">
        <f t="shared" si="38"/>
        <v>0.56772542923790081</v>
      </c>
      <c r="C206">
        <f t="shared" si="38"/>
        <v>0.47246762043160068</v>
      </c>
      <c r="D206">
        <f t="shared" si="34"/>
        <v>5.2415008892260494E-2</v>
      </c>
      <c r="E206">
        <f t="shared" si="35"/>
        <v>-1.3383909851923701E-2</v>
      </c>
      <c r="F206">
        <f t="shared" si="39"/>
        <v>-4.751092619542794E-2</v>
      </c>
      <c r="G206">
        <f t="shared" si="36"/>
        <v>0.56772542923790081</v>
      </c>
      <c r="H206">
        <f t="shared" si="40"/>
        <v>10.100000000000009</v>
      </c>
      <c r="J206">
        <f t="shared" si="37"/>
        <v>0.56544845731884386</v>
      </c>
      <c r="K206">
        <v>200</v>
      </c>
    </row>
    <row r="207" spans="1:11" x14ac:dyDescent="0.3">
      <c r="A207">
        <f t="shared" si="38"/>
        <v>-0.10309106034021415</v>
      </c>
      <c r="B207">
        <f t="shared" si="38"/>
        <v>0.56705623374530467</v>
      </c>
      <c r="C207">
        <f t="shared" si="38"/>
        <v>0.4700920741218293</v>
      </c>
      <c r="D207">
        <f t="shared" si="34"/>
        <v>5.2754201978464185E-2</v>
      </c>
      <c r="E207">
        <f t="shared" si="35"/>
        <v>-1.3961029320609875E-2</v>
      </c>
      <c r="F207">
        <f t="shared" si="39"/>
        <v>-4.6333060827062539E-2</v>
      </c>
      <c r="G207">
        <f t="shared" si="36"/>
        <v>0.56705623374530467</v>
      </c>
      <c r="H207">
        <f t="shared" si="40"/>
        <v>10.150000000000009</v>
      </c>
      <c r="J207">
        <f t="shared" si="37"/>
        <v>0.5648257839483416</v>
      </c>
      <c r="K207">
        <v>200</v>
      </c>
    </row>
    <row r="208" spans="1:11" x14ac:dyDescent="0.3">
      <c r="A208">
        <f t="shared" si="38"/>
        <v>-0.10045335024129094</v>
      </c>
      <c r="B208">
        <f t="shared" si="38"/>
        <v>0.56635818227927415</v>
      </c>
      <c r="C208">
        <f t="shared" si="38"/>
        <v>0.46777542108047615</v>
      </c>
      <c r="D208">
        <f t="shared" si="34"/>
        <v>5.3055797505232503E-2</v>
      </c>
      <c r="E208">
        <f t="shared" si="35"/>
        <v>-1.4519808423608151E-2</v>
      </c>
      <c r="F208">
        <f t="shared" si="39"/>
        <v>-4.514757314215323E-2</v>
      </c>
      <c r="G208">
        <f t="shared" si="36"/>
        <v>0.56635818227927415</v>
      </c>
      <c r="H208">
        <f t="shared" si="40"/>
        <v>10.20000000000001</v>
      </c>
      <c r="J208">
        <f t="shared" si="37"/>
        <v>0.56417531207172655</v>
      </c>
      <c r="K208">
        <v>200</v>
      </c>
    </row>
    <row r="209" spans="1:11" x14ac:dyDescent="0.3">
      <c r="A209">
        <f t="shared" si="38"/>
        <v>-9.7800560366029313E-2</v>
      </c>
      <c r="B209">
        <f t="shared" si="38"/>
        <v>0.56563219185809377</v>
      </c>
      <c r="C209">
        <f t="shared" si="38"/>
        <v>0.46551804242336847</v>
      </c>
      <c r="D209">
        <f t="shared" si="34"/>
        <v>5.3320260867653603E-2</v>
      </c>
      <c r="E209">
        <f t="shared" si="35"/>
        <v>-1.5060226530224255E-2</v>
      </c>
      <c r="F209">
        <f t="shared" si="39"/>
        <v>-4.3955308029676093E-2</v>
      </c>
      <c r="G209">
        <f t="shared" si="36"/>
        <v>0.56563219185809377</v>
      </c>
      <c r="H209">
        <f t="shared" si="40"/>
        <v>10.250000000000011</v>
      </c>
      <c r="J209">
        <f t="shared" si="37"/>
        <v>0.56349792140236366</v>
      </c>
      <c r="K209">
        <v>200</v>
      </c>
    </row>
    <row r="210" spans="1:11" x14ac:dyDescent="0.3">
      <c r="A210">
        <f t="shared" si="38"/>
        <v>-9.5134547322646631E-2</v>
      </c>
      <c r="B210">
        <f t="shared" si="38"/>
        <v>0.56487918053158259</v>
      </c>
      <c r="C210">
        <f t="shared" si="38"/>
        <v>0.46332027702188466</v>
      </c>
      <c r="D210">
        <f t="shared" si="34"/>
        <v>5.3548071815343511E-2</v>
      </c>
      <c r="E210">
        <f t="shared" si="35"/>
        <v>-1.5582274410674436E-2</v>
      </c>
      <c r="F210">
        <f t="shared" si="39"/>
        <v>-4.2757099920290621E-2</v>
      </c>
      <c r="G210">
        <f t="shared" si="36"/>
        <v>0.56487918053158259</v>
      </c>
      <c r="H210">
        <f t="shared" si="40"/>
        <v>10.300000000000011</v>
      </c>
      <c r="J210">
        <f t="shared" si="37"/>
        <v>0.5627944922287087</v>
      </c>
      <c r="K210">
        <v>200</v>
      </c>
    </row>
    <row r="211" spans="1:11" x14ac:dyDescent="0.3">
      <c r="A211">
        <f t="shared" si="38"/>
        <v>-9.2457143731879451E-2</v>
      </c>
      <c r="B211">
        <f t="shared" si="38"/>
        <v>0.56410006681104885</v>
      </c>
      <c r="C211">
        <f t="shared" si="38"/>
        <v>0.46118242202587012</v>
      </c>
      <c r="D211">
        <f t="shared" si="34"/>
        <v>5.3739723915968443E-2</v>
      </c>
      <c r="E211">
        <f t="shared" si="35"/>
        <v>-1.6085954046002781E-2</v>
      </c>
      <c r="F211">
        <f t="shared" si="39"/>
        <v>-4.1553772463766042E-2</v>
      </c>
      <c r="G211">
        <f t="shared" si="36"/>
        <v>0.56410006681104885</v>
      </c>
      <c r="H211">
        <f t="shared" si="40"/>
        <v>10.350000000000012</v>
      </c>
      <c r="J211">
        <f t="shared" si="37"/>
        <v>0.56206590487809815</v>
      </c>
      <c r="K211">
        <v>200</v>
      </c>
    </row>
    <row r="212" spans="1:11" x14ac:dyDescent="0.3">
      <c r="A212">
        <f t="shared" si="38"/>
        <v>-8.977015753608103E-2</v>
      </c>
      <c r="B212">
        <f t="shared" si="38"/>
        <v>0.56329576910874868</v>
      </c>
      <c r="C212">
        <f t="shared" si="38"/>
        <v>0.45910473340268182</v>
      </c>
      <c r="D212">
        <f t="shared" si="34"/>
        <v>5.3895724019720426E-2</v>
      </c>
      <c r="E212">
        <f t="shared" si="35"/>
        <v>-1.6571278434480821E-2</v>
      </c>
      <c r="F212">
        <f t="shared" si="39"/>
        <v>-4.0346138218463383E-2</v>
      </c>
      <c r="G212">
        <f t="shared" si="36"/>
        <v>0.56329576910874868</v>
      </c>
      <c r="H212">
        <f t="shared" si="40"/>
        <v>10.400000000000013</v>
      </c>
      <c r="J212">
        <f t="shared" si="37"/>
        <v>0.56131303918993913</v>
      </c>
      <c r="K212">
        <v>200</v>
      </c>
    </row>
    <row r="213" spans="1:11" x14ac:dyDescent="0.3">
      <c r="A213">
        <f t="shared" si="38"/>
        <v>-8.7075371335095006E-2</v>
      </c>
      <c r="B213">
        <f t="shared" si="38"/>
        <v>0.56246720518702464</v>
      </c>
      <c r="C213">
        <f t="shared" si="38"/>
        <v>0.45708742649175865</v>
      </c>
      <c r="D213">
        <f t="shared" si="34"/>
        <v>5.4016591725049426E-2</v>
      </c>
      <c r="E213">
        <f t="shared" si="35"/>
        <v>-1.7038271394668937E-2</v>
      </c>
      <c r="F213">
        <f t="shared" si="39"/>
        <v>-3.913499835285169E-2</v>
      </c>
      <c r="G213">
        <f t="shared" si="36"/>
        <v>0.56246720518702464</v>
      </c>
      <c r="H213">
        <f t="shared" si="40"/>
        <v>10.450000000000014</v>
      </c>
      <c r="J213">
        <f t="shared" si="37"/>
        <v>0.56053677399845059</v>
      </c>
      <c r="K213">
        <v>200</v>
      </c>
    </row>
    <row r="214" spans="1:11" x14ac:dyDescent="0.3">
      <c r="A214">
        <f t="shared" ref="A214:C229" si="41">A213+$E$2*D213</f>
        <v>-8.4374541748842541E-2</v>
      </c>
      <c r="B214">
        <f t="shared" si="41"/>
        <v>0.56161529161729118</v>
      </c>
      <c r="C214">
        <f t="shared" si="41"/>
        <v>0.45513067657411604</v>
      </c>
      <c r="D214">
        <f t="shared" si="34"/>
        <v>5.4102858845948273E-2</v>
      </c>
      <c r="E214">
        <f t="shared" si="35"/>
        <v>-1.7486967365319413E-2</v>
      </c>
      <c r="F214">
        <f t="shared" si="39"/>
        <v>-3.7921142359030352E-2</v>
      </c>
      <c r="G214">
        <f t="shared" si="36"/>
        <v>0.56161529161729118</v>
      </c>
      <c r="H214">
        <f t="shared" si="40"/>
        <v>10.500000000000014</v>
      </c>
      <c r="J214">
        <f t="shared" si="37"/>
        <v>0.55973798662509955</v>
      </c>
      <c r="K214">
        <v>200</v>
      </c>
    </row>
    <row r="215" spans="1:11" x14ac:dyDescent="0.3">
      <c r="A215">
        <f t="shared" si="41"/>
        <v>-8.1669398806545127E-2</v>
      </c>
      <c r="B215">
        <f t="shared" si="41"/>
        <v>0.56074094324902524</v>
      </c>
      <c r="C215">
        <f t="shared" si="41"/>
        <v>0.4532346194561645</v>
      </c>
      <c r="D215">
        <f t="shared" si="34"/>
        <v>5.4155068881084303E-2</v>
      </c>
      <c r="E215">
        <f t="shared" si="35"/>
        <v>-1.7917411202297642E-2</v>
      </c>
      <c r="F215">
        <f t="shared" si="39"/>
        <v>-3.6705347778222527E-2</v>
      </c>
      <c r="G215">
        <f t="shared" si="36"/>
        <v>0.56074094324902524</v>
      </c>
      <c r="H215">
        <f t="shared" si="40"/>
        <v>10.550000000000015</v>
      </c>
      <c r="J215">
        <f t="shared" si="37"/>
        <v>0.55891755238086593</v>
      </c>
      <c r="K215">
        <v>200</v>
      </c>
    </row>
    <row r="216" spans="1:11" x14ac:dyDescent="0.3">
      <c r="A216">
        <f t="shared" si="41"/>
        <v>-7.8961645362490909E-2</v>
      </c>
      <c r="B216">
        <f t="shared" si="41"/>
        <v>0.55984507268891037</v>
      </c>
      <c r="C216">
        <f t="shared" si="41"/>
        <v>0.4513993520672534</v>
      </c>
      <c r="D216">
        <f t="shared" si="34"/>
        <v>5.4173776485061699E-2</v>
      </c>
      <c r="E216">
        <f t="shared" si="35"/>
        <v>-1.8329657972695725E-2</v>
      </c>
      <c r="F216">
        <f t="shared" si="39"/>
        <v>-3.5488379938198159E-2</v>
      </c>
      <c r="G216">
        <f t="shared" si="36"/>
        <v>0.55984507268891037</v>
      </c>
      <c r="H216">
        <f t="shared" si="40"/>
        <v>10.600000000000016</v>
      </c>
      <c r="J216">
        <f t="shared" si="37"/>
        <v>0.5580763440784644</v>
      </c>
      <c r="K216">
        <v>200</v>
      </c>
    </row>
    <row r="217" spans="1:11" x14ac:dyDescent="0.3">
      <c r="A217">
        <f t="shared" si="41"/>
        <v>-7.6252956538237826E-2</v>
      </c>
      <c r="B217">
        <f t="shared" si="41"/>
        <v>0.5589285897902756</v>
      </c>
      <c r="C217">
        <f t="shared" si="41"/>
        <v>0.44962493307034351</v>
      </c>
      <c r="D217">
        <f t="shared" si="34"/>
        <v>5.4159546942094926E-2</v>
      </c>
      <c r="E217">
        <f t="shared" si="35"/>
        <v>-1.87237727463157E-2</v>
      </c>
      <c r="F217">
        <f t="shared" si="39"/>
        <v>-3.4270991702578794E-2</v>
      </c>
      <c r="G217">
        <f t="shared" si="36"/>
        <v>0.5589285897902756</v>
      </c>
      <c r="H217">
        <f t="shared" si="40"/>
        <v>10.650000000000016</v>
      </c>
      <c r="J217">
        <f t="shared" si="37"/>
        <v>0.55721523155463915</v>
      </c>
      <c r="K217">
        <v>200</v>
      </c>
    </row>
    <row r="218" spans="1:11" x14ac:dyDescent="0.3">
      <c r="A218">
        <f t="shared" si="41"/>
        <v>-7.3544979191133078E-2</v>
      </c>
      <c r="B218">
        <f t="shared" si="41"/>
        <v>0.55799240115295978</v>
      </c>
      <c r="C218">
        <f t="shared" si="41"/>
        <v>0.44791138348521459</v>
      </c>
      <c r="D218">
        <f t="shared" si="34"/>
        <v>5.4112955642366956E-2</v>
      </c>
      <c r="E218">
        <f t="shared" si="35"/>
        <v>-1.909983038469237E-2</v>
      </c>
      <c r="F218">
        <f t="shared" si="39"/>
        <v>-3.3053923231969921E-2</v>
      </c>
      <c r="G218">
        <f t="shared" si="36"/>
        <v>0.55799240115295978</v>
      </c>
      <c r="H218">
        <f t="shared" si="40"/>
        <v>10.700000000000017</v>
      </c>
      <c r="J218">
        <f t="shared" si="37"/>
        <v>0.55633508120264197</v>
      </c>
      <c r="K218">
        <v>200</v>
      </c>
    </row>
    <row r="219" spans="1:11" x14ac:dyDescent="0.3">
      <c r="A219">
        <f t="shared" si="41"/>
        <v>-7.083933140901473E-2</v>
      </c>
      <c r="B219">
        <f t="shared" si="41"/>
        <v>0.55703740963372517</v>
      </c>
      <c r="C219">
        <f t="shared" si="41"/>
        <v>0.44625868732361607</v>
      </c>
      <c r="D219">
        <f t="shared" si="34"/>
        <v>5.4034587561338832E-2</v>
      </c>
      <c r="E219">
        <f t="shared" si="35"/>
        <v>-1.9457915327828784E-2</v>
      </c>
      <c r="F219">
        <f t="shared" si="39"/>
        <v>-3.1837901756860548E-2</v>
      </c>
      <c r="G219">
        <f t="shared" si="36"/>
        <v>0.55703740963372517</v>
      </c>
      <c r="H219">
        <f t="shared" si="40"/>
        <v>10.750000000000018</v>
      </c>
      <c r="J219">
        <f t="shared" si="37"/>
        <v>0.55543675551499627</v>
      </c>
      <c r="K219">
        <v>200</v>
      </c>
    </row>
    <row r="220" spans="1:11" x14ac:dyDescent="0.3">
      <c r="A220">
        <f t="shared" si="41"/>
        <v>-6.8137602030947791E-2</v>
      </c>
      <c r="B220">
        <f t="shared" si="41"/>
        <v>0.55606451386733369</v>
      </c>
      <c r="C220">
        <f t="shared" si="41"/>
        <v>0.44466679223577305</v>
      </c>
      <c r="D220">
        <f t="shared" si="34"/>
        <v>5.3925036742272871E-2</v>
      </c>
      <c r="E220">
        <f t="shared" si="35"/>
        <v>-1.9798121378811658E-2</v>
      </c>
      <c r="F220">
        <f t="shared" si="39"/>
        <v>-3.0623641362223727E-2</v>
      </c>
      <c r="G220">
        <f t="shared" si="36"/>
        <v>0.55606451386733369</v>
      </c>
      <c r="H220">
        <f t="shared" si="40"/>
        <v>10.800000000000018</v>
      </c>
      <c r="J220">
        <f t="shared" si="37"/>
        <v>0.55452111263663995</v>
      </c>
      <c r="K220">
        <v>200</v>
      </c>
    </row>
    <row r="221" spans="1:11" x14ac:dyDescent="0.3">
      <c r="A221">
        <f t="shared" si="41"/>
        <v>-6.5441350193834152E-2</v>
      </c>
      <c r="B221">
        <f t="shared" si="41"/>
        <v>0.55507460779839313</v>
      </c>
      <c r="C221">
        <f t="shared" si="41"/>
        <v>0.44313561016766184</v>
      </c>
      <c r="D221">
        <f t="shared" si="34"/>
        <v>5.378490578222337E-2</v>
      </c>
      <c r="E221">
        <f t="shared" si="35"/>
        <v>-2.0120551486477057E-2</v>
      </c>
      <c r="F221">
        <f t="shared" si="39"/>
        <v>-2.9411842783745687E-2</v>
      </c>
      <c r="G221">
        <f t="shared" si="36"/>
        <v>0.55507460779839313</v>
      </c>
      <c r="H221">
        <f t="shared" si="40"/>
        <v>10.850000000000019</v>
      </c>
      <c r="J221">
        <f t="shared" si="37"/>
        <v>0.55358900592853144</v>
      </c>
      <c r="K221">
        <v>200</v>
      </c>
    </row>
    <row r="222" spans="1:11" x14ac:dyDescent="0.3">
      <c r="A222">
        <f t="shared" si="41"/>
        <v>-6.275210490472298E-2</v>
      </c>
      <c r="B222">
        <f t="shared" si="41"/>
        <v>0.55406858022406924</v>
      </c>
      <c r="C222">
        <f t="shared" si="41"/>
        <v>0.44166501802847458</v>
      </c>
      <c r="D222">
        <f t="shared" si="34"/>
        <v>5.36148053217433E-2</v>
      </c>
      <c r="E222">
        <f t="shared" si="35"/>
        <v>-2.0425317526289573E-2</v>
      </c>
      <c r="F222">
        <f t="shared" si="39"/>
        <v>-2.8203193215605833E-2</v>
      </c>
      <c r="G222">
        <f t="shared" si="36"/>
        <v>0.55406858022406924</v>
      </c>
      <c r="H222">
        <f t="shared" si="40"/>
        <v>10.90000000000002</v>
      </c>
      <c r="J222">
        <f t="shared" si="37"/>
        <v>0.55264128354179964</v>
      </c>
      <c r="K222">
        <v>200</v>
      </c>
    </row>
    <row r="223" spans="1:11" x14ac:dyDescent="0.3">
      <c r="A223">
        <f t="shared" si="41"/>
        <v>-6.0071364638635813E-2</v>
      </c>
      <c r="B223">
        <f t="shared" si="41"/>
        <v>0.55304731434775478</v>
      </c>
      <c r="C223">
        <f t="shared" si="41"/>
        <v>0.44025485836769429</v>
      </c>
      <c r="D223">
        <f t="shared" si="34"/>
        <v>5.3415353538549405E-2</v>
      </c>
      <c r="E223">
        <f t="shared" si="35"/>
        <v>-2.0712540079601192E-2</v>
      </c>
      <c r="F223">
        <f t="shared" si="39"/>
        <v>-2.699836612972396E-2</v>
      </c>
      <c r="G223">
        <f t="shared" si="36"/>
        <v>0.55304731434775478</v>
      </c>
      <c r="H223">
        <f t="shared" si="40"/>
        <v>10.950000000000021</v>
      </c>
      <c r="J223">
        <f t="shared" si="37"/>
        <v>0.55167878800250492</v>
      </c>
      <c r="K223">
        <v>200</v>
      </c>
    </row>
    <row r="224" spans="1:11" x14ac:dyDescent="0.3">
      <c r="A224">
        <f t="shared" si="41"/>
        <v>-5.7400596961708343E-2</v>
      </c>
      <c r="B224">
        <f t="shared" si="41"/>
        <v>0.5520116873437747</v>
      </c>
      <c r="C224">
        <f t="shared" si="41"/>
        <v>0.43890494006120812</v>
      </c>
      <c r="D224">
        <f t="shared" si="34"/>
        <v>5.3187175645380426E-2</v>
      </c>
      <c r="E224">
        <f t="shared" si="35"/>
        <v>-2.0982348211449595E-2</v>
      </c>
      <c r="F224">
        <f t="shared" si="39"/>
        <v>-2.5798021106385773E-2</v>
      </c>
      <c r="G224">
        <f t="shared" si="36"/>
        <v>0.5520116873437747</v>
      </c>
      <c r="H224">
        <f t="shared" si="40"/>
        <v>11.000000000000021</v>
      </c>
      <c r="J224">
        <f t="shared" si="37"/>
        <v>0.55070235580707505</v>
      </c>
      <c r="K224">
        <v>200</v>
      </c>
    </row>
    <row r="225" spans="1:11" x14ac:dyDescent="0.3">
      <c r="A225">
        <f t="shared" si="41"/>
        <v>-5.4741238179439322E-2</v>
      </c>
      <c r="B225">
        <f t="shared" si="41"/>
        <v>0.55096256993320225</v>
      </c>
      <c r="C225">
        <f t="shared" si="41"/>
        <v>0.43761503900588883</v>
      </c>
      <c r="D225">
        <f t="shared" si="34"/>
        <v>5.2930903392278593E-2</v>
      </c>
      <c r="E225">
        <f t="shared" si="35"/>
        <v>-2.1234879247058986E-2</v>
      </c>
      <c r="F225">
        <f t="shared" si="39"/>
        <v>-2.4602803676152505E-2</v>
      </c>
      <c r="G225">
        <f t="shared" si="36"/>
        <v>0.55096256993320225</v>
      </c>
      <c r="H225">
        <f t="shared" si="40"/>
        <v>11.050000000000022</v>
      </c>
      <c r="J225">
        <f t="shared" si="37"/>
        <v>0.54971281702846997</v>
      </c>
      <c r="K225">
        <v>200</v>
      </c>
    </row>
    <row r="226" spans="1:11" x14ac:dyDescent="0.3">
      <c r="A226">
        <f t="shared" si="41"/>
        <v>-5.2094693009825395E-2</v>
      </c>
      <c r="B226">
        <f t="shared" si="41"/>
        <v>0.54990082597084933</v>
      </c>
      <c r="C226">
        <f t="shared" si="41"/>
        <v>0.4363848988220812</v>
      </c>
      <c r="D226">
        <f t="shared" si="34"/>
        <v>5.2647174573515886E-2</v>
      </c>
      <c r="E226">
        <f t="shared" si="35"/>
        <v>-2.1470278547197689E-2</v>
      </c>
      <c r="F226">
        <f t="shared" si="39"/>
        <v>-2.3413345172955232E-2</v>
      </c>
      <c r="G226">
        <f t="shared" si="36"/>
        <v>0.54990082597084933</v>
      </c>
      <c r="H226">
        <f t="shared" si="40"/>
        <v>11.100000000000023</v>
      </c>
      <c r="J226">
        <f t="shared" si="37"/>
        <v>0.54871099493312459</v>
      </c>
      <c r="K226">
        <v>200</v>
      </c>
    </row>
    <row r="227" spans="1:11" x14ac:dyDescent="0.3">
      <c r="A227">
        <f t="shared" si="41"/>
        <v>-4.94623342811496E-2</v>
      </c>
      <c r="B227">
        <f t="shared" si="41"/>
        <v>0.54882731204348945</v>
      </c>
      <c r="C227">
        <f t="shared" si="41"/>
        <v>0.43521423156343342</v>
      </c>
      <c r="D227">
        <f t="shared" si="34"/>
        <v>5.2336632539381436E-2</v>
      </c>
      <c r="E227">
        <f t="shared" si="35"/>
        <v>-2.168869928255146E-2</v>
      </c>
      <c r="F227">
        <f t="shared" si="39"/>
        <v>-2.2230262598269483E-2</v>
      </c>
      <c r="G227">
        <f t="shared" si="36"/>
        <v>0.54882731204348945</v>
      </c>
      <c r="H227">
        <f t="shared" si="40"/>
        <v>11.150000000000023</v>
      </c>
      <c r="J227">
        <f t="shared" si="37"/>
        <v>0.54769770560870679</v>
      </c>
      <c r="K227">
        <v>200</v>
      </c>
    </row>
    <row r="228" spans="1:11" x14ac:dyDescent="0.3">
      <c r="A228">
        <f t="shared" si="41"/>
        <v>-4.6845502654180526E-2</v>
      </c>
      <c r="B228">
        <f t="shared" si="41"/>
        <v>0.54774287707936187</v>
      </c>
      <c r="C228">
        <f t="shared" si="41"/>
        <v>0.43410271843351994</v>
      </c>
      <c r="D228">
        <f t="shared" si="34"/>
        <v>5.1999925713039019E-2</v>
      </c>
      <c r="E228">
        <f t="shared" si="35"/>
        <v>-2.1890302207265171E-2</v>
      </c>
      <c r="F228">
        <f t="shared" si="39"/>
        <v>-2.1054158496260911E-2</v>
      </c>
      <c r="G228">
        <f t="shared" si="36"/>
        <v>0.54774287707936187</v>
      </c>
      <c r="H228">
        <f t="shared" si="40"/>
        <v>11.200000000000024</v>
      </c>
      <c r="J228">
        <f t="shared" si="37"/>
        <v>0.54667375760272496</v>
      </c>
      <c r="K228">
        <v>200</v>
      </c>
    </row>
    <row r="229" spans="1:11" x14ac:dyDescent="0.3">
      <c r="A229">
        <f t="shared" si="41"/>
        <v>-4.4245506368528573E-2</v>
      </c>
      <c r="B229">
        <f t="shared" si="41"/>
        <v>0.54664836196899858</v>
      </c>
      <c r="C229">
        <f t="shared" si="41"/>
        <v>0.4330500105087069</v>
      </c>
      <c r="D229">
        <f t="shared" si="34"/>
        <v>5.1637707112658492E-2</v>
      </c>
      <c r="E229">
        <f t="shared" si="35"/>
        <v>-2.207525543180406E-2</v>
      </c>
      <c r="F229">
        <f t="shared" si="39"/>
        <v>-1.9885620839788121E-2</v>
      </c>
      <c r="G229">
        <f t="shared" si="36"/>
        <v>0.54664836196899858</v>
      </c>
      <c r="H229">
        <f t="shared" si="40"/>
        <v>11.250000000000025</v>
      </c>
      <c r="J229">
        <f t="shared" si="37"/>
        <v>0.54563995157201151</v>
      </c>
      <c r="K229">
        <v>200</v>
      </c>
    </row>
    <row r="230" spans="1:11" x14ac:dyDescent="0.3">
      <c r="A230">
        <f t="shared" ref="A230:C245" si="42">A229+$E$2*D229</f>
        <v>-4.1663621012895648E-2</v>
      </c>
      <c r="B230">
        <f t="shared" si="42"/>
        <v>0.54554459919740839</v>
      </c>
      <c r="C230">
        <f t="shared" si="42"/>
        <v>0.4320557294667175</v>
      </c>
      <c r="D230">
        <f t="shared" si="34"/>
        <v>5.1250633879015871E-2</v>
      </c>
      <c r="E230">
        <f t="shared" si="35"/>
        <v>-2.2243734195284075E-2</v>
      </c>
      <c r="F230">
        <f t="shared" si="39"/>
        <v>-1.8725222927144111E-2</v>
      </c>
      <c r="G230">
        <f t="shared" si="36"/>
        <v>0.54554459919740839</v>
      </c>
      <c r="H230">
        <f t="shared" si="40"/>
        <v>11.300000000000026</v>
      </c>
      <c r="J230">
        <f t="shared" si="37"/>
        <v>0.54459707994309892</v>
      </c>
      <c r="K230">
        <v>200</v>
      </c>
    </row>
    <row r="231" spans="1:11" x14ac:dyDescent="0.3">
      <c r="A231">
        <f t="shared" si="42"/>
        <v>-3.9101089318944855E-2</v>
      </c>
      <c r="B231">
        <f t="shared" si="42"/>
        <v>0.54443241248764418</v>
      </c>
      <c r="C231">
        <f t="shared" si="42"/>
        <v>0.4311194683203603</v>
      </c>
      <c r="D231">
        <f t="shared" si="34"/>
        <v>5.0839366808752298E-2</v>
      </c>
      <c r="E231">
        <f t="shared" si="35"/>
        <v>-2.2395920637418271E-2</v>
      </c>
      <c r="F231">
        <f t="shared" si="39"/>
        <v>-1.7573523289413417E-2</v>
      </c>
      <c r="G231">
        <f t="shared" si="36"/>
        <v>0.54443241248764418</v>
      </c>
      <c r="H231">
        <f t="shared" si="40"/>
        <v>11.350000000000026</v>
      </c>
      <c r="J231">
        <f t="shared" si="37"/>
        <v>0.54354592658350198</v>
      </c>
      <c r="K231">
        <v>200</v>
      </c>
    </row>
    <row r="232" spans="1:11" x14ac:dyDescent="0.3">
      <c r="A232">
        <f t="shared" si="42"/>
        <v>-3.6559120978507241E-2</v>
      </c>
      <c r="B232">
        <f t="shared" si="42"/>
        <v>0.54331261645577322</v>
      </c>
      <c r="C232">
        <f t="shared" si="42"/>
        <v>0.43024079215588962</v>
      </c>
      <c r="D232">
        <f t="shared" si="34"/>
        <v>5.0404569893475505E-2</v>
      </c>
      <c r="E232">
        <f t="shared" si="35"/>
        <v>-2.2532003570224675E-2</v>
      </c>
      <c r="F232">
        <f t="shared" si="39"/>
        <v>-1.643106560831786E-2</v>
      </c>
      <c r="G232">
        <f t="shared" si="36"/>
        <v>0.54331261645577322</v>
      </c>
      <c r="H232">
        <f t="shared" si="40"/>
        <v>11.400000000000027</v>
      </c>
      <c r="J232">
        <f t="shared" si="37"/>
        <v>0.5424872664839091</v>
      </c>
      <c r="K232">
        <v>200</v>
      </c>
    </row>
    <row r="233" spans="1:11" x14ac:dyDescent="0.3">
      <c r="A233">
        <f t="shared" si="42"/>
        <v>-3.4038892483833467E-2</v>
      </c>
      <c r="B233">
        <f t="shared" si="42"/>
        <v>0.54218601627726204</v>
      </c>
      <c r="C233">
        <f t="shared" si="42"/>
        <v>0.42941923887547373</v>
      </c>
      <c r="D233">
        <f t="shared" si="34"/>
        <v>4.9946909864878111E-2</v>
      </c>
      <c r="E233">
        <f t="shared" si="35"/>
        <v>-2.2652178249635717E-2</v>
      </c>
      <c r="F233">
        <f t="shared" si="39"/>
        <v>-1.5298378644419535E-2</v>
      </c>
      <c r="G233">
        <f t="shared" si="36"/>
        <v>0.54218601627726204</v>
      </c>
      <c r="H233">
        <f t="shared" si="40"/>
        <v>11.450000000000028</v>
      </c>
      <c r="J233">
        <f t="shared" si="37"/>
        <v>0.54142186545128335</v>
      </c>
      <c r="K233">
        <v>200</v>
      </c>
    </row>
    <row r="234" spans="1:11" x14ac:dyDescent="0.3">
      <c r="A234">
        <f t="shared" si="42"/>
        <v>-3.1541546990589558E-2</v>
      </c>
      <c r="B234">
        <f t="shared" si="42"/>
        <v>0.54105340736478025</v>
      </c>
      <c r="C234">
        <f t="shared" si="42"/>
        <v>0.42865431994325276</v>
      </c>
      <c r="D234">
        <f t="shared" si="34"/>
        <v>4.9467055746045221E-2</v>
      </c>
      <c r="E234">
        <f t="shared" si="35"/>
        <v>-2.275664614715165E-2</v>
      </c>
      <c r="F234">
        <f t="shared" si="39"/>
        <v>-1.4175976175545868E-2</v>
      </c>
      <c r="G234">
        <f t="shared" si="36"/>
        <v>0.54105340736478025</v>
      </c>
      <c r="H234">
        <f t="shared" si="40"/>
        <v>11.500000000000028</v>
      </c>
      <c r="J234">
        <f t="shared" si="37"/>
        <v>0.54035047981286288</v>
      </c>
      <c r="K234">
        <v>200</v>
      </c>
    </row>
    <row r="235" spans="1:11" x14ac:dyDescent="0.3">
      <c r="A235">
        <f t="shared" si="42"/>
        <v>-2.9068194203287295E-2</v>
      </c>
      <c r="B235">
        <f t="shared" si="42"/>
        <v>0.53991557505742271</v>
      </c>
      <c r="C235">
        <f t="shared" si="42"/>
        <v>0.42794552113447548</v>
      </c>
      <c r="D235">
        <f t="shared" si="34"/>
        <v>4.8965678409111299E-2</v>
      </c>
      <c r="E235">
        <f t="shared" si="35"/>
        <v>-2.2845614721673315E-2</v>
      </c>
      <c r="F235">
        <f t="shared" si="39"/>
        <v>-1.3064356945297661E-2</v>
      </c>
      <c r="G235">
        <f t="shared" si="36"/>
        <v>0.53991557505742271</v>
      </c>
      <c r="H235">
        <f t="shared" si="40"/>
        <v>11.550000000000029</v>
      </c>
      <c r="J235">
        <f t="shared" si="37"/>
        <v>0.53927385613104772</v>
      </c>
      <c r="K235">
        <v>200</v>
      </c>
    </row>
    <row r="236" spans="1:11" x14ac:dyDescent="0.3">
      <c r="A236">
        <f t="shared" si="42"/>
        <v>-2.661991028283173E-2</v>
      </c>
      <c r="B236">
        <f t="shared" si="42"/>
        <v>0.53877329432133902</v>
      </c>
      <c r="C236">
        <f t="shared" si="42"/>
        <v>0.42729230328721057</v>
      </c>
      <c r="D236">
        <f t="shared" si="34"/>
        <v>4.8443450139425706E-2</v>
      </c>
      <c r="E236">
        <f t="shared" si="35"/>
        <v>-2.291929719165001E-2</v>
      </c>
      <c r="F236">
        <f t="shared" si="39"/>
        <v>-1.1964004621497406E-2</v>
      </c>
      <c r="G236">
        <f t="shared" si="36"/>
        <v>0.53877329432133902</v>
      </c>
      <c r="H236">
        <f t="shared" si="40"/>
        <v>11.60000000000003</v>
      </c>
      <c r="J236">
        <f t="shared" si="37"/>
        <v>0.53819273092914988</v>
      </c>
      <c r="K236">
        <v>200</v>
      </c>
    </row>
    <row r="237" spans="1:11" x14ac:dyDescent="0.3">
      <c r="A237">
        <f t="shared" si="42"/>
        <v>-2.4197737775860446E-2</v>
      </c>
      <c r="B237">
        <f t="shared" si="42"/>
        <v>0.53762732946175651</v>
      </c>
      <c r="C237">
        <f t="shared" si="42"/>
        <v>0.4266941030561357</v>
      </c>
      <c r="D237">
        <f t="shared" si="34"/>
        <v>4.7901044206374623E-2</v>
      </c>
      <c r="E237">
        <f t="shared" si="35"/>
        <v>-2.2977912307674434E-2</v>
      </c>
      <c r="F237">
        <f t="shared" si="39"/>
        <v>-1.0875387764431661E-2</v>
      </c>
      <c r="G237">
        <f t="shared" si="36"/>
        <v>0.53762732946175651</v>
      </c>
      <c r="H237">
        <f t="shared" si="40"/>
        <v>11.650000000000031</v>
      </c>
      <c r="J237">
        <f t="shared" si="37"/>
        <v>0.53710783042798249</v>
      </c>
      <c r="K237">
        <v>200</v>
      </c>
    </row>
    <row r="238" spans="1:11" x14ac:dyDescent="0.3">
      <c r="A238">
        <f t="shared" si="42"/>
        <v>-2.1802685565541713E-2</v>
      </c>
      <c r="B238">
        <f t="shared" si="42"/>
        <v>0.53647843384637284</v>
      </c>
      <c r="C238">
        <f t="shared" si="42"/>
        <v>0.42615033366791411</v>
      </c>
      <c r="D238">
        <f t="shared" si="34"/>
        <v>4.7339134441003773E-2</v>
      </c>
      <c r="E238">
        <f t="shared" si="35"/>
        <v>-2.3021684125654324E-2</v>
      </c>
      <c r="F238">
        <f t="shared" si="39"/>
        <v>-9.7989598047378487E-3</v>
      </c>
      <c r="G238">
        <f t="shared" si="36"/>
        <v>0.53647843384637284</v>
      </c>
      <c r="H238">
        <f t="shared" si="40"/>
        <v>11.700000000000031</v>
      </c>
      <c r="J238">
        <f t="shared" si="37"/>
        <v>0.53601987029325193</v>
      </c>
      <c r="K238">
        <v>200</v>
      </c>
    </row>
    <row r="239" spans="1:11" x14ac:dyDescent="0.3">
      <c r="A239">
        <f t="shared" si="42"/>
        <v>-1.9435728843491526E-2</v>
      </c>
      <c r="B239">
        <f t="shared" si="42"/>
        <v>0.5353273496400901</v>
      </c>
      <c r="C239">
        <f t="shared" si="42"/>
        <v>0.42566038567767722</v>
      </c>
      <c r="D239">
        <f t="shared" si="34"/>
        <v>4.6758394820579419E-2</v>
      </c>
      <c r="E239">
        <f t="shared" si="35"/>
        <v>-2.3050841780688017E-2</v>
      </c>
      <c r="F239">
        <f t="shared" si="39"/>
        <v>-8.7351590307827073E-3</v>
      </c>
      <c r="G239">
        <f t="shared" si="36"/>
        <v>0.5353273496400901</v>
      </c>
      <c r="H239">
        <f t="shared" si="40"/>
        <v>11.750000000000032</v>
      </c>
      <c r="J239">
        <f t="shared" si="37"/>
        <v>0.53492955539371589</v>
      </c>
      <c r="K239">
        <v>200</v>
      </c>
    </row>
    <row r="240" spans="1:11" x14ac:dyDescent="0.3">
      <c r="A240">
        <f t="shared" si="42"/>
        <v>-1.7097809102462554E-2</v>
      </c>
      <c r="B240">
        <f t="shared" si="42"/>
        <v>0.53417480755105573</v>
      </c>
      <c r="C240">
        <f t="shared" si="42"/>
        <v>0.42522362772613809</v>
      </c>
      <c r="D240">
        <f t="shared" si="34"/>
        <v>4.6159499060214951E-2</v>
      </c>
      <c r="E240">
        <f t="shared" si="35"/>
        <v>-2.3065619261768207E-2</v>
      </c>
      <c r="F240">
        <f t="shared" si="39"/>
        <v>-7.684408585376429E-3</v>
      </c>
      <c r="G240">
        <f t="shared" si="36"/>
        <v>0.53417480755105573</v>
      </c>
      <c r="H240">
        <f t="shared" si="40"/>
        <v>11.800000000000033</v>
      </c>
      <c r="J240">
        <f t="shared" si="37"/>
        <v>0.53383757957006195</v>
      </c>
      <c r="K240">
        <v>200</v>
      </c>
    </row>
    <row r="241" spans="1:11" x14ac:dyDescent="0.3">
      <c r="A241">
        <f t="shared" si="42"/>
        <v>-1.4789834149451807E-2</v>
      </c>
      <c r="B241">
        <f t="shared" si="42"/>
        <v>0.53302152658796731</v>
      </c>
      <c r="C241">
        <f t="shared" si="42"/>
        <v>0.42483940729686925</v>
      </c>
      <c r="D241">
        <f t="shared" si="34"/>
        <v>4.5543120211692135E-2</v>
      </c>
      <c r="E241">
        <f t="shared" si="35"/>
        <v>-2.3066255187435967E-2</v>
      </c>
      <c r="F241">
        <f t="shared" si="39"/>
        <v>-6.647116471663733E-3</v>
      </c>
      <c r="G241">
        <f t="shared" si="36"/>
        <v>0.53302152658796731</v>
      </c>
      <c r="H241">
        <f t="shared" si="40"/>
        <v>11.850000000000033</v>
      </c>
      <c r="J241">
        <f t="shared" si="37"/>
        <v>0.53274462541445466</v>
      </c>
      <c r="K241">
        <v>200</v>
      </c>
    </row>
    <row r="242" spans="1:11" x14ac:dyDescent="0.3">
      <c r="A242">
        <f t="shared" si="42"/>
        <v>-1.25126781388672E-2</v>
      </c>
      <c r="B242">
        <f t="shared" si="42"/>
        <v>0.5318682138285955</v>
      </c>
      <c r="C242">
        <f t="shared" si="42"/>
        <v>0.42450705147328605</v>
      </c>
      <c r="D242">
        <f t="shared" si="34"/>
        <v>4.490993026958847E-2</v>
      </c>
      <c r="E242">
        <f t="shared" si="35"/>
        <v>-2.3052992582503991E-2</v>
      </c>
      <c r="F242">
        <f t="shared" si="39"/>
        <v>-5.6236755680302017E-3</v>
      </c>
      <c r="G242">
        <f t="shared" si="36"/>
        <v>0.5318682138285955</v>
      </c>
      <c r="H242">
        <f t="shared" si="40"/>
        <v>11.900000000000034</v>
      </c>
      <c r="J242">
        <f t="shared" si="37"/>
        <v>0.53165136406069879</v>
      </c>
      <c r="K242">
        <v>200</v>
      </c>
    </row>
    <row r="243" spans="1:11" x14ac:dyDescent="0.3">
      <c r="A243">
        <f t="shared" si="42"/>
        <v>-1.0267181625387777E-2</v>
      </c>
      <c r="B243">
        <f t="shared" si="42"/>
        <v>0.5307155641994703</v>
      </c>
      <c r="C243">
        <f t="shared" si="42"/>
        <v>0.42422586769488452</v>
      </c>
      <c r="D243">
        <f t="shared" si="34"/>
        <v>4.4260599784826306E-2</v>
      </c>
      <c r="E243">
        <f t="shared" si="35"/>
        <v>-2.302607865596433E-2</v>
      </c>
      <c r="F243">
        <f t="shared" si="39"/>
        <v>-4.6144636518596748E-3</v>
      </c>
      <c r="G243">
        <f t="shared" si="36"/>
        <v>0.5307155641994703</v>
      </c>
      <c r="H243">
        <f t="shared" si="40"/>
        <v>11.950000000000035</v>
      </c>
      <c r="J243">
        <f t="shared" si="37"/>
        <v>0.53055845498495302</v>
      </c>
      <c r="K243">
        <v>200</v>
      </c>
    </row>
    <row r="244" spans="1:11" x14ac:dyDescent="0.3">
      <c r="A244">
        <f t="shared" si="42"/>
        <v>-8.0541516361464609E-3</v>
      </c>
      <c r="B244">
        <f t="shared" si="42"/>
        <v>0.52956426026667214</v>
      </c>
      <c r="C244">
        <f t="shared" si="42"/>
        <v>0.42399514451229153</v>
      </c>
      <c r="D244">
        <f t="shared" si="34"/>
        <v>4.3595797485746247E-2</v>
      </c>
      <c r="E244">
        <f t="shared" si="35"/>
        <v>-2.2985764580197004E-2</v>
      </c>
      <c r="F244">
        <f t="shared" si="39"/>
        <v>-3.6198434319759374E-3</v>
      </c>
      <c r="G244">
        <f t="shared" si="36"/>
        <v>0.52956426026667214</v>
      </c>
      <c r="H244">
        <f t="shared" si="40"/>
        <v>12.000000000000036</v>
      </c>
      <c r="J244">
        <f t="shared" si="37"/>
        <v>0.5294665458169302</v>
      </c>
      <c r="K244">
        <v>200</v>
      </c>
    </row>
    <row r="245" spans="1:11" x14ac:dyDescent="0.3">
      <c r="A245">
        <f t="shared" si="42"/>
        <v>-5.8743617618591485E-3</v>
      </c>
      <c r="B245">
        <f t="shared" si="42"/>
        <v>0.5284149720376623</v>
      </c>
      <c r="C245">
        <f t="shared" si="42"/>
        <v>0.42381415234069275</v>
      </c>
      <c r="D245">
        <f t="shared" si="34"/>
        <v>4.2916189906803306E-2</v>
      </c>
      <c r="E245">
        <f t="shared" si="35"/>
        <v>-2.2932305271586649E-2</v>
      </c>
      <c r="F245">
        <f t="shared" si="39"/>
        <v>-2.6401625895996171E-3</v>
      </c>
      <c r="G245">
        <f t="shared" si="36"/>
        <v>0.5284149720376623</v>
      </c>
      <c r="H245">
        <f t="shared" si="40"/>
        <v>12.050000000000036</v>
      </c>
      <c r="J245">
        <f t="shared" si="37"/>
        <v>0.52837627216151151</v>
      </c>
      <c r="K245">
        <v>200</v>
      </c>
    </row>
    <row r="246" spans="1:11" x14ac:dyDescent="0.3">
      <c r="A246">
        <f t="shared" ref="A246:C261" si="43">A245+$E$2*D245</f>
        <v>-3.7285522665189831E-3</v>
      </c>
      <c r="B246">
        <f t="shared" si="43"/>
        <v>0.52726835677408301</v>
      </c>
      <c r="C246">
        <f t="shared" si="43"/>
        <v>0.42368214421121275</v>
      </c>
      <c r="D246">
        <f t="shared" si="34"/>
        <v>4.2222441024978609E-2</v>
      </c>
      <c r="E246">
        <f t="shared" si="35"/>
        <v>-2.2865959172658466E-2</v>
      </c>
      <c r="F246">
        <f t="shared" si="39"/>
        <v>-1.6757538276489811E-3</v>
      </c>
      <c r="G246">
        <f t="shared" si="36"/>
        <v>0.52726835677408301</v>
      </c>
      <c r="H246">
        <f t="shared" si="40"/>
        <v>12.100000000000037</v>
      </c>
      <c r="J246">
        <f t="shared" si="37"/>
        <v>0.52728825743069863</v>
      </c>
      <c r="K246">
        <v>200</v>
      </c>
    </row>
    <row r="247" spans="1:11" x14ac:dyDescent="0.3">
      <c r="A247">
        <f t="shared" si="43"/>
        <v>-1.6174302152700526E-3</v>
      </c>
      <c r="B247">
        <f t="shared" si="43"/>
        <v>0.52612505881545013</v>
      </c>
      <c r="C247">
        <f t="shared" si="43"/>
        <v>0.4235983565198303</v>
      </c>
      <c r="D247">
        <f t="shared" si="34"/>
        <v>4.1515211903991656E-2</v>
      </c>
      <c r="E247">
        <f t="shared" si="35"/>
        <v>-2.2786988035837178E-2</v>
      </c>
      <c r="F247">
        <f t="shared" si="39"/>
        <v>-7.2693492821125963E-4</v>
      </c>
      <c r="G247">
        <f t="shared" si="36"/>
        <v>0.52612505881545013</v>
      </c>
      <c r="H247">
        <f t="shared" si="40"/>
        <v>12.150000000000038</v>
      </c>
      <c r="J247">
        <f t="shared" si="37"/>
        <v>0.52620311268582021</v>
      </c>
      <c r="K247">
        <v>200</v>
      </c>
    </row>
    <row r="248" spans="1:11" x14ac:dyDescent="0.3">
      <c r="A248">
        <f t="shared" si="43"/>
        <v>4.5833037992953039E-4</v>
      </c>
      <c r="B248">
        <f t="shared" si="43"/>
        <v>0.5249857094136583</v>
      </c>
      <c r="C248">
        <f t="shared" si="43"/>
        <v>0.42356200977341973</v>
      </c>
      <c r="D248">
        <f t="shared" si="34"/>
        <v>4.0795160346393897E-2</v>
      </c>
      <c r="E248">
        <f t="shared" si="35"/>
        <v>-2.2695656708931627E-2</v>
      </c>
      <c r="F248">
        <f t="shared" si="39"/>
        <v>2.0599118199080016E-4</v>
      </c>
      <c r="G248">
        <f t="shared" si="36"/>
        <v>0.5249857094136583</v>
      </c>
      <c r="H248">
        <f t="shared" si="40"/>
        <v>12.200000000000038</v>
      </c>
      <c r="J248">
        <f t="shared" si="37"/>
        <v>0.52512143648990872</v>
      </c>
      <c r="K248">
        <v>200</v>
      </c>
    </row>
    <row r="249" spans="1:11" x14ac:dyDescent="0.3">
      <c r="A249">
        <f t="shared" si="43"/>
        <v>2.4980883972492251E-3</v>
      </c>
      <c r="B249">
        <f t="shared" si="43"/>
        <v>0.52385092657821175</v>
      </c>
      <c r="C249">
        <f t="shared" si="43"/>
        <v>0.42357230933251927</v>
      </c>
      <c r="D249">
        <f t="shared" si="34"/>
        <v>4.006294055361579E-2</v>
      </c>
      <c r="E249">
        <f t="shared" si="35"/>
        <v>-2.2592232922444954E-2</v>
      </c>
      <c r="F249">
        <f t="shared" si="39"/>
        <v>1.1227363583142585E-3</v>
      </c>
      <c r="G249">
        <f t="shared" si="36"/>
        <v>0.52385092657821175</v>
      </c>
      <c r="H249">
        <f t="shared" si="40"/>
        <v>12.250000000000039</v>
      </c>
      <c r="J249">
        <f t="shared" si="37"/>
        <v>0.52404381477015582</v>
      </c>
      <c r="K249">
        <v>200</v>
      </c>
    </row>
    <row r="250" spans="1:11" x14ac:dyDescent="0.3">
      <c r="A250">
        <f t="shared" si="43"/>
        <v>4.5012354249300149E-3</v>
      </c>
      <c r="B250">
        <f t="shared" si="43"/>
        <v>0.52272131493208951</v>
      </c>
      <c r="C250">
        <f t="shared" si="43"/>
        <v>0.42362844615043499</v>
      </c>
      <c r="D250">
        <f t="shared" si="34"/>
        <v>3.9319202794036376E-2</v>
      </c>
      <c r="E250">
        <f t="shared" si="35"/>
        <v>-2.2476987078806975E-2</v>
      </c>
      <c r="F250">
        <f t="shared" si="39"/>
        <v>2.0230271572719166E-3</v>
      </c>
      <c r="G250">
        <f t="shared" si="36"/>
        <v>0.52272131493208951</v>
      </c>
      <c r="H250">
        <f t="shared" si="40"/>
        <v>12.30000000000004</v>
      </c>
      <c r="J250">
        <f t="shared" si="37"/>
        <v>0.52297082069035039</v>
      </c>
      <c r="K250">
        <v>200</v>
      </c>
    </row>
    <row r="251" spans="1:11" x14ac:dyDescent="0.3">
      <c r="A251">
        <f t="shared" si="43"/>
        <v>6.4671955646318337E-3</v>
      </c>
      <c r="B251">
        <f t="shared" si="43"/>
        <v>0.52159746557814912</v>
      </c>
      <c r="C251">
        <f t="shared" si="43"/>
        <v>0.42372959750829858</v>
      </c>
      <c r="D251">
        <f t="shared" si="34"/>
        <v>3.8564593079136421E-2</v>
      </c>
      <c r="E251">
        <f t="shared" si="35"/>
        <v>-2.2350192043622891E-2</v>
      </c>
      <c r="F251">
        <f t="shared" si="39"/>
        <v>2.9066047481491387E-3</v>
      </c>
      <c r="G251">
        <f t="shared" si="36"/>
        <v>0.52159746557814912</v>
      </c>
      <c r="H251">
        <f t="shared" si="40"/>
        <v>12.350000000000041</v>
      </c>
      <c r="J251">
        <f t="shared" si="37"/>
        <v>0.52190301453320043</v>
      </c>
      <c r="K251">
        <v>200</v>
      </c>
    </row>
    <row r="252" spans="1:11" x14ac:dyDescent="0.3">
      <c r="A252">
        <f t="shared" si="43"/>
        <v>8.3954252185886556E-3</v>
      </c>
      <c r="B252">
        <f t="shared" si="43"/>
        <v>0.52047995597596797</v>
      </c>
      <c r="C252">
        <f t="shared" si="43"/>
        <v>0.42387492774570606</v>
      </c>
      <c r="D252">
        <f t="shared" si="34"/>
        <v>3.7799752847789844E-2</v>
      </c>
      <c r="E252">
        <f t="shared" si="35"/>
        <v>-2.2212122939029997E-2</v>
      </c>
      <c r="F252">
        <f t="shared" si="39"/>
        <v>3.773224817343216E-3</v>
      </c>
      <c r="G252">
        <f t="shared" si="36"/>
        <v>0.52047995597596797</v>
      </c>
      <c r="H252">
        <f t="shared" si="40"/>
        <v>12.400000000000041</v>
      </c>
      <c r="J252">
        <f t="shared" si="37"/>
        <v>0.52084094359243427</v>
      </c>
      <c r="K252">
        <v>200</v>
      </c>
    </row>
    <row r="253" spans="1:11" x14ac:dyDescent="0.3">
      <c r="A253">
        <f t="shared" si="43"/>
        <v>1.0285412860978147E-2</v>
      </c>
      <c r="B253">
        <f t="shared" si="43"/>
        <v>0.5193693498290165</v>
      </c>
      <c r="C253">
        <f t="shared" si="43"/>
        <v>0.4240635889865732</v>
      </c>
      <c r="D253">
        <f t="shared" si="34"/>
        <v>3.7025318658745657E-2</v>
      </c>
      <c r="E253">
        <f t="shared" si="35"/>
        <v>-2.2063056939248954E-2</v>
      </c>
      <c r="F253">
        <f t="shared" si="39"/>
        <v>4.6226574656081558E-3</v>
      </c>
      <c r="G253">
        <f t="shared" si="36"/>
        <v>0.5193693498290165</v>
      </c>
      <c r="H253">
        <f t="shared" si="40"/>
        <v>12.450000000000042</v>
      </c>
      <c r="J253">
        <f t="shared" si="37"/>
        <v>0.5197851420745746</v>
      </c>
      <c r="K253">
        <v>200</v>
      </c>
    </row>
    <row r="254" spans="1:11" x14ac:dyDescent="0.3">
      <c r="A254">
        <f t="shared" si="43"/>
        <v>1.213667879391543E-2</v>
      </c>
      <c r="B254">
        <f t="shared" si="43"/>
        <v>0.51826619698205401</v>
      </c>
      <c r="C254">
        <f t="shared" si="43"/>
        <v>0.42429472185985362</v>
      </c>
      <c r="D254">
        <f t="shared" si="34"/>
        <v>3.6241921891341546E-2</v>
      </c>
      <c r="E254">
        <f t="shared" si="35"/>
        <v>-2.1903273068417398E-2</v>
      </c>
      <c r="F254">
        <f t="shared" si="39"/>
        <v>5.4546870983889573E-3</v>
      </c>
      <c r="G254">
        <f t="shared" si="36"/>
        <v>0.51826619698205401</v>
      </c>
      <c r="H254">
        <f t="shared" si="40"/>
        <v>12.500000000000043</v>
      </c>
      <c r="J254">
        <f t="shared" si="37"/>
        <v>0.51873613101027194</v>
      </c>
      <c r="K254">
        <v>200</v>
      </c>
    </row>
    <row r="255" spans="1:11" x14ac:dyDescent="0.3">
      <c r="A255">
        <f t="shared" si="43"/>
        <v>1.3948774888482507E-2</v>
      </c>
      <c r="B255">
        <f t="shared" si="43"/>
        <v>0.51717103332863312</v>
      </c>
      <c r="C255">
        <f t="shared" si="43"/>
        <v>0.42456745621477304</v>
      </c>
      <c r="D255">
        <f t="shared" si="34"/>
        <v>3.5450188454489065E-2</v>
      </c>
      <c r="E255">
        <f t="shared" si="35"/>
        <v>-2.1733052000787043E-2</v>
      </c>
      <c r="F255">
        <f t="shared" si="39"/>
        <v>6.2691123094303402E-3</v>
      </c>
      <c r="G255">
        <f t="shared" si="36"/>
        <v>0.51717103332863312</v>
      </c>
      <c r="H255">
        <f t="shared" si="40"/>
        <v>12.550000000000043</v>
      </c>
      <c r="J255">
        <f t="shared" si="37"/>
        <v>0.51769441817508277</v>
      </c>
      <c r="K255">
        <v>200</v>
      </c>
    </row>
    <row r="256" spans="1:11" x14ac:dyDescent="0.3">
      <c r="A256">
        <f t="shared" si="43"/>
        <v>1.5721284311206962E-2</v>
      </c>
      <c r="B256">
        <f t="shared" si="43"/>
        <v>0.51608438072859375</v>
      </c>
      <c r="C256">
        <f t="shared" si="43"/>
        <v>0.42488091183024457</v>
      </c>
      <c r="D256">
        <f t="shared" si="34"/>
        <v>3.4650738503963829E-2</v>
      </c>
      <c r="E256">
        <f t="shared" si="35"/>
        <v>-2.1552675863363815E-2</v>
      </c>
      <c r="F256">
        <f t="shared" si="39"/>
        <v>7.0657457578458252E-3</v>
      </c>
      <c r="G256">
        <f t="shared" si="36"/>
        <v>0.51608438072859375</v>
      </c>
      <c r="H256">
        <f t="shared" si="40"/>
        <v>12.600000000000044</v>
      </c>
      <c r="J256">
        <f t="shared" si="37"/>
        <v>0.51666049801957414</v>
      </c>
      <c r="K256">
        <v>200</v>
      </c>
    </row>
    <row r="257" spans="1:11" x14ac:dyDescent="0.3">
      <c r="A257">
        <f t="shared" si="43"/>
        <v>1.7453821236405154E-2</v>
      </c>
      <c r="B257">
        <f t="shared" si="43"/>
        <v>0.51500674693542559</v>
      </c>
      <c r="C257">
        <f t="shared" si="43"/>
        <v>0.42523419911813687</v>
      </c>
      <c r="D257">
        <f t="shared" si="34"/>
        <v>3.3844186168025911E-2</v>
      </c>
      <c r="E257">
        <f t="shared" si="35"/>
        <v>-2.1362428041069505E-2</v>
      </c>
      <c r="F257">
        <f t="shared" si="39"/>
        <v>7.8444140388337774E-3</v>
      </c>
      <c r="G257">
        <f t="shared" si="36"/>
        <v>0.51500674693542559</v>
      </c>
      <c r="H257">
        <f t="shared" si="40"/>
        <v>12.650000000000045</v>
      </c>
      <c r="J257">
        <f t="shared" si="37"/>
        <v>0.51563485160862987</v>
      </c>
      <c r="K257">
        <v>200</v>
      </c>
    </row>
    <row r="258" spans="1:11" x14ac:dyDescent="0.3">
      <c r="A258">
        <f t="shared" si="43"/>
        <v>1.9146030544806448E-2</v>
      </c>
      <c r="B258">
        <f t="shared" si="43"/>
        <v>0.51393862553337211</v>
      </c>
      <c r="C258">
        <f t="shared" si="43"/>
        <v>0.42562641982007854</v>
      </c>
      <c r="D258">
        <f t="shared" si="34"/>
        <v>3.3031139281394319E-2</v>
      </c>
      <c r="E258">
        <f t="shared" si="35"/>
        <v>-2.1162592984496201E-2</v>
      </c>
      <c r="F258">
        <f t="shared" si="39"/>
        <v>8.604957548227616E-3</v>
      </c>
      <c r="G258">
        <f t="shared" si="36"/>
        <v>0.51393862553337211</v>
      </c>
      <c r="H258">
        <f t="shared" si="40"/>
        <v>12.700000000000045</v>
      </c>
      <c r="J258">
        <f t="shared" si="37"/>
        <v>0.5146179465698355</v>
      </c>
      <c r="K258">
        <v>200</v>
      </c>
    </row>
    <row r="259" spans="1:11" x14ac:dyDescent="0.3">
      <c r="A259">
        <f t="shared" si="43"/>
        <v>2.0797587508876163E-2</v>
      </c>
      <c r="B259">
        <f t="shared" si="43"/>
        <v>0.5128804958841473</v>
      </c>
      <c r="C259">
        <f t="shared" si="43"/>
        <v>0.4260566676974899</v>
      </c>
      <c r="D259">
        <f t="shared" si="34"/>
        <v>3.2212199127589256E-2</v>
      </c>
      <c r="E259">
        <f t="shared" si="35"/>
        <v>-2.0953456020328883E-2</v>
      </c>
      <c r="F259">
        <f t="shared" si="39"/>
        <v>9.3472303410679376E-3</v>
      </c>
      <c r="G259">
        <f t="shared" si="36"/>
        <v>0.5128804958841473</v>
      </c>
      <c r="H259">
        <f t="shared" si="40"/>
        <v>12.750000000000046</v>
      </c>
      <c r="J259">
        <f t="shared" si="37"/>
        <v>0.51361023705080988</v>
      </c>
      <c r="K259">
        <v>200</v>
      </c>
    </row>
    <row r="260" spans="1:11" x14ac:dyDescent="0.3">
      <c r="A260">
        <f t="shared" si="43"/>
        <v>2.2408197465255627E-2</v>
      </c>
      <c r="B260">
        <f t="shared" si="43"/>
        <v>0.51183282308313083</v>
      </c>
      <c r="C260">
        <f t="shared" si="43"/>
        <v>0.4265240292145433</v>
      </c>
      <c r="D260">
        <f t="shared" si="34"/>
        <v>3.1387960189656193E-2</v>
      </c>
      <c r="E260">
        <f t="shared" si="35"/>
        <v>-2.0735303164499255E-2</v>
      </c>
      <c r="F260">
        <f t="shared" si="39"/>
        <v>1.0071099984384551E-2</v>
      </c>
      <c r="G260">
        <f t="shared" si="36"/>
        <v>0.51183282308313083</v>
      </c>
      <c r="H260">
        <f t="shared" si="40"/>
        <v>12.800000000000047</v>
      </c>
      <c r="J260">
        <f t="shared" si="37"/>
        <v>0.51261216368535312</v>
      </c>
      <c r="K260">
        <v>200</v>
      </c>
    </row>
    <row r="261" spans="1:11" x14ac:dyDescent="0.3">
      <c r="A261">
        <f t="shared" si="43"/>
        <v>2.3977595474738437E-2</v>
      </c>
      <c r="B261">
        <f t="shared" si="43"/>
        <v>0.5107960579249059</v>
      </c>
      <c r="C261">
        <f t="shared" si="43"/>
        <v>0.42702758421376252</v>
      </c>
      <c r="D261">
        <f t="shared" ref="D261:D324" si="44">(-C261-A261-B261+1)/(1.25)</f>
        <v>3.0559009909274515E-2</v>
      </c>
      <c r="E261">
        <f t="shared" ref="E261:E324" si="45">(-A261-2*B261+1)/(2.222)</f>
        <v>-2.050842093814147E-2</v>
      </c>
      <c r="F261">
        <f t="shared" si="39"/>
        <v>1.0776447404376825E-2</v>
      </c>
      <c r="G261">
        <f t="shared" ref="G261:G324" si="46">B261</f>
        <v>0.5107960579249059</v>
      </c>
      <c r="H261">
        <f t="shared" si="40"/>
        <v>12.850000000000048</v>
      </c>
      <c r="J261">
        <f t="shared" ref="J261:J324" si="47">0.5-0.465*EXP(-1.35*H261)-0.393*EXP(-0.178*H261)*SIN(0.458*H261)-0.041*EXP(-0.178*H261)*COS(0.458*H261)</f>
        <v>0.51162415356827484</v>
      </c>
      <c r="K261">
        <v>200</v>
      </c>
    </row>
    <row r="262" spans="1:11" x14ac:dyDescent="0.3">
      <c r="A262">
        <f t="shared" ref="A262:C277" si="48">A261+$E$2*D261</f>
        <v>2.5505545970202163E-2</v>
      </c>
      <c r="B262">
        <f t="shared" si="48"/>
        <v>0.50977063687799884</v>
      </c>
      <c r="C262">
        <f t="shared" si="48"/>
        <v>0.42756640658398137</v>
      </c>
      <c r="D262">
        <f t="shared" si="44"/>
        <v>2.9725928454254102E-2</v>
      </c>
      <c r="E262">
        <f t="shared" si="45"/>
        <v>-2.0273096186408619E-2</v>
      </c>
      <c r="F262">
        <f t="shared" ref="F262:F325" si="49">(A262)/(2.225)</f>
        <v>1.1463166728180747E-2</v>
      </c>
      <c r="G262">
        <f t="shared" si="46"/>
        <v>0.50977063687799884</v>
      </c>
      <c r="H262">
        <f t="shared" ref="H262:H325" si="50">H261+$E$2</f>
        <v>12.900000000000048</v>
      </c>
      <c r="J262">
        <f t="shared" si="47"/>
        <v>0.51064662023876484</v>
      </c>
      <c r="K262">
        <v>200</v>
      </c>
    </row>
    <row r="263" spans="1:11" x14ac:dyDescent="0.3">
      <c r="A263">
        <f t="shared" si="48"/>
        <v>2.6991842392914869E-2</v>
      </c>
      <c r="B263">
        <f t="shared" si="48"/>
        <v>0.50875698206867837</v>
      </c>
      <c r="C263">
        <f t="shared" si="48"/>
        <v>0.4281395649203904</v>
      </c>
      <c r="D263">
        <f t="shared" si="44"/>
        <v>2.88892884944131E-2</v>
      </c>
      <c r="E263">
        <f t="shared" si="45"/>
        <v>-2.0029615900212284E-2</v>
      </c>
      <c r="F263">
        <f t="shared" si="49"/>
        <v>1.2131165120411177E-2</v>
      </c>
      <c r="G263">
        <f t="shared" si="46"/>
        <v>0.50875698206867837</v>
      </c>
      <c r="H263">
        <f t="shared" si="50"/>
        <v>12.950000000000049</v>
      </c>
      <c r="J263">
        <f t="shared" si="47"/>
        <v>0.50967996367216628</v>
      </c>
      <c r="K263">
        <v>200</v>
      </c>
    </row>
    <row r="264" spans="1:11" x14ac:dyDescent="0.3">
      <c r="A264">
        <f t="shared" si="48"/>
        <v>2.8436306817635523E-2</v>
      </c>
      <c r="B264">
        <f t="shared" si="48"/>
        <v>0.50775550127366775</v>
      </c>
      <c r="C264">
        <f t="shared" si="48"/>
        <v>0.42874612317641098</v>
      </c>
      <c r="D264">
        <f t="shared" si="44"/>
        <v>2.8049654985828631E-2</v>
      </c>
      <c r="E264">
        <f t="shared" si="45"/>
        <v>-1.9778267040941013E-2</v>
      </c>
      <c r="F264">
        <f t="shared" si="49"/>
        <v>1.278036261466765E-2</v>
      </c>
      <c r="G264">
        <f t="shared" si="46"/>
        <v>0.50775550127366775</v>
      </c>
      <c r="H264">
        <f t="shared" si="50"/>
        <v>13.00000000000005</v>
      </c>
      <c r="J264">
        <f t="shared" si="47"/>
        <v>0.50872457028000584</v>
      </c>
      <c r="K264">
        <v>200</v>
      </c>
    </row>
    <row r="265" spans="1:11" x14ac:dyDescent="0.3">
      <c r="A265">
        <f t="shared" si="48"/>
        <v>2.9838789566926954E-2</v>
      </c>
      <c r="B265">
        <f t="shared" si="48"/>
        <v>0.50676658792162066</v>
      </c>
      <c r="C265">
        <f t="shared" si="48"/>
        <v>0.42938514130714434</v>
      </c>
      <c r="D265">
        <f t="shared" si="44"/>
        <v>2.720758496344642E-2</v>
      </c>
      <c r="E265">
        <f t="shared" si="45"/>
        <v>-1.9519336368212556E-2</v>
      </c>
      <c r="F265">
        <f t="shared" si="49"/>
        <v>1.3410691940191889E-2</v>
      </c>
      <c r="G265">
        <f t="shared" si="46"/>
        <v>0.50676658792162066</v>
      </c>
      <c r="H265">
        <f t="shared" si="50"/>
        <v>13.05000000000005</v>
      </c>
      <c r="J265">
        <f t="shared" si="47"/>
        <v>0.50778081291813937</v>
      </c>
      <c r="K265">
        <v>200</v>
      </c>
    </row>
    <row r="266" spans="1:11" x14ac:dyDescent="0.3">
      <c r="A266">
        <f t="shared" si="48"/>
        <v>3.1199168815099276E-2</v>
      </c>
      <c r="B266">
        <f t="shared" si="48"/>
        <v>0.50579062110321005</v>
      </c>
      <c r="C266">
        <f t="shared" si="48"/>
        <v>0.43005567590415394</v>
      </c>
      <c r="D266">
        <f t="shared" si="44"/>
        <v>2.636362734202944E-2</v>
      </c>
      <c r="E266">
        <f t="shared" si="45"/>
        <v>-1.925311027071076E-2</v>
      </c>
      <c r="F266">
        <f t="shared" si="49"/>
        <v>1.4022098343864843E-2</v>
      </c>
      <c r="G266">
        <f t="shared" si="46"/>
        <v>0.50579062110321005</v>
      </c>
      <c r="H266">
        <f t="shared" si="50"/>
        <v>13.100000000000051</v>
      </c>
      <c r="J266">
        <f t="shared" si="47"/>
        <v>0.50684905090285959</v>
      </c>
      <c r="K266">
        <v>200</v>
      </c>
    </row>
    <row r="267" spans="1:11" x14ac:dyDescent="0.3">
      <c r="A267">
        <f t="shared" si="48"/>
        <v>3.2517350182200748E-2</v>
      </c>
      <c r="B267">
        <f t="shared" si="48"/>
        <v>0.50482796558967447</v>
      </c>
      <c r="C267">
        <f t="shared" si="48"/>
        <v>0.43075678082134716</v>
      </c>
      <c r="D267">
        <f t="shared" si="44"/>
        <v>2.5518322725422139E-2</v>
      </c>
      <c r="E267">
        <f t="shared" si="45"/>
        <v>-1.8979874600157348E-2</v>
      </c>
      <c r="F267">
        <f t="shared" si="49"/>
        <v>1.4614539407730673E-2</v>
      </c>
      <c r="G267">
        <f t="shared" si="46"/>
        <v>0.50482796558967447</v>
      </c>
      <c r="H267">
        <f t="shared" si="50"/>
        <v>13.150000000000052</v>
      </c>
      <c r="J267">
        <f t="shared" si="47"/>
        <v>0.5059296300348215</v>
      </c>
      <c r="K267">
        <v>200</v>
      </c>
    </row>
    <row r="268" spans="1:11" x14ac:dyDescent="0.3">
      <c r="A268">
        <f t="shared" si="48"/>
        <v>3.3793266318471855E-2</v>
      </c>
      <c r="B268">
        <f t="shared" si="48"/>
        <v>0.50387897185966657</v>
      </c>
      <c r="C268">
        <f t="shared" si="48"/>
        <v>0.43148750779173367</v>
      </c>
      <c r="D268">
        <f t="shared" si="44"/>
        <v>2.4672203224102331E-2</v>
      </c>
      <c r="E268">
        <f t="shared" si="45"/>
        <v>-1.8699914508463117E-2</v>
      </c>
      <c r="F268">
        <f t="shared" si="49"/>
        <v>1.5187984862234541E-2</v>
      </c>
      <c r="G268">
        <f t="shared" si="46"/>
        <v>0.50387897185966657</v>
      </c>
      <c r="H268">
        <f t="shared" si="50"/>
        <v>13.200000000000053</v>
      </c>
      <c r="J268">
        <f t="shared" si="47"/>
        <v>0.50502288263062878</v>
      </c>
      <c r="K268">
        <v>200</v>
      </c>
    </row>
    <row r="269" spans="1:11" x14ac:dyDescent="0.3">
      <c r="A269">
        <f t="shared" si="48"/>
        <v>3.502687647967697E-2</v>
      </c>
      <c r="B269">
        <f t="shared" si="48"/>
        <v>0.50294397613424346</v>
      </c>
      <c r="C269">
        <f t="shared" si="48"/>
        <v>0.43224690703484542</v>
      </c>
      <c r="D269">
        <f t="shared" si="44"/>
        <v>2.3825792280987378E-2</v>
      </c>
      <c r="E269">
        <f t="shared" si="45"/>
        <v>-1.8413514288102607E-2</v>
      </c>
      <c r="F269">
        <f t="shared" si="49"/>
        <v>1.5742416395360434E-2</v>
      </c>
      <c r="G269">
        <f t="shared" si="46"/>
        <v>0.50294397613424346</v>
      </c>
      <c r="H269">
        <f t="shared" si="50"/>
        <v>13.250000000000053</v>
      </c>
      <c r="J269">
        <f t="shared" si="47"/>
        <v>0.50412912756192929</v>
      </c>
      <c r="K269">
        <v>200</v>
      </c>
    </row>
    <row r="270" spans="1:11" x14ac:dyDescent="0.3">
      <c r="A270">
        <f t="shared" si="48"/>
        <v>3.6218166093726342E-2</v>
      </c>
      <c r="B270">
        <f t="shared" si="48"/>
        <v>0.50202330041983834</v>
      </c>
      <c r="C270">
        <f t="shared" si="48"/>
        <v>0.43303402785461342</v>
      </c>
      <c r="D270">
        <f t="shared" si="44"/>
        <v>2.2979604505457552E-2</v>
      </c>
      <c r="E270">
        <f t="shared" si="45"/>
        <v>-1.8120957215752964E-2</v>
      </c>
      <c r="F270">
        <f t="shared" si="49"/>
        <v>1.6277827457854534E-2</v>
      </c>
      <c r="G270">
        <f t="shared" si="46"/>
        <v>0.50202330041983834</v>
      </c>
      <c r="H270">
        <f t="shared" si="50"/>
        <v>13.300000000000054</v>
      </c>
      <c r="J270">
        <f t="shared" si="47"/>
        <v>0.50324867030186404</v>
      </c>
      <c r="K270">
        <v>200</v>
      </c>
    </row>
    <row r="271" spans="1:11" x14ac:dyDescent="0.3">
      <c r="A271">
        <f t="shared" si="48"/>
        <v>3.736714631899922E-2</v>
      </c>
      <c r="B271">
        <f t="shared" si="48"/>
        <v>0.50111725255905071</v>
      </c>
      <c r="C271">
        <f t="shared" si="48"/>
        <v>0.43384791922750615</v>
      </c>
      <c r="D271">
        <f t="shared" si="44"/>
        <v>2.2134145515555127E-2</v>
      </c>
      <c r="E271">
        <f t="shared" si="45"/>
        <v>-1.7822525399235241E-2</v>
      </c>
      <c r="F271">
        <f t="shared" si="49"/>
        <v>1.6794223064718748E-2</v>
      </c>
      <c r="G271">
        <f t="shared" si="46"/>
        <v>0.50111725255905071</v>
      </c>
      <c r="H271">
        <f t="shared" si="50"/>
        <v>13.350000000000055</v>
      </c>
      <c r="J271">
        <f t="shared" si="47"/>
        <v>0.50238180297871138</v>
      </c>
      <c r="K271">
        <v>200</v>
      </c>
    </row>
    <row r="272" spans="1:11" x14ac:dyDescent="0.3">
      <c r="A272">
        <f t="shared" si="48"/>
        <v>3.8473853594776973E-2</v>
      </c>
      <c r="B272">
        <f t="shared" si="48"/>
        <v>0.50022612628908891</v>
      </c>
      <c r="C272">
        <f t="shared" si="48"/>
        <v>0.4346876303807421</v>
      </c>
      <c r="D272">
        <f t="shared" si="44"/>
        <v>2.1289911788313631E-2</v>
      </c>
      <c r="E272">
        <f t="shared" si="45"/>
        <v>-1.7518499627792478E-2</v>
      </c>
      <c r="F272">
        <f t="shared" si="49"/>
        <v>1.729161959315819E-2</v>
      </c>
      <c r="G272">
        <f t="shared" si="46"/>
        <v>0.50022612628908891</v>
      </c>
      <c r="H272">
        <f t="shared" si="50"/>
        <v>13.400000000000055</v>
      </c>
      <c r="J272">
        <f t="shared" si="47"/>
        <v>0.50152880443656711</v>
      </c>
      <c r="K272">
        <v>200</v>
      </c>
    </row>
    <row r="273" spans="1:11" x14ac:dyDescent="0.3">
      <c r="A273">
        <f t="shared" si="48"/>
        <v>3.9538349184192655E-2</v>
      </c>
      <c r="B273">
        <f t="shared" si="48"/>
        <v>0.4993502013076993</v>
      </c>
      <c r="C273">
        <f t="shared" si="48"/>
        <v>0.43555221136040001</v>
      </c>
      <c r="D273">
        <f t="shared" si="44"/>
        <v>2.0447390518166485E-2</v>
      </c>
      <c r="E273">
        <f t="shared" si="45"/>
        <v>-1.7209159225738634E-2</v>
      </c>
      <c r="F273">
        <f t="shared" si="49"/>
        <v>1.7770044577165238E-2</v>
      </c>
      <c r="G273">
        <f t="shared" si="46"/>
        <v>0.4993502013076993</v>
      </c>
      <c r="H273">
        <f t="shared" si="50"/>
        <v>13.450000000000056</v>
      </c>
      <c r="J273">
        <f t="shared" si="47"/>
        <v>0.50068994030290215</v>
      </c>
      <c r="K273">
        <v>200</v>
      </c>
    </row>
    <row r="274" spans="1:11" x14ac:dyDescent="0.3">
      <c r="A274">
        <f t="shared" si="48"/>
        <v>4.0560718710100981E-2</v>
      </c>
      <c r="B274">
        <f t="shared" si="48"/>
        <v>0.49848974334641238</v>
      </c>
      <c r="C274">
        <f t="shared" si="48"/>
        <v>0.43644071358925829</v>
      </c>
      <c r="D274">
        <f t="shared" si="44"/>
        <v>1.9607059483382726E-2</v>
      </c>
      <c r="E274">
        <f t="shared" si="45"/>
        <v>-1.6894781909507509E-2</v>
      </c>
      <c r="F274">
        <f t="shared" si="49"/>
        <v>1.8229536498921787E-2</v>
      </c>
      <c r="G274">
        <f t="shared" si="46"/>
        <v>0.49848974334641238</v>
      </c>
      <c r="H274">
        <f t="shared" si="50"/>
        <v>13.500000000000057</v>
      </c>
      <c r="J274">
        <f t="shared" si="47"/>
        <v>0.49986546306283269</v>
      </c>
      <c r="K274">
        <v>200</v>
      </c>
    </row>
    <row r="275" spans="1:11" x14ac:dyDescent="0.3">
      <c r="A275">
        <f t="shared" si="48"/>
        <v>4.1541071684270119E-2</v>
      </c>
      <c r="B275">
        <f t="shared" si="48"/>
        <v>0.497645004250937</v>
      </c>
      <c r="C275">
        <f t="shared" si="48"/>
        <v>0.43735219041420437</v>
      </c>
      <c r="D275">
        <f t="shared" si="44"/>
        <v>1.8769386920470765E-2</v>
      </c>
      <c r="E275">
        <f t="shared" si="45"/>
        <v>-1.6575643648129617E-2</v>
      </c>
      <c r="F275">
        <f t="shared" si="49"/>
        <v>1.8670144577200051E-2</v>
      </c>
      <c r="G275">
        <f t="shared" si="46"/>
        <v>0.497645004250937</v>
      </c>
      <c r="H275">
        <f t="shared" si="50"/>
        <v>13.550000000000058</v>
      </c>
      <c r="J275">
        <f t="shared" si="47"/>
        <v>0.49905561213994326</v>
      </c>
      <c r="K275">
        <v>200</v>
      </c>
    </row>
    <row r="276" spans="1:11" x14ac:dyDescent="0.3">
      <c r="A276">
        <f t="shared" si="48"/>
        <v>4.2479541030293659E-2</v>
      </c>
      <c r="B276">
        <f t="shared" si="48"/>
        <v>0.49681622206853049</v>
      </c>
      <c r="C276">
        <f t="shared" si="48"/>
        <v>0.43828569764306435</v>
      </c>
      <c r="D276">
        <f t="shared" si="44"/>
        <v>1.7934831406489236E-2</v>
      </c>
      <c r="E276">
        <f t="shared" si="45"/>
        <v>-1.6252018527162283E-2</v>
      </c>
      <c r="F276">
        <f t="shared" si="49"/>
        <v>1.9091928552940968E-2</v>
      </c>
      <c r="G276">
        <f t="shared" si="46"/>
        <v>0.49681622206853049</v>
      </c>
      <c r="H276">
        <f t="shared" si="50"/>
        <v>13.600000000000058</v>
      </c>
      <c r="J276">
        <f t="shared" si="47"/>
        <v>0.49826061398349725</v>
      </c>
      <c r="K276">
        <v>200</v>
      </c>
    </row>
    <row r="277" spans="1:11" x14ac:dyDescent="0.3">
      <c r="A277">
        <f t="shared" si="48"/>
        <v>4.337628260061812E-2</v>
      </c>
      <c r="B277">
        <f t="shared" si="48"/>
        <v>0.49600362114217239</v>
      </c>
      <c r="C277">
        <f t="shared" si="48"/>
        <v>0.43924029407071141</v>
      </c>
      <c r="D277">
        <f t="shared" si="44"/>
        <v>1.7103841749198524E-2</v>
      </c>
      <c r="E277">
        <f t="shared" si="45"/>
        <v>-1.5924178616094957E-2</v>
      </c>
      <c r="F277">
        <f t="shared" si="49"/>
        <v>1.9494958472187917E-2</v>
      </c>
      <c r="G277">
        <f t="shared" si="46"/>
        <v>0.49600362114217239</v>
      </c>
      <c r="H277">
        <f t="shared" si="50"/>
        <v>13.650000000000059</v>
      </c>
      <c r="J277">
        <f t="shared" si="47"/>
        <v>0.49748068216186986</v>
      </c>
      <c r="K277">
        <v>200</v>
      </c>
    </row>
    <row r="278" spans="1:11" x14ac:dyDescent="0.3">
      <c r="A278">
        <f t="shared" ref="A278:C293" si="51">A277+$E$2*D277</f>
        <v>4.4231474688078046E-2</v>
      </c>
      <c r="B278">
        <f t="shared" si="51"/>
        <v>0.49520741221136766</v>
      </c>
      <c r="C278">
        <f t="shared" si="51"/>
        <v>0.44021504199432082</v>
      </c>
      <c r="D278">
        <f t="shared" si="44"/>
        <v>1.6276856884986833E-2</v>
      </c>
      <c r="E278">
        <f t="shared" si="45"/>
        <v>-1.5592393839249957E-2</v>
      </c>
      <c r="F278">
        <f t="shared" si="49"/>
        <v>1.9879314466551931E-2</v>
      </c>
      <c r="G278">
        <f t="shared" si="46"/>
        <v>0.49520741221136766</v>
      </c>
      <c r="H278">
        <f t="shared" si="50"/>
        <v>13.70000000000006</v>
      </c>
      <c r="J278">
        <f t="shared" si="47"/>
        <v>0.4967160174620382</v>
      </c>
      <c r="K278">
        <v>200</v>
      </c>
    </row>
    <row r="279" spans="1:11" x14ac:dyDescent="0.3">
      <c r="A279">
        <f t="shared" si="51"/>
        <v>4.5045317532327385E-2</v>
      </c>
      <c r="B279">
        <f t="shared" si="51"/>
        <v>0.49442779251940516</v>
      </c>
      <c r="C279">
        <f t="shared" si="51"/>
        <v>0.44120900771764843</v>
      </c>
      <c r="D279">
        <f t="shared" si="44"/>
        <v>1.5454305784495226E-2</v>
      </c>
      <c r="E279">
        <f t="shared" si="45"/>
        <v>-1.5256931850196961E-2</v>
      </c>
      <c r="F279">
        <f t="shared" si="49"/>
        <v>2.0245086531383093E-2</v>
      </c>
      <c r="G279">
        <f t="shared" si="46"/>
        <v>0.49442779251940516</v>
      </c>
      <c r="H279">
        <f t="shared" si="50"/>
        <v>13.75000000000006</v>
      </c>
      <c r="J279">
        <f t="shared" si="47"/>
        <v>0.49596680799496284</v>
      </c>
      <c r="K279">
        <v>200</v>
      </c>
    </row>
    <row r="280" spans="1:11" x14ac:dyDescent="0.3">
      <c r="A280">
        <f t="shared" si="51"/>
        <v>4.5818032821552147E-2</v>
      </c>
      <c r="B280">
        <f t="shared" si="51"/>
        <v>0.4936649459268953</v>
      </c>
      <c r="C280">
        <f t="shared" si="51"/>
        <v>0.44222126204421758</v>
      </c>
      <c r="D280">
        <f t="shared" si="44"/>
        <v>1.463660736586796E-2</v>
      </c>
      <c r="E280">
        <f t="shared" si="45"/>
        <v>-1.4918057909695219E-2</v>
      </c>
      <c r="F280">
        <f t="shared" si="49"/>
        <v>2.059237430182119E-2</v>
      </c>
      <c r="G280">
        <f t="shared" si="46"/>
        <v>0.4936649459268953</v>
      </c>
      <c r="H280">
        <f t="shared" si="50"/>
        <v>13.800000000000061</v>
      </c>
      <c r="J280">
        <f t="shared" si="47"/>
        <v>0.49523322930669222</v>
      </c>
      <c r="K280">
        <v>200</v>
      </c>
    </row>
    <row r="281" spans="1:11" x14ac:dyDescent="0.3">
      <c r="A281">
        <f t="shared" si="51"/>
        <v>4.6549863189845546E-2</v>
      </c>
      <c r="B281">
        <f t="shared" si="51"/>
        <v>0.49291904303141054</v>
      </c>
      <c r="C281">
        <f t="shared" si="51"/>
        <v>0.44325088075930863</v>
      </c>
      <c r="D281">
        <f t="shared" si="44"/>
        <v>1.3824170415548221E-2</v>
      </c>
      <c r="E281">
        <f t="shared" si="45"/>
        <v>-1.4576034767176704E-2</v>
      </c>
      <c r="F281">
        <f t="shared" si="49"/>
        <v>2.0921286826896875E-2</v>
      </c>
      <c r="G281">
        <f t="shared" si="46"/>
        <v>0.49291904303141054</v>
      </c>
      <c r="H281">
        <f t="shared" si="50"/>
        <v>13.850000000000062</v>
      </c>
      <c r="J281">
        <f t="shared" si="47"/>
        <v>0.49451544449502438</v>
      </c>
      <c r="K281">
        <v>200</v>
      </c>
    </row>
    <row r="282" spans="1:11" x14ac:dyDescent="0.3">
      <c r="A282">
        <f t="shared" si="51"/>
        <v>4.7241071710622959E-2</v>
      </c>
      <c r="B282">
        <f t="shared" si="51"/>
        <v>0.49219024129305172</v>
      </c>
      <c r="C282">
        <f t="shared" si="51"/>
        <v>0.44429694510065348</v>
      </c>
      <c r="D282">
        <f t="shared" si="44"/>
        <v>1.3017393516537457E-2</v>
      </c>
      <c r="E282">
        <f t="shared" si="45"/>
        <v>-1.4231122545781466E-2</v>
      </c>
      <c r="F282">
        <f t="shared" si="49"/>
        <v>2.1231942341853015E-2</v>
      </c>
      <c r="G282">
        <f t="shared" si="46"/>
        <v>0.49219024129305172</v>
      </c>
      <c r="H282">
        <f t="shared" si="50"/>
        <v>13.900000000000063</v>
      </c>
      <c r="J282">
        <f t="shared" si="47"/>
        <v>0.49381360433155691</v>
      </c>
      <c r="K282">
        <v>200</v>
      </c>
    </row>
    <row r="283" spans="1:11" x14ac:dyDescent="0.3">
      <c r="A283">
        <f t="shared" si="51"/>
        <v>4.7891941386449831E-2</v>
      </c>
      <c r="B283">
        <f t="shared" si="51"/>
        <v>0.49147868516576265</v>
      </c>
      <c r="C283">
        <f t="shared" si="51"/>
        <v>0.44535854221774612</v>
      </c>
      <c r="D283">
        <f t="shared" si="44"/>
        <v>1.2216664984033088E-2</v>
      </c>
      <c r="E283">
        <f t="shared" si="45"/>
        <v>-1.3883578630951897E-2</v>
      </c>
      <c r="F283">
        <f t="shared" si="49"/>
        <v>2.1524468038853856E-2</v>
      </c>
      <c r="G283">
        <f t="shared" si="46"/>
        <v>0.49147868516576265</v>
      </c>
      <c r="H283">
        <f t="shared" si="50"/>
        <v>13.950000000000063</v>
      </c>
      <c r="J283">
        <f t="shared" si="47"/>
        <v>0.49312784738895749</v>
      </c>
      <c r="K283">
        <v>200</v>
      </c>
    </row>
    <row r="284" spans="1:11" x14ac:dyDescent="0.3">
      <c r="A284">
        <f t="shared" si="51"/>
        <v>4.8502774635651488E-2</v>
      </c>
      <c r="B284">
        <f t="shared" si="51"/>
        <v>0.49078450623421505</v>
      </c>
      <c r="C284">
        <f t="shared" si="51"/>
        <v>0.44643476561968881</v>
      </c>
      <c r="D284">
        <f t="shared" si="44"/>
        <v>1.1422362808355757E-2</v>
      </c>
      <c r="E284">
        <f t="shared" si="45"/>
        <v>-1.3533657562593001E-2</v>
      </c>
      <c r="F284">
        <f t="shared" si="49"/>
        <v>2.1798999836247859E-2</v>
      </c>
      <c r="G284">
        <f t="shared" si="46"/>
        <v>0.49078450623421505</v>
      </c>
      <c r="H284">
        <f t="shared" si="50"/>
        <v>14.000000000000064</v>
      </c>
      <c r="J284">
        <f t="shared" si="47"/>
        <v>0.49245830017328651</v>
      </c>
      <c r="K284">
        <v>200</v>
      </c>
    </row>
    <row r="285" spans="1:11" x14ac:dyDescent="0.3">
      <c r="A285">
        <f t="shared" si="51"/>
        <v>4.9073892776069279E-2</v>
      </c>
      <c r="B285">
        <f t="shared" si="51"/>
        <v>0.49010782335608538</v>
      </c>
      <c r="C285">
        <f t="shared" si="51"/>
        <v>0.4475247156115012</v>
      </c>
      <c r="D285">
        <f t="shared" si="44"/>
        <v>1.063485460507536E-2</v>
      </c>
      <c r="E285">
        <f t="shared" si="45"/>
        <v>-1.3181610930801071E-2</v>
      </c>
      <c r="F285">
        <f t="shared" si="49"/>
        <v>2.2055682146547989E-2</v>
      </c>
      <c r="G285">
        <f t="shared" si="46"/>
        <v>0.49010782335608538</v>
      </c>
      <c r="H285">
        <f t="shared" si="50"/>
        <v>14.050000000000065</v>
      </c>
      <c r="J285">
        <f t="shared" si="47"/>
        <v>0.49180507726120476</v>
      </c>
      <c r="K285">
        <v>200</v>
      </c>
    </row>
    <row r="286" spans="1:11" x14ac:dyDescent="0.3">
      <c r="A286">
        <f t="shared" si="51"/>
        <v>4.9605635506323048E-2</v>
      </c>
      <c r="B286">
        <f t="shared" si="51"/>
        <v>0.48944874280954531</v>
      </c>
      <c r="C286">
        <f t="shared" si="51"/>
        <v>0.44862749971882859</v>
      </c>
      <c r="D286">
        <f t="shared" si="44"/>
        <v>9.8544975722424152E-3</v>
      </c>
      <c r="E286">
        <f t="shared" si="45"/>
        <v>-1.2827687275163657E-2</v>
      </c>
      <c r="F286">
        <f t="shared" si="49"/>
        <v>2.2294667643291258E-2</v>
      </c>
      <c r="G286">
        <f t="shared" si="46"/>
        <v>0.48944874280954531</v>
      </c>
      <c r="H286">
        <f t="shared" si="50"/>
        <v>14.100000000000065</v>
      </c>
      <c r="J286">
        <f t="shared" si="47"/>
        <v>0.49116828144189567</v>
      </c>
      <c r="K286">
        <v>200</v>
      </c>
    </row>
    <row r="287" spans="1:11" x14ac:dyDescent="0.3">
      <c r="A287">
        <f t="shared" si="51"/>
        <v>5.0098360384935169E-2</v>
      </c>
      <c r="B287">
        <f t="shared" si="51"/>
        <v>0.48880735844578715</v>
      </c>
      <c r="C287">
        <f t="shared" si="51"/>
        <v>0.44974223310099315</v>
      </c>
      <c r="D287">
        <f t="shared" si="44"/>
        <v>9.0816384546275938E-3</v>
      </c>
      <c r="E287">
        <f t="shared" si="45"/>
        <v>-1.2472131987628043E-2</v>
      </c>
      <c r="F287">
        <f t="shared" si="49"/>
        <v>2.2516117026937153E-2</v>
      </c>
      <c r="G287">
        <f t="shared" si="46"/>
        <v>0.48880735844578715</v>
      </c>
      <c r="H287">
        <f t="shared" si="50"/>
        <v>14.150000000000066</v>
      </c>
      <c r="J287">
        <f t="shared" si="47"/>
        <v>0.49054800386353559</v>
      </c>
      <c r="K287">
        <v>200</v>
      </c>
    </row>
    <row r="288" spans="1:11" x14ac:dyDescent="0.3">
      <c r="A288">
        <f t="shared" si="51"/>
        <v>5.0552442307666548E-2</v>
      </c>
      <c r="B288">
        <f t="shared" si="51"/>
        <v>0.48818375184640578</v>
      </c>
      <c r="C288">
        <f t="shared" si="51"/>
        <v>0.45086803895234001</v>
      </c>
      <c r="D288">
        <f t="shared" si="44"/>
        <v>8.3166135148701418E-3</v>
      </c>
      <c r="E288">
        <f t="shared" si="45"/>
        <v>-1.2115187218937035E-2</v>
      </c>
      <c r="F288">
        <f t="shared" si="49"/>
        <v>2.2720198789962492E-2</v>
      </c>
      <c r="G288">
        <f t="shared" si="46"/>
        <v>0.48818375184640578</v>
      </c>
      <c r="H288">
        <f t="shared" si="50"/>
        <v>14.200000000000067</v>
      </c>
      <c r="J288">
        <f t="shared" si="47"/>
        <v>0.4899443241841453</v>
      </c>
      <c r="K288">
        <v>200</v>
      </c>
    </row>
    <row r="289" spans="1:11" x14ac:dyDescent="0.3">
      <c r="A289">
        <f t="shared" si="51"/>
        <v>5.0968272983410057E-2</v>
      </c>
      <c r="B289">
        <f t="shared" si="51"/>
        <v>0.48757799248545891</v>
      </c>
      <c r="C289">
        <f t="shared" si="51"/>
        <v>0.45200404889183815</v>
      </c>
      <c r="D289">
        <f t="shared" si="44"/>
        <v>7.5597485114343495E-3</v>
      </c>
      <c r="E289">
        <f t="shared" si="45"/>
        <v>-1.1757091788626432E-2</v>
      </c>
      <c r="F289">
        <f t="shared" si="49"/>
        <v>2.2907088981307888E-2</v>
      </c>
      <c r="G289">
        <f t="shared" si="46"/>
        <v>0.48757799248545891</v>
      </c>
      <c r="H289">
        <f t="shared" si="50"/>
        <v>14.250000000000068</v>
      </c>
      <c r="J289">
        <f t="shared" si="47"/>
        <v>0.4893573107266514</v>
      </c>
      <c r="K289">
        <v>200</v>
      </c>
    </row>
    <row r="290" spans="1:11" x14ac:dyDescent="0.3">
      <c r="A290">
        <f t="shared" si="51"/>
        <v>5.1346260408981777E-2</v>
      </c>
      <c r="B290">
        <f t="shared" si="51"/>
        <v>0.48699013789602758</v>
      </c>
      <c r="C290">
        <f t="shared" si="51"/>
        <v>0.45314940334090353</v>
      </c>
      <c r="D290">
        <f t="shared" si="44"/>
        <v>6.8113586832696527E-3</v>
      </c>
      <c r="E290">
        <f t="shared" si="45"/>
        <v>-1.1398081098576446E-2</v>
      </c>
      <c r="F290">
        <f t="shared" si="49"/>
        <v>2.3076970970328889E-2</v>
      </c>
      <c r="G290">
        <f t="shared" si="46"/>
        <v>0.48699013789602758</v>
      </c>
      <c r="H290">
        <f t="shared" si="50"/>
        <v>14.300000000000068</v>
      </c>
      <c r="J290">
        <f t="shared" si="47"/>
        <v>0.48878702063799601</v>
      </c>
      <c r="K290">
        <v>200</v>
      </c>
    </row>
    <row r="291" spans="1:11" x14ac:dyDescent="0.3">
      <c r="A291">
        <f t="shared" si="51"/>
        <v>5.1686828343145259E-2</v>
      </c>
      <c r="B291">
        <f t="shared" si="51"/>
        <v>0.48642023384109873</v>
      </c>
      <c r="C291">
        <f t="shared" si="51"/>
        <v>0.45430325188942</v>
      </c>
      <c r="D291">
        <f t="shared" si="44"/>
        <v>6.0717487410688166E-3</v>
      </c>
      <c r="E291">
        <f t="shared" si="45"/>
        <v>-1.1038387050109203E-2</v>
      </c>
      <c r="F291">
        <f t="shared" si="49"/>
        <v>2.3230035210402362E-2</v>
      </c>
      <c r="G291">
        <f t="shared" si="46"/>
        <v>0.48642023384109873</v>
      </c>
      <c r="H291">
        <f t="shared" si="50"/>
        <v>14.350000000000069</v>
      </c>
      <c r="J291">
        <f t="shared" si="47"/>
        <v>0.48823350005212235</v>
      </c>
      <c r="K291">
        <v>200</v>
      </c>
    </row>
    <row r="292" spans="1:11" x14ac:dyDescent="0.3">
      <c r="A292">
        <f t="shared" si="51"/>
        <v>5.1990415780198702E-2</v>
      </c>
      <c r="B292">
        <f t="shared" si="51"/>
        <v>0.48586831448859324</v>
      </c>
      <c r="C292">
        <f t="shared" si="51"/>
        <v>0.4554647536499401</v>
      </c>
      <c r="D292">
        <f t="shared" si="44"/>
        <v>5.3412128650143663E-3</v>
      </c>
      <c r="E292">
        <f t="shared" si="45"/>
        <v>-1.0678237964619796E-2</v>
      </c>
      <c r="F292">
        <f t="shared" si="49"/>
        <v>2.3366479002336495E-2</v>
      </c>
      <c r="G292">
        <f t="shared" si="46"/>
        <v>0.48586831448859324</v>
      </c>
      <c r="H292">
        <f t="shared" si="50"/>
        <v>14.40000000000007</v>
      </c>
      <c r="J292">
        <f t="shared" si="47"/>
        <v>0.48769678425667534</v>
      </c>
      <c r="K292">
        <v>200</v>
      </c>
    </row>
    <row r="293" spans="1:11" x14ac:dyDescent="0.3">
      <c r="A293">
        <f t="shared" si="51"/>
        <v>5.2257476423449419E-2</v>
      </c>
      <c r="B293">
        <f t="shared" si="51"/>
        <v>0.48533440259036226</v>
      </c>
      <c r="C293">
        <f t="shared" si="51"/>
        <v>0.45663307760005695</v>
      </c>
      <c r="D293">
        <f t="shared" si="44"/>
        <v>4.6200347089051519E-3</v>
      </c>
      <c r="E293">
        <f t="shared" si="45"/>
        <v>-1.0317858507729065E-2</v>
      </c>
      <c r="F293">
        <f t="shared" si="49"/>
        <v>2.3486506257730074E-2</v>
      </c>
      <c r="G293">
        <f t="shared" si="46"/>
        <v>0.48533440259036226</v>
      </c>
      <c r="H293">
        <f t="shared" si="50"/>
        <v>14.45000000000007</v>
      </c>
      <c r="J293">
        <f t="shared" si="47"/>
        <v>0.48717689786324891</v>
      </c>
      <c r="K293">
        <v>200</v>
      </c>
    </row>
    <row r="294" spans="1:11" x14ac:dyDescent="0.3">
      <c r="A294">
        <f t="shared" ref="A294:C309" si="52">A293+$E$2*D293</f>
        <v>5.2488478158894673E-2</v>
      </c>
      <c r="B294">
        <f t="shared" si="52"/>
        <v>0.48481850966497581</v>
      </c>
      <c r="C294">
        <f t="shared" si="52"/>
        <v>0.45780740291294347</v>
      </c>
      <c r="D294">
        <f t="shared" si="44"/>
        <v>3.9084874105489217E-3</v>
      </c>
      <c r="E294">
        <f t="shared" si="45"/>
        <v>-9.9574696169425249E-3</v>
      </c>
      <c r="F294">
        <f t="shared" si="49"/>
        <v>2.3590327262424573E-2</v>
      </c>
      <c r="G294">
        <f t="shared" si="46"/>
        <v>0.48481850966497581</v>
      </c>
      <c r="H294">
        <f t="shared" si="50"/>
        <v>14.500000000000071</v>
      </c>
      <c r="J294">
        <f t="shared" si="47"/>
        <v>0.48667385498101629</v>
      </c>
      <c r="K294">
        <v>200</v>
      </c>
    </row>
    <row r="295" spans="1:11" x14ac:dyDescent="0.3">
      <c r="A295">
        <f t="shared" si="52"/>
        <v>5.2683902529422122E-2</v>
      </c>
      <c r="B295">
        <f t="shared" si="52"/>
        <v>0.48432063618412868</v>
      </c>
      <c r="C295">
        <f t="shared" si="52"/>
        <v>0.45898691927606472</v>
      </c>
      <c r="D295">
        <f t="shared" si="44"/>
        <v>3.2068336083075797E-3</v>
      </c>
      <c r="E295">
        <f t="shared" si="45"/>
        <v>-9.597288432799049E-3</v>
      </c>
      <c r="F295">
        <f t="shared" si="49"/>
        <v>2.3678158440189716E-2</v>
      </c>
      <c r="G295">
        <f t="shared" si="46"/>
        <v>0.48432063618412868</v>
      </c>
      <c r="H295">
        <f t="shared" si="50"/>
        <v>14.550000000000072</v>
      </c>
      <c r="J295">
        <f t="shared" si="47"/>
        <v>0.48618765939358066</v>
      </c>
      <c r="K295">
        <v>200</v>
      </c>
    </row>
    <row r="296" spans="1:11" x14ac:dyDescent="0.3">
      <c r="A296">
        <f t="shared" si="52"/>
        <v>5.28442442098375E-2</v>
      </c>
      <c r="B296">
        <f t="shared" si="52"/>
        <v>0.48384077176248874</v>
      </c>
      <c r="C296">
        <f t="shared" si="52"/>
        <v>0.46017082719807423</v>
      </c>
      <c r="D296">
        <f t="shared" si="44"/>
        <v>2.5153254636796516E-3</v>
      </c>
      <c r="E296">
        <f t="shared" si="45"/>
        <v>-9.2375282334901266E-3</v>
      </c>
      <c r="F296">
        <f t="shared" si="49"/>
        <v>2.3750222116780899E-2</v>
      </c>
      <c r="G296">
        <f t="shared" si="46"/>
        <v>0.48384077176248874</v>
      </c>
      <c r="H296">
        <f t="shared" si="50"/>
        <v>14.600000000000072</v>
      </c>
      <c r="J296">
        <f t="shared" si="47"/>
        <v>0.48571830473888217</v>
      </c>
      <c r="K296">
        <v>200</v>
      </c>
    </row>
    <row r="297" spans="1:11" x14ac:dyDescent="0.3">
      <c r="A297">
        <f t="shared" si="52"/>
        <v>5.2970010483021482E-2</v>
      </c>
      <c r="B297">
        <f t="shared" si="52"/>
        <v>0.48337889535081424</v>
      </c>
      <c r="C297">
        <f t="shared" si="52"/>
        <v>0.46135833830391326</v>
      </c>
      <c r="D297">
        <f t="shared" si="44"/>
        <v>1.834204689800778E-3</v>
      </c>
      <c r="E297">
        <f t="shared" si="45"/>
        <v>-8.8783983729297956E-3</v>
      </c>
      <c r="F297">
        <f t="shared" si="49"/>
        <v>2.3806746284504035E-2</v>
      </c>
      <c r="G297">
        <f t="shared" si="46"/>
        <v>0.48337889535081424</v>
      </c>
      <c r="H297">
        <f t="shared" si="50"/>
        <v>14.650000000000073</v>
      </c>
      <c r="J297">
        <f t="shared" si="47"/>
        <v>0.48526577469200116</v>
      </c>
      <c r="K297">
        <v>200</v>
      </c>
    </row>
    <row r="298" spans="1:11" x14ac:dyDescent="0.3">
      <c r="A298">
        <f t="shared" si="52"/>
        <v>5.3061720717511522E-2</v>
      </c>
      <c r="B298">
        <f t="shared" si="52"/>
        <v>0.48293497543216773</v>
      </c>
      <c r="C298">
        <f t="shared" si="52"/>
        <v>0.46254867561813845</v>
      </c>
      <c r="D298">
        <f t="shared" si="44"/>
        <v>1.1637025857458739E-3</v>
      </c>
      <c r="E298">
        <f t="shared" si="45"/>
        <v>-8.5201042222534003E-3</v>
      </c>
      <c r="F298">
        <f t="shared" si="49"/>
        <v>2.3847964367420909E-2</v>
      </c>
      <c r="G298">
        <f t="shared" si="46"/>
        <v>0.48293497543216773</v>
      </c>
      <c r="H298">
        <f t="shared" si="50"/>
        <v>14.700000000000074</v>
      </c>
      <c r="J298">
        <f t="shared" si="47"/>
        <v>0.4848300431506955</v>
      </c>
      <c r="K298">
        <v>200</v>
      </c>
    </row>
    <row r="299" spans="1:11" x14ac:dyDescent="0.3">
      <c r="A299">
        <f t="shared" si="52"/>
        <v>5.3119905846798814E-2</v>
      </c>
      <c r="B299">
        <f t="shared" si="52"/>
        <v>0.48250897022105504</v>
      </c>
      <c r="C299">
        <f t="shared" si="52"/>
        <v>0.46374107383650948</v>
      </c>
      <c r="D299">
        <f t="shared" si="44"/>
        <v>5.0404007650932674E-4</v>
      </c>
      <c r="E299">
        <f t="shared" si="45"/>
        <v>-8.1628471147204319E-3</v>
      </c>
      <c r="F299">
        <f t="shared" si="49"/>
        <v>2.387411498732531E-2</v>
      </c>
      <c r="G299">
        <f t="shared" si="46"/>
        <v>0.48250897022105504</v>
      </c>
      <c r="H299">
        <f t="shared" si="50"/>
        <v>14.750000000000075</v>
      </c>
      <c r="J299">
        <f t="shared" si="47"/>
        <v>0.484411074423515</v>
      </c>
      <c r="K299">
        <v>200</v>
      </c>
    </row>
    <row r="300" spans="1:11" x14ac:dyDescent="0.3">
      <c r="A300">
        <f t="shared" si="52"/>
        <v>5.3145107850624283E-2</v>
      </c>
      <c r="B300">
        <f t="shared" si="52"/>
        <v>0.48210082786531905</v>
      </c>
      <c r="C300">
        <f t="shared" si="52"/>
        <v>0.46493477958587576</v>
      </c>
      <c r="D300">
        <f t="shared" si="44"/>
        <v>-1.4457224145516533E-4</v>
      </c>
      <c r="E300">
        <f t="shared" si="45"/>
        <v>-7.8068242939974362E-3</v>
      </c>
      <c r="F300">
        <f t="shared" si="49"/>
        <v>2.3885441730617653E-2</v>
      </c>
      <c r="G300">
        <f t="shared" si="46"/>
        <v>0.48210082786531905</v>
      </c>
      <c r="H300">
        <f t="shared" si="50"/>
        <v>14.800000000000075</v>
      </c>
      <c r="J300">
        <f t="shared" si="47"/>
        <v>0.48400882342033225</v>
      </c>
      <c r="K300">
        <v>200</v>
      </c>
    </row>
    <row r="301" spans="1:11" x14ac:dyDescent="0.3">
      <c r="A301">
        <f t="shared" si="52"/>
        <v>5.3137879238551525E-2</v>
      </c>
      <c r="B301">
        <f t="shared" si="52"/>
        <v>0.48171048665061916</v>
      </c>
      <c r="C301">
        <f t="shared" si="52"/>
        <v>0.46612905167240665</v>
      </c>
      <c r="D301">
        <f t="shared" si="44"/>
        <v>-7.819340492618565E-4</v>
      </c>
      <c r="E301">
        <f t="shared" si="45"/>
        <v>-7.4522288657920561E-3</v>
      </c>
      <c r="F301">
        <f t="shared" si="49"/>
        <v>2.3882192916202933E-2</v>
      </c>
      <c r="G301">
        <f t="shared" si="46"/>
        <v>0.48171048665061916</v>
      </c>
      <c r="H301">
        <f t="shared" si="50"/>
        <v>14.850000000000076</v>
      </c>
      <c r="J301">
        <f t="shared" si="47"/>
        <v>0.48362323584513572</v>
      </c>
      <c r="K301">
        <v>200</v>
      </c>
    </row>
    <row r="302" spans="1:11" x14ac:dyDescent="0.3">
      <c r="A302">
        <f t="shared" si="52"/>
        <v>5.3098782536088435E-2</v>
      </c>
      <c r="B302">
        <f t="shared" si="52"/>
        <v>0.48133787520732957</v>
      </c>
      <c r="C302">
        <f t="shared" si="52"/>
        <v>0.46732316131821677</v>
      </c>
      <c r="D302">
        <f t="shared" si="44"/>
        <v>-1.4078552493078434E-3</v>
      </c>
      <c r="E302">
        <f t="shared" si="45"/>
        <v>-7.0992497528116509E-3</v>
      </c>
      <c r="F302">
        <f t="shared" si="49"/>
        <v>2.3864621364534128E-2</v>
      </c>
      <c r="G302">
        <f t="shared" si="46"/>
        <v>0.48133787520732957</v>
      </c>
      <c r="H302">
        <f t="shared" si="50"/>
        <v>14.900000000000077</v>
      </c>
      <c r="J302">
        <f t="shared" si="47"/>
        <v>0.48325424839092856</v>
      </c>
      <c r="K302">
        <v>200</v>
      </c>
    </row>
    <row r="303" spans="1:11" x14ac:dyDescent="0.3">
      <c r="A303">
        <f t="shared" si="52"/>
        <v>5.3028389773623043E-2</v>
      </c>
      <c r="B303">
        <f t="shared" si="52"/>
        <v>0.48098291271968896</v>
      </c>
      <c r="C303">
        <f t="shared" si="52"/>
        <v>0.46851639238644349</v>
      </c>
      <c r="D303">
        <f t="shared" si="44"/>
        <v>-2.022155903804368E-3</v>
      </c>
      <c r="E303">
        <f t="shared" si="45"/>
        <v>-6.7480716530157192E-3</v>
      </c>
      <c r="F303">
        <f t="shared" si="49"/>
        <v>2.3832984167920467E-2</v>
      </c>
      <c r="G303">
        <f t="shared" si="46"/>
        <v>0.48098291271968896</v>
      </c>
      <c r="H303">
        <f t="shared" si="50"/>
        <v>14.950000000000077</v>
      </c>
      <c r="J303">
        <f t="shared" si="47"/>
        <v>0.48290178893657953</v>
      </c>
      <c r="K303">
        <v>200</v>
      </c>
    </row>
    <row r="304" spans="1:11" x14ac:dyDescent="0.3">
      <c r="A304">
        <f t="shared" si="52"/>
        <v>5.2927281978432827E-2</v>
      </c>
      <c r="B304">
        <f t="shared" si="52"/>
        <v>0.48064550913703818</v>
      </c>
      <c r="C304">
        <f t="shared" si="52"/>
        <v>0.46970804159483953</v>
      </c>
      <c r="D304">
        <f t="shared" si="44"/>
        <v>-2.6246661682485239E-3</v>
      </c>
      <c r="E304">
        <f t="shared" si="45"/>
        <v>-6.398875001129227E-3</v>
      </c>
      <c r="F304">
        <f t="shared" si="49"/>
        <v>2.3787542462216999E-2</v>
      </c>
      <c r="G304">
        <f t="shared" si="46"/>
        <v>0.48064550913703818</v>
      </c>
      <c r="H304">
        <f t="shared" si="50"/>
        <v>15.000000000000078</v>
      </c>
      <c r="J304">
        <f t="shared" si="47"/>
        <v>0.4825657767454738</v>
      </c>
      <c r="K304">
        <v>200</v>
      </c>
    </row>
    <row r="305" spans="1:11" x14ac:dyDescent="0.3">
      <c r="A305">
        <f t="shared" si="52"/>
        <v>5.2796048670020398E-2</v>
      </c>
      <c r="B305">
        <f t="shared" si="52"/>
        <v>0.48032556538698173</v>
      </c>
      <c r="C305">
        <f t="shared" si="52"/>
        <v>0.47089741871795038</v>
      </c>
      <c r="D305">
        <f t="shared" si="44"/>
        <v>-3.2152262199620198E-3</v>
      </c>
      <c r="E305">
        <f t="shared" si="45"/>
        <v>-6.0518359333860848E-3</v>
      </c>
      <c r="F305">
        <f t="shared" si="49"/>
        <v>2.3728561200009168E-2</v>
      </c>
      <c r="G305">
        <f t="shared" si="46"/>
        <v>0.48032556538698173</v>
      </c>
      <c r="H305">
        <f t="shared" si="50"/>
        <v>15.050000000000079</v>
      </c>
      <c r="J305">
        <f t="shared" si="47"/>
        <v>0.48224612266581351</v>
      </c>
      <c r="K305">
        <v>200</v>
      </c>
    </row>
    <row r="306" spans="1:11" x14ac:dyDescent="0.3">
      <c r="A306">
        <f t="shared" si="52"/>
        <v>5.2635287359022301E-2</v>
      </c>
      <c r="B306">
        <f t="shared" si="52"/>
        <v>0.48002297359031243</v>
      </c>
      <c r="C306">
        <f t="shared" si="52"/>
        <v>0.47208384677795084</v>
      </c>
      <c r="D306">
        <f t="shared" si="44"/>
        <v>-3.7936861818284482E-3</v>
      </c>
      <c r="E306">
        <f t="shared" si="45"/>
        <v>-5.7071262554667873E-3</v>
      </c>
      <c r="F306">
        <f t="shared" si="49"/>
        <v>2.3656308925403279E-2</v>
      </c>
      <c r="G306">
        <f t="shared" si="46"/>
        <v>0.48002297359031243</v>
      </c>
      <c r="H306">
        <f t="shared" si="50"/>
        <v>15.10000000000008</v>
      </c>
      <c r="J306">
        <f t="shared" si="47"/>
        <v>0.48194272933241888</v>
      </c>
      <c r="K306">
        <v>200</v>
      </c>
    </row>
    <row r="307" spans="1:11" x14ac:dyDescent="0.3">
      <c r="A307">
        <f t="shared" si="52"/>
        <v>5.2445603049930879E-2</v>
      </c>
      <c r="B307">
        <f t="shared" si="52"/>
        <v>0.47973761727753911</v>
      </c>
      <c r="C307">
        <f t="shared" si="52"/>
        <v>0.47326666222422104</v>
      </c>
      <c r="D307">
        <f t="shared" si="44"/>
        <v>-4.3599060413528788E-3</v>
      </c>
      <c r="E307">
        <f t="shared" si="45"/>
        <v>-5.3649134135954363E-3</v>
      </c>
      <c r="F307">
        <f t="shared" si="49"/>
        <v>2.3571057550530732E-2</v>
      </c>
      <c r="G307">
        <f t="shared" si="46"/>
        <v>0.47973761727753911</v>
      </c>
      <c r="H307">
        <f t="shared" si="50"/>
        <v>15.15000000000008</v>
      </c>
      <c r="J307">
        <f t="shared" si="47"/>
        <v>0.48165549136988234</v>
      </c>
      <c r="K307">
        <v>200</v>
      </c>
    </row>
    <row r="308" spans="1:11" x14ac:dyDescent="0.3">
      <c r="A308">
        <f t="shared" si="52"/>
        <v>5.2227607747863232E-2</v>
      </c>
      <c r="B308">
        <f t="shared" si="52"/>
        <v>0.47946937160685932</v>
      </c>
      <c r="C308">
        <f t="shared" si="52"/>
        <v>0.47444521510174759</v>
      </c>
      <c r="D308">
        <f t="shared" si="44"/>
        <v>-4.9137555651761035E-3</v>
      </c>
      <c r="E308">
        <f t="shared" si="45"/>
        <v>-5.0253604687586885E-3</v>
      </c>
      <c r="F308">
        <f t="shared" si="49"/>
        <v>2.3473082133871115E-2</v>
      </c>
      <c r="G308">
        <f t="shared" si="46"/>
        <v>0.47946937160685932</v>
      </c>
      <c r="H308">
        <f t="shared" si="50"/>
        <v>15.200000000000081</v>
      </c>
      <c r="J308">
        <f t="shared" si="47"/>
        <v>0.48138429559693047</v>
      </c>
      <c r="K308">
        <v>200</v>
      </c>
    </row>
    <row r="309" spans="1:11" x14ac:dyDescent="0.3">
      <c r="A309">
        <f t="shared" si="52"/>
        <v>5.1981919969604426E-2</v>
      </c>
      <c r="B309">
        <f t="shared" si="52"/>
        <v>0.47921810358342137</v>
      </c>
      <c r="C309">
        <f t="shared" si="52"/>
        <v>0.47561886920844115</v>
      </c>
      <c r="D309">
        <f t="shared" si="44"/>
        <v>-5.4551142091735731E-3</v>
      </c>
      <c r="E309">
        <f t="shared" si="45"/>
        <v>-4.6886260740086347E-3</v>
      </c>
      <c r="F309">
        <f t="shared" si="49"/>
        <v>2.336266066049637E-2</v>
      </c>
      <c r="G309">
        <f t="shared" si="46"/>
        <v>0.47921810358342137</v>
      </c>
      <c r="H309">
        <f t="shared" si="50"/>
        <v>15.250000000000082</v>
      </c>
      <c r="J309">
        <f t="shared" si="47"/>
        <v>0.48112902123185081</v>
      </c>
      <c r="K309">
        <v>200</v>
      </c>
    </row>
    <row r="310" spans="1:11" x14ac:dyDescent="0.3">
      <c r="A310">
        <f t="shared" ref="A310:C325" si="53">A309+$E$2*D309</f>
        <v>5.1709164259145748E-2</v>
      </c>
      <c r="B310">
        <f t="shared" si="53"/>
        <v>0.47898367227972094</v>
      </c>
      <c r="C310">
        <f t="shared" si="53"/>
        <v>0.47678700224146597</v>
      </c>
      <c r="D310">
        <f t="shared" si="44"/>
        <v>-5.9838710242662071E-3</v>
      </c>
      <c r="E310">
        <f t="shared" si="45"/>
        <v>-4.3548644548099579E-3</v>
      </c>
      <c r="F310">
        <f t="shared" si="49"/>
        <v>2.3240073824335166E-2</v>
      </c>
      <c r="G310">
        <f t="shared" si="46"/>
        <v>0.47898367227972094</v>
      </c>
      <c r="H310">
        <f t="shared" si="50"/>
        <v>15.300000000000082</v>
      </c>
      <c r="J310">
        <f t="shared" si="47"/>
        <v>0.48088954009884088</v>
      </c>
      <c r="K310">
        <v>200</v>
      </c>
    </row>
    <row r="311" spans="1:11" x14ac:dyDescent="0.3">
      <c r="A311">
        <f t="shared" si="53"/>
        <v>5.1409970707932441E-2</v>
      </c>
      <c r="B311">
        <f t="shared" si="53"/>
        <v>0.47876592905698045</v>
      </c>
      <c r="C311">
        <f t="shared" si="53"/>
        <v>0.47794900593268275</v>
      </c>
      <c r="D311">
        <f t="shared" si="44"/>
        <v>-6.4999245580764867E-3</v>
      </c>
      <c r="E311">
        <f t="shared" si="45"/>
        <v>-4.0242253923912811E-3</v>
      </c>
      <c r="F311">
        <f t="shared" si="49"/>
        <v>2.3105604812553904E-2</v>
      </c>
      <c r="G311">
        <f t="shared" si="46"/>
        <v>0.47876592905698045</v>
      </c>
      <c r="H311">
        <f t="shared" si="50"/>
        <v>15.350000000000083</v>
      </c>
      <c r="J311">
        <f t="shared" si="47"/>
        <v>0.48066571683514042</v>
      </c>
      <c r="K311">
        <v>200</v>
      </c>
    </row>
    <row r="312" spans="1:11" x14ac:dyDescent="0.3">
      <c r="A312">
        <f t="shared" si="53"/>
        <v>5.1084974480028619E-2</v>
      </c>
      <c r="B312">
        <f t="shared" si="53"/>
        <v>0.47856471778736087</v>
      </c>
      <c r="C312">
        <f t="shared" si="53"/>
        <v>0.47910428617331047</v>
      </c>
      <c r="D312">
        <f t="shared" si="44"/>
        <v>-7.0031827525600223E-3</v>
      </c>
      <c r="E312">
        <f t="shared" si="45"/>
        <v>-3.69685421005865E-3</v>
      </c>
      <c r="F312">
        <f t="shared" si="49"/>
        <v>2.2959539092147693E-2</v>
      </c>
      <c r="G312">
        <f t="shared" si="46"/>
        <v>0.47856471778736087</v>
      </c>
      <c r="H312">
        <f t="shared" si="50"/>
        <v>15.400000000000084</v>
      </c>
      <c r="J312">
        <f t="shared" si="47"/>
        <v>0.48045740909880857</v>
      </c>
      <c r="K312">
        <v>200</v>
      </c>
    </row>
    <row r="313" spans="1:11" x14ac:dyDescent="0.3">
      <c r="A313">
        <f t="shared" si="53"/>
        <v>5.0734815342400617E-2</v>
      </c>
      <c r="B313">
        <f t="shared" si="53"/>
        <v>0.47837987507685792</v>
      </c>
      <c r="C313">
        <f t="shared" si="53"/>
        <v>0.48025226312791786</v>
      </c>
      <c r="D313">
        <f t="shared" si="44"/>
        <v>-7.4935628377410524E-3</v>
      </c>
      <c r="E313">
        <f t="shared" si="45"/>
        <v>-3.3728917624286634E-3</v>
      </c>
      <c r="F313">
        <f t="shared" si="49"/>
        <v>2.2802164198831736E-2</v>
      </c>
      <c r="G313">
        <f t="shared" si="46"/>
        <v>0.47837987507685792</v>
      </c>
      <c r="H313">
        <f t="shared" si="50"/>
        <v>15.450000000000085</v>
      </c>
      <c r="J313">
        <f t="shared" si="47"/>
        <v>0.48026446777701082</v>
      </c>
      <c r="K313">
        <v>200</v>
      </c>
    </row>
    <row r="314" spans="1:11" x14ac:dyDescent="0.3">
      <c r="A314">
        <f t="shared" si="53"/>
        <v>5.0360137200513563E-2</v>
      </c>
      <c r="B314">
        <f t="shared" si="53"/>
        <v>0.47821123048873648</v>
      </c>
      <c r="C314">
        <f t="shared" si="53"/>
        <v>0.48139237133785945</v>
      </c>
      <c r="D314">
        <f t="shared" si="44"/>
        <v>-7.9709912216875626E-3</v>
      </c>
      <c r="E314">
        <f t="shared" si="45"/>
        <v>-3.0524744275366982E-3</v>
      </c>
      <c r="F314">
        <f t="shared" si="49"/>
        <v>2.2633769528320701E-2</v>
      </c>
      <c r="G314">
        <f t="shared" si="46"/>
        <v>0.47821123048873648</v>
      </c>
      <c r="H314">
        <f t="shared" si="50"/>
        <v>15.500000000000085</v>
      </c>
      <c r="J314">
        <f t="shared" si="47"/>
        <v>0.48008673719468176</v>
      </c>
      <c r="K314">
        <v>200</v>
      </c>
    </row>
    <row r="315" spans="1:11" x14ac:dyDescent="0.3">
      <c r="A315">
        <f t="shared" si="53"/>
        <v>4.9961587639429185E-2</v>
      </c>
      <c r="B315">
        <f t="shared" si="53"/>
        <v>0.47805860676735967</v>
      </c>
      <c r="C315">
        <f t="shared" si="53"/>
        <v>0.48252405981427549</v>
      </c>
      <c r="D315">
        <f t="shared" si="44"/>
        <v>-8.4354033768514469E-3</v>
      </c>
      <c r="E315">
        <f t="shared" si="45"/>
        <v>-2.7357341017770508E-3</v>
      </c>
      <c r="F315">
        <f t="shared" si="49"/>
        <v>2.2454646130080531E-2</v>
      </c>
      <c r="G315">
        <f t="shared" si="46"/>
        <v>0.47805860676735967</v>
      </c>
      <c r="H315">
        <f t="shared" si="50"/>
        <v>15.550000000000086</v>
      </c>
      <c r="J315">
        <f t="shared" si="47"/>
        <v>0.47992405532343241</v>
      </c>
      <c r="K315">
        <v>200</v>
      </c>
    </row>
    <row r="316" spans="1:11" x14ac:dyDescent="0.3">
      <c r="A316">
        <f t="shared" si="53"/>
        <v>4.9539817470586611E-2</v>
      </c>
      <c r="B316">
        <f t="shared" si="53"/>
        <v>0.4779218200622708</v>
      </c>
      <c r="C316">
        <f t="shared" si="53"/>
        <v>0.48364679212077949</v>
      </c>
      <c r="D316">
        <f t="shared" si="44"/>
        <v>-8.8867437229094293E-3</v>
      </c>
      <c r="E316">
        <f t="shared" si="45"/>
        <v>-2.4227981976274299E-3</v>
      </c>
      <c r="F316">
        <f t="shared" si="49"/>
        <v>2.2265086503634433E-2</v>
      </c>
      <c r="G316">
        <f t="shared" si="46"/>
        <v>0.4779218200622708</v>
      </c>
      <c r="H316">
        <f t="shared" si="50"/>
        <v>15.600000000000087</v>
      </c>
      <c r="J316">
        <f t="shared" si="47"/>
        <v>0.47977625399057283</v>
      </c>
      <c r="K316">
        <v>200</v>
      </c>
    </row>
    <row r="317" spans="1:11" x14ac:dyDescent="0.3">
      <c r="A317">
        <f t="shared" si="53"/>
        <v>4.9095480284441141E-2</v>
      </c>
      <c r="B317">
        <f t="shared" si="53"/>
        <v>0.47780068015238941</v>
      </c>
      <c r="C317">
        <f t="shared" si="53"/>
        <v>0.48476004644596121</v>
      </c>
      <c r="D317">
        <f t="shared" si="44"/>
        <v>-9.324965506233341E-3</v>
      </c>
      <c r="E317">
        <f t="shared" si="45"/>
        <v>-2.1137896441134302E-3</v>
      </c>
      <c r="F317">
        <f t="shared" si="49"/>
        <v>2.2065384397501636E-2</v>
      </c>
      <c r="G317">
        <f t="shared" si="46"/>
        <v>0.47780068015238941</v>
      </c>
      <c r="H317">
        <f t="shared" si="50"/>
        <v>15.650000000000087</v>
      </c>
      <c r="J317">
        <f t="shared" si="47"/>
        <v>0.47964315908812249</v>
      </c>
      <c r="K317">
        <v>200</v>
      </c>
    </row>
    <row r="318" spans="1:11" x14ac:dyDescent="0.3">
      <c r="A318">
        <f t="shared" si="53"/>
        <v>4.8629232009129476E-2</v>
      </c>
      <c r="B318">
        <f t="shared" si="53"/>
        <v>0.47769499067018373</v>
      </c>
      <c r="C318">
        <f t="shared" si="53"/>
        <v>0.48586331566583629</v>
      </c>
      <c r="D318">
        <f t="shared" si="44"/>
        <v>-9.750030676119615E-3</v>
      </c>
      <c r="E318">
        <f t="shared" si="45"/>
        <v>-1.808826889962625E-3</v>
      </c>
      <c r="F318">
        <f t="shared" si="49"/>
        <v>2.1855834610844709E-2</v>
      </c>
      <c r="G318">
        <f t="shared" si="46"/>
        <v>0.47769499067018373</v>
      </c>
      <c r="H318">
        <f t="shared" si="50"/>
        <v>15.700000000000088</v>
      </c>
      <c r="J318">
        <f t="shared" si="47"/>
        <v>0.47952459078168402</v>
      </c>
      <c r="K318">
        <v>200</v>
      </c>
    </row>
    <row r="319" spans="1:11" x14ac:dyDescent="0.3">
      <c r="A319">
        <f t="shared" si="53"/>
        <v>4.8141730475323496E-2</v>
      </c>
      <c r="B319">
        <f t="shared" si="53"/>
        <v>0.47760454932568558</v>
      </c>
      <c r="C319">
        <f t="shared" si="53"/>
        <v>0.48695610739637851</v>
      </c>
      <c r="D319">
        <f t="shared" si="44"/>
        <v>-1.0161909757909982E-2</v>
      </c>
      <c r="E319">
        <f t="shared" si="45"/>
        <v>-1.5080239094035098E-3</v>
      </c>
      <c r="F319">
        <f t="shared" si="49"/>
        <v>2.1636732797898201E-2</v>
      </c>
      <c r="G319">
        <f t="shared" si="46"/>
        <v>0.47760454932568558</v>
      </c>
      <c r="H319">
        <f t="shared" si="50"/>
        <v>15.750000000000089</v>
      </c>
      <c r="J319">
        <f t="shared" si="47"/>
        <v>0.47942036371905838</v>
      </c>
      <c r="K319">
        <v>200</v>
      </c>
    </row>
    <row r="320" spans="1:11" x14ac:dyDescent="0.3">
      <c r="A320">
        <f t="shared" si="53"/>
        <v>4.7633634987427995E-2</v>
      </c>
      <c r="B320">
        <f t="shared" si="53"/>
        <v>0.47752914813021541</v>
      </c>
      <c r="C320">
        <f t="shared" si="53"/>
        <v>0.48803794403627343</v>
      </c>
      <c r="D320">
        <f t="shared" si="44"/>
        <v>-1.0560581723133566E-2</v>
      </c>
      <c r="E320">
        <f t="shared" si="45"/>
        <v>-1.2114902105575271E-3</v>
      </c>
      <c r="F320">
        <f t="shared" si="49"/>
        <v>2.1408375275248536E-2</v>
      </c>
      <c r="G320">
        <f t="shared" si="46"/>
        <v>0.47752914813021541</v>
      </c>
      <c r="H320">
        <f t="shared" si="50"/>
        <v>15.80000000000009</v>
      </c>
      <c r="J320">
        <f t="shared" si="47"/>
        <v>0.47933028723847937</v>
      </c>
      <c r="K320">
        <v>200</v>
      </c>
    </row>
    <row r="321" spans="1:11" x14ac:dyDescent="0.3">
      <c r="A321">
        <f t="shared" si="53"/>
        <v>4.7105605901271316E-2</v>
      </c>
      <c r="B321">
        <f t="shared" si="53"/>
        <v>0.47746857361968753</v>
      </c>
      <c r="C321">
        <f t="shared" si="53"/>
        <v>0.48910836280003583</v>
      </c>
      <c r="D321">
        <f t="shared" si="44"/>
        <v>-1.0946033856795623E-2</v>
      </c>
      <c r="E321">
        <f t="shared" si="45"/>
        <v>-9.1933084637551383E-4</v>
      </c>
      <c r="F321">
        <f t="shared" si="49"/>
        <v>2.117105883203205E-2</v>
      </c>
      <c r="G321">
        <f t="shared" si="46"/>
        <v>0.47746857361968753</v>
      </c>
      <c r="H321">
        <f t="shared" si="50"/>
        <v>15.85000000000009</v>
      </c>
      <c r="J321">
        <f t="shared" si="47"/>
        <v>0.4792541655763517</v>
      </c>
      <c r="K321">
        <v>200</v>
      </c>
    </row>
    <row r="322" spans="1:11" x14ac:dyDescent="0.3">
      <c r="A322">
        <f t="shared" si="53"/>
        <v>4.6558304208431538E-2</v>
      </c>
      <c r="B322">
        <f t="shared" si="53"/>
        <v>0.47742260707736878</v>
      </c>
      <c r="C322">
        <f t="shared" si="53"/>
        <v>0.49016691574163745</v>
      </c>
      <c r="D322">
        <f t="shared" si="44"/>
        <v>-1.131826162195022E-2</v>
      </c>
      <c r="E322">
        <f t="shared" si="45"/>
        <v>-6.3164642806890121E-4</v>
      </c>
      <c r="F322">
        <f t="shared" si="49"/>
        <v>2.0925080543115298E-2</v>
      </c>
      <c r="G322">
        <f t="shared" si="46"/>
        <v>0.47742260707736878</v>
      </c>
      <c r="H322">
        <f t="shared" si="50"/>
        <v>15.900000000000091</v>
      </c>
      <c r="J322">
        <f t="shared" si="47"/>
        <v>0.47919179807437579</v>
      </c>
      <c r="K322">
        <v>200</v>
      </c>
    </row>
    <row r="323" spans="1:11" x14ac:dyDescent="0.3">
      <c r="A323">
        <f t="shared" si="53"/>
        <v>4.5992391127334026E-2</v>
      </c>
      <c r="B323">
        <f t="shared" si="53"/>
        <v>0.47739102475596534</v>
      </c>
      <c r="C323">
        <f t="shared" si="53"/>
        <v>0.4912131697687932</v>
      </c>
      <c r="D323">
        <f t="shared" si="44"/>
        <v>-1.1677268521674122E-2</v>
      </c>
      <c r="E323">
        <f t="shared" si="45"/>
        <v>-3.4853314098320617E-4</v>
      </c>
      <c r="F323">
        <f t="shared" si="49"/>
        <v>2.0670737585318663E-2</v>
      </c>
      <c r="G323">
        <f t="shared" si="46"/>
        <v>0.47739102475596534</v>
      </c>
      <c r="H323">
        <f t="shared" si="50"/>
        <v>15.950000000000092</v>
      </c>
      <c r="J323">
        <f t="shared" si="47"/>
        <v>0.4791429793859468</v>
      </c>
      <c r="K323">
        <v>200</v>
      </c>
    </row>
    <row r="324" spans="1:11" x14ac:dyDescent="0.3">
      <c r="A324">
        <f t="shared" si="53"/>
        <v>4.5408527701250319E-2</v>
      </c>
      <c r="B324">
        <f t="shared" si="53"/>
        <v>0.47737359809891616</v>
      </c>
      <c r="C324">
        <f t="shared" si="53"/>
        <v>0.49224670664805914</v>
      </c>
      <c r="D324">
        <f t="shared" si="44"/>
        <v>-1.2023065958580581E-2</v>
      </c>
      <c r="E324">
        <f t="shared" si="45"/>
        <v>-7.0082762863448543E-5</v>
      </c>
      <c r="F324">
        <f t="shared" si="49"/>
        <v>2.0408327056741716E-2</v>
      </c>
      <c r="G324">
        <f t="shared" si="46"/>
        <v>0.47737359809891616</v>
      </c>
      <c r="H324">
        <f t="shared" si="50"/>
        <v>16.000000000000092</v>
      </c>
      <c r="J324">
        <f t="shared" si="47"/>
        <v>0.47910749968171645</v>
      </c>
      <c r="K324">
        <v>200</v>
      </c>
    </row>
    <row r="325" spans="1:11" x14ac:dyDescent="0.3">
      <c r="A325">
        <f t="shared" si="53"/>
        <v>4.480737440332129E-2</v>
      </c>
      <c r="B325">
        <f t="shared" si="53"/>
        <v>0.47737009396077301</v>
      </c>
      <c r="C325">
        <f t="shared" si="53"/>
        <v>0.4932671230008962</v>
      </c>
      <c r="D325">
        <f t="shared" ref="D325:D388" si="54">(-C325-A325-B325+1)/(1.25)</f>
        <v>-1.2355673091992436E-2</v>
      </c>
      <c r="E325">
        <f t="shared" ref="E325:E388" si="55">(-A325-2*B325+1)/(2.222)</f>
        <v>2.0361731554126902E-4</v>
      </c>
      <c r="F325">
        <f t="shared" si="49"/>
        <v>2.0138145799245524E-2</v>
      </c>
      <c r="G325">
        <f t="shared" ref="G325:G388" si="56">B325</f>
        <v>0.47737009396077301</v>
      </c>
      <c r="H325">
        <f t="shared" si="50"/>
        <v>16.050000000000093</v>
      </c>
      <c r="J325">
        <f t="shared" ref="J325:J388" si="57">0.5-0.465*EXP(-1.35*H325)-0.393*EXP(-0.178*H325)*SIN(0.458*H325)-0.041*EXP(-0.178*H325)*COS(0.458*H325)</f>
        <v>0.47908514485421116</v>
      </c>
      <c r="K325">
        <v>200</v>
      </c>
    </row>
    <row r="326" spans="1:11" x14ac:dyDescent="0.3">
      <c r="A326">
        <f t="shared" ref="A326:C341" si="58">A325+$E$2*D325</f>
        <v>4.4189590748721669E-2</v>
      </c>
      <c r="B326">
        <f t="shared" si="58"/>
        <v>0.4773802748265501</v>
      </c>
      <c r="C326">
        <f t="shared" si="58"/>
        <v>0.49427403029085848</v>
      </c>
      <c r="D326">
        <f t="shared" si="54"/>
        <v>-1.2675116692904175E-2</v>
      </c>
      <c r="E326">
        <f t="shared" si="55"/>
        <v>4.7248406758693069E-4</v>
      </c>
      <c r="F326">
        <f t="shared" ref="F326:F389" si="59">(A326)/(2.225)</f>
        <v>1.9860490224144569E-2</v>
      </c>
      <c r="G326">
        <f t="shared" si="56"/>
        <v>0.4773802748265501</v>
      </c>
      <c r="H326">
        <f t="shared" ref="H326:H389" si="60">H325+$E$2</f>
        <v>16.100000000000094</v>
      </c>
      <c r="J326">
        <f t="shared" si="57"/>
        <v>0.4790756967213981</v>
      </c>
      <c r="K326">
        <v>200</v>
      </c>
    </row>
    <row r="327" spans="1:11" x14ac:dyDescent="0.3">
      <c r="A327">
        <f t="shared" si="58"/>
        <v>4.3555834914076462E-2</v>
      </c>
      <c r="B327">
        <f t="shared" si="58"/>
        <v>0.47740389902992947</v>
      </c>
      <c r="C327">
        <f t="shared" si="58"/>
        <v>0.49526705480206573</v>
      </c>
      <c r="D327">
        <f t="shared" si="54"/>
        <v>-1.2981430996857312E-2</v>
      </c>
      <c r="E327">
        <f t="shared" si="55"/>
        <v>7.3643880560964102E-4</v>
      </c>
      <c r="F327">
        <f t="shared" si="59"/>
        <v>1.9575656141157961E-2</v>
      </c>
      <c r="G327">
        <f t="shared" si="56"/>
        <v>0.47740389902992947</v>
      </c>
      <c r="H327">
        <f t="shared" si="60"/>
        <v>16.150000000000095</v>
      </c>
      <c r="J327">
        <f t="shared" si="57"/>
        <v>0.47907893322909872</v>
      </c>
      <c r="K327">
        <v>200</v>
      </c>
    </row>
    <row r="328" spans="1:11" x14ac:dyDescent="0.3">
      <c r="A328">
        <f t="shared" si="58"/>
        <v>4.2906763364233595E-2</v>
      </c>
      <c r="B328">
        <f t="shared" si="58"/>
        <v>0.47744072097020995</v>
      </c>
      <c r="C328">
        <f t="shared" si="58"/>
        <v>0.49624583760912361</v>
      </c>
      <c r="D328">
        <f t="shared" si="54"/>
        <v>-1.3274657554853775E-2</v>
      </c>
      <c r="E328">
        <f t="shared" si="55"/>
        <v>9.9540715362128347E-4</v>
      </c>
      <c r="F328">
        <f t="shared" si="59"/>
        <v>1.9283938590666783E-2</v>
      </c>
      <c r="G328">
        <f t="shared" si="56"/>
        <v>0.47744072097020995</v>
      </c>
      <c r="H328">
        <f t="shared" si="60"/>
        <v>16.200000000000095</v>
      </c>
      <c r="J328">
        <f t="shared" si="57"/>
        <v>0.47909462865214703</v>
      </c>
      <c r="K328">
        <v>200</v>
      </c>
    </row>
    <row r="329" spans="1:11" x14ac:dyDescent="0.3">
      <c r="A329">
        <f t="shared" si="58"/>
        <v>4.2243030486490904E-2</v>
      </c>
      <c r="B329">
        <f t="shared" si="58"/>
        <v>0.47749049132789101</v>
      </c>
      <c r="C329">
        <f t="shared" si="58"/>
        <v>0.49721003453865692</v>
      </c>
      <c r="D329">
        <f t="shared" si="54"/>
        <v>-1.3554845082430943E-2</v>
      </c>
      <c r="E329">
        <f t="shared" si="55"/>
        <v>1.2493190178789668E-3</v>
      </c>
      <c r="F329">
        <f t="shared" si="59"/>
        <v>1.8985631679321754E-2</v>
      </c>
      <c r="G329">
        <f t="shared" si="56"/>
        <v>0.47749049132789101</v>
      </c>
      <c r="H329">
        <f t="shared" si="60"/>
        <v>16.250000000000096</v>
      </c>
      <c r="J329">
        <f t="shared" si="57"/>
        <v>0.47912255379419483</v>
      </c>
      <c r="K329">
        <v>200</v>
      </c>
    </row>
    <row r="330" spans="1:11" x14ac:dyDescent="0.3">
      <c r="A330">
        <f t="shared" si="58"/>
        <v>4.1565288232369359E-2</v>
      </c>
      <c r="B330">
        <f t="shared" si="58"/>
        <v>0.47755295727878494</v>
      </c>
      <c r="C330">
        <f t="shared" si="58"/>
        <v>0.49815931612262299</v>
      </c>
      <c r="D330">
        <f t="shared" si="54"/>
        <v>-1.38220493070218E-2</v>
      </c>
      <c r="E330">
        <f t="shared" si="55"/>
        <v>1.4981085553828718E-3</v>
      </c>
      <c r="F330">
        <f t="shared" si="59"/>
        <v>1.8681028419042407E-2</v>
      </c>
      <c r="G330">
        <f t="shared" si="56"/>
        <v>0.47755295727878494</v>
      </c>
      <c r="H330">
        <f t="shared" si="60"/>
        <v>16.300000000000097</v>
      </c>
      <c r="J330">
        <f t="shared" si="57"/>
        <v>0.47916247618606939</v>
      </c>
      <c r="K330">
        <v>200</v>
      </c>
    </row>
    <row r="331" spans="1:11" x14ac:dyDescent="0.3">
      <c r="A331">
        <f t="shared" si="58"/>
        <v>4.0874185767018269E-2</v>
      </c>
      <c r="B331">
        <f t="shared" si="58"/>
        <v>0.47762786270655411</v>
      </c>
      <c r="C331">
        <f t="shared" si="58"/>
        <v>0.49909336754357508</v>
      </c>
      <c r="D331">
        <f t="shared" si="54"/>
        <v>-1.4076332813717941E-2</v>
      </c>
      <c r="E331">
        <f t="shared" si="55"/>
        <v>1.7417141403571091E-3</v>
      </c>
      <c r="F331">
        <f t="shared" si="59"/>
        <v>1.8370420569446412E-2</v>
      </c>
      <c r="G331">
        <f t="shared" si="56"/>
        <v>0.47762786270655411</v>
      </c>
      <c r="H331">
        <f t="shared" si="60"/>
        <v>16.350000000000097</v>
      </c>
      <c r="J331">
        <f t="shared" si="57"/>
        <v>0.47921416028258867</v>
      </c>
      <c r="K331">
        <v>200</v>
      </c>
    </row>
    <row r="332" spans="1:11" x14ac:dyDescent="0.3">
      <c r="A332">
        <f t="shared" si="58"/>
        <v>4.0170369126332373E-2</v>
      </c>
      <c r="B332">
        <f t="shared" si="58"/>
        <v>0.47771494841357198</v>
      </c>
      <c r="C332">
        <f t="shared" si="58"/>
        <v>0.50001188857204737</v>
      </c>
      <c r="D332">
        <f t="shared" si="54"/>
        <v>-1.4317764889561246E-2</v>
      </c>
      <c r="E332">
        <f t="shared" si="55"/>
        <v>1.9800783287685E-3</v>
      </c>
      <c r="F332">
        <f t="shared" si="59"/>
        <v>1.8054098483744885E-2</v>
      </c>
      <c r="G332">
        <f t="shared" si="56"/>
        <v>0.47771494841357198</v>
      </c>
      <c r="H332">
        <f t="shared" si="60"/>
        <v>16.400000000000098</v>
      </c>
      <c r="J332">
        <f t="shared" si="57"/>
        <v>0.47927736765774481</v>
      </c>
      <c r="K332">
        <v>200</v>
      </c>
    </row>
    <row r="333" spans="1:11" x14ac:dyDescent="0.3">
      <c r="A333">
        <f t="shared" si="58"/>
        <v>3.9454480881854312E-2</v>
      </c>
      <c r="B333">
        <f t="shared" si="58"/>
        <v>0.47781395233001039</v>
      </c>
      <c r="C333">
        <f t="shared" si="58"/>
        <v>0.50091459349623457</v>
      </c>
      <c r="D333">
        <f t="shared" si="54"/>
        <v>-1.4546421366479479E-2</v>
      </c>
      <c r="E333">
        <f t="shared" si="55"/>
        <v>2.2131478209382925E-3</v>
      </c>
      <c r="F333">
        <f t="shared" si="59"/>
        <v>1.7732350958136769E-2</v>
      </c>
      <c r="G333">
        <f t="shared" si="56"/>
        <v>0.47781395233001039</v>
      </c>
      <c r="H333">
        <f t="shared" si="60"/>
        <v>16.450000000000099</v>
      </c>
      <c r="J333">
        <f t="shared" si="57"/>
        <v>0.47935185719816792</v>
      </c>
      <c r="K333">
        <v>200</v>
      </c>
    </row>
    <row r="334" spans="1:11" x14ac:dyDescent="0.3">
      <c r="A334">
        <f t="shared" si="58"/>
        <v>3.8727159813530337E-2</v>
      </c>
      <c r="B334">
        <f t="shared" si="58"/>
        <v>0.47792460972105733</v>
      </c>
      <c r="C334">
        <f t="shared" si="58"/>
        <v>0.50180121104414144</v>
      </c>
      <c r="D334">
        <f t="shared" si="54"/>
        <v>-1.4762384462983391E-2</v>
      </c>
      <c r="E334">
        <f t="shared" si="55"/>
        <v>2.4408734223019734E-3</v>
      </c>
      <c r="F334">
        <f t="shared" si="59"/>
        <v>1.7405465084732737E-2</v>
      </c>
      <c r="G334">
        <f t="shared" si="56"/>
        <v>0.47792460972105733</v>
      </c>
      <c r="H334">
        <f t="shared" si="60"/>
        <v>16.500000000000099</v>
      </c>
      <c r="J334">
        <f t="shared" si="57"/>
        <v>0.47943738529478347</v>
      </c>
      <c r="K334">
        <v>200</v>
      </c>
    </row>
    <row r="335" spans="1:11" x14ac:dyDescent="0.3">
      <c r="A335">
        <f t="shared" si="58"/>
        <v>3.7989040590381169E-2</v>
      </c>
      <c r="B335">
        <f t="shared" si="58"/>
        <v>0.47804665339217245</v>
      </c>
      <c r="C335">
        <f t="shared" si="58"/>
        <v>0.50267148429837805</v>
      </c>
      <c r="D335">
        <f t="shared" si="54"/>
        <v>-1.4965742624745459E-2</v>
      </c>
      <c r="E335">
        <f t="shared" si="55"/>
        <v>2.6632100023734851E-3</v>
      </c>
      <c r="F335">
        <f t="shared" si="59"/>
        <v>1.707372610803648E-2</v>
      </c>
      <c r="G335">
        <f t="shared" si="56"/>
        <v>0.47804665339217245</v>
      </c>
      <c r="H335">
        <f t="shared" si="60"/>
        <v>16.5500000000001</v>
      </c>
      <c r="J335">
        <f t="shared" si="57"/>
        <v>0.47953370603258211</v>
      </c>
      <c r="K335">
        <v>200</v>
      </c>
    </row>
    <row r="336" spans="1:11" x14ac:dyDescent="0.3">
      <c r="A336">
        <f t="shared" si="58"/>
        <v>3.7240753459143898E-2</v>
      </c>
      <c r="B336">
        <f t="shared" si="58"/>
        <v>0.47817981389229114</v>
      </c>
      <c r="C336">
        <f t="shared" si="58"/>
        <v>0.50352517060377988</v>
      </c>
      <c r="D336">
        <f t="shared" si="54"/>
        <v>-1.515659036417194E-2</v>
      </c>
      <c r="E336">
        <f t="shared" si="55"/>
        <v>2.8801164519684148E-3</v>
      </c>
      <c r="F336">
        <f t="shared" si="59"/>
        <v>1.6737417285008493E-2</v>
      </c>
      <c r="G336">
        <f t="shared" si="56"/>
        <v>0.47817981389229114</v>
      </c>
      <c r="H336">
        <f t="shared" si="60"/>
        <v>16.600000000000101</v>
      </c>
      <c r="J336">
        <f t="shared" si="57"/>
        <v>0.47964057137842081</v>
      </c>
      <c r="K336">
        <v>200</v>
      </c>
    </row>
    <row r="337" spans="1:11" x14ac:dyDescent="0.3">
      <c r="A337">
        <f t="shared" si="58"/>
        <v>3.6482923940935302E-2</v>
      </c>
      <c r="B337">
        <f t="shared" si="58"/>
        <v>0.47832381971488958</v>
      </c>
      <c r="C337">
        <f t="shared" si="58"/>
        <v>0.50436204146803032</v>
      </c>
      <c r="D337">
        <f t="shared" si="54"/>
        <v>-1.5335028099084269E-2</v>
      </c>
      <c r="E337">
        <f t="shared" si="55"/>
        <v>3.0915556387423578E-3</v>
      </c>
      <c r="F337">
        <f t="shared" si="59"/>
        <v>1.6396819748734966E-2</v>
      </c>
      <c r="G337">
        <f t="shared" si="56"/>
        <v>0.47832381971488958</v>
      </c>
      <c r="H337">
        <f t="shared" si="60"/>
        <v>16.650000000000102</v>
      </c>
      <c r="J337">
        <f t="shared" si="57"/>
        <v>0.47975773136677802</v>
      </c>
      <c r="K337">
        <v>200</v>
      </c>
    </row>
    <row r="338" spans="1:11" x14ac:dyDescent="0.3">
      <c r="A338">
        <f t="shared" si="58"/>
        <v>3.571617253598109E-2</v>
      </c>
      <c r="B338">
        <f t="shared" si="58"/>
        <v>0.47847839749682669</v>
      </c>
      <c r="C338">
        <f t="shared" si="58"/>
        <v>0.50518188245546702</v>
      </c>
      <c r="D338">
        <f t="shared" si="54"/>
        <v>-1.5501161990619928E-2</v>
      </c>
      <c r="E338">
        <f t="shared" si="55"/>
        <v>3.2974943611005759E-3</v>
      </c>
      <c r="F338">
        <f t="shared" si="59"/>
        <v>1.6052212375721839E-2</v>
      </c>
      <c r="G338">
        <f t="shared" si="56"/>
        <v>0.47847839749682669</v>
      </c>
      <c r="H338">
        <f t="shared" si="60"/>
        <v>16.700000000000102</v>
      </c>
      <c r="J338">
        <f t="shared" si="57"/>
        <v>0.47988493428338708</v>
      </c>
      <c r="K338">
        <v>200</v>
      </c>
    </row>
    <row r="339" spans="1:11" x14ac:dyDescent="0.3">
      <c r="A339">
        <f t="shared" si="58"/>
        <v>3.4941114436450094E-2</v>
      </c>
      <c r="B339">
        <f t="shared" si="58"/>
        <v>0.47864327221488173</v>
      </c>
      <c r="C339">
        <f t="shared" si="58"/>
        <v>0.50598449307425308</v>
      </c>
      <c r="D339">
        <f t="shared" si="54"/>
        <v>-1.5655103780467881E-2</v>
      </c>
      <c r="E339">
        <f t="shared" si="55"/>
        <v>3.4979033005339524E-3</v>
      </c>
      <c r="F339">
        <f t="shared" si="59"/>
        <v>1.5703871656831504E-2</v>
      </c>
      <c r="G339">
        <f t="shared" si="56"/>
        <v>0.47864327221488173</v>
      </c>
      <c r="H339">
        <f t="shared" si="60"/>
        <v>16.750000000000103</v>
      </c>
      <c r="J339">
        <f t="shared" si="57"/>
        <v>0.48002192684667722</v>
      </c>
      <c r="K339">
        <v>200</v>
      </c>
    </row>
    <row r="340" spans="1:11" x14ac:dyDescent="0.3">
      <c r="A340">
        <f t="shared" si="58"/>
        <v>3.4158359247426696E-2</v>
      </c>
      <c r="B340">
        <f t="shared" si="58"/>
        <v>0.47881816737990845</v>
      </c>
      <c r="C340">
        <f t="shared" si="58"/>
        <v>0.50676968665709465</v>
      </c>
      <c r="D340">
        <f t="shared" si="54"/>
        <v>-1.5796970627543771E-2</v>
      </c>
      <c r="E340">
        <f t="shared" si="55"/>
        <v>3.6927569724376119E-3</v>
      </c>
      <c r="F340">
        <f t="shared" si="59"/>
        <v>1.5352071571877166E-2</v>
      </c>
      <c r="G340">
        <f t="shared" si="56"/>
        <v>0.47881816737990845</v>
      </c>
      <c r="H340">
        <f t="shared" si="60"/>
        <v>16.800000000000104</v>
      </c>
      <c r="J340">
        <f t="shared" si="57"/>
        <v>0.48016845438694955</v>
      </c>
      <c r="K340">
        <v>200</v>
      </c>
    </row>
    <row r="341" spans="1:11" x14ac:dyDescent="0.3">
      <c r="A341">
        <f t="shared" si="58"/>
        <v>3.3368510716049508E-2</v>
      </c>
      <c r="B341">
        <f t="shared" si="58"/>
        <v>0.47900280522853034</v>
      </c>
      <c r="C341">
        <f t="shared" si="58"/>
        <v>0.5075372902356885</v>
      </c>
      <c r="D341">
        <f t="shared" si="54"/>
        <v>-1.5926884944214591E-2</v>
      </c>
      <c r="E341">
        <f t="shared" si="55"/>
        <v>3.8820336754679615E-3</v>
      </c>
      <c r="F341">
        <f t="shared" si="59"/>
        <v>1.4997083467887419E-2</v>
      </c>
      <c r="G341">
        <f t="shared" si="56"/>
        <v>0.47900280522853034</v>
      </c>
      <c r="H341">
        <f t="shared" si="60"/>
        <v>16.850000000000104</v>
      </c>
      <c r="J341">
        <f t="shared" si="57"/>
        <v>0.4803242610232239</v>
      </c>
      <c r="K341">
        <v>200</v>
      </c>
    </row>
    <row r="342" spans="1:11" x14ac:dyDescent="0.3">
      <c r="A342">
        <f t="shared" ref="A342:C357" si="61">A341+$E$2*D341</f>
        <v>3.257216646883878E-2</v>
      </c>
      <c r="B342">
        <f t="shared" si="61"/>
        <v>0.47919690691230371</v>
      </c>
      <c r="C342">
        <f t="shared" si="61"/>
        <v>0.50828714440908285</v>
      </c>
      <c r="D342">
        <f t="shared" si="54"/>
        <v>-1.6044974232180209E-2</v>
      </c>
      <c r="E342">
        <f t="shared" si="55"/>
        <v>4.0657154394931685E-3</v>
      </c>
      <c r="F342">
        <f t="shared" si="59"/>
        <v>1.4639175941051137E-2</v>
      </c>
      <c r="G342">
        <f t="shared" si="56"/>
        <v>0.47919690691230371</v>
      </c>
      <c r="H342">
        <f t="shared" si="60"/>
        <v>16.900000000000105</v>
      </c>
      <c r="J342">
        <f t="shared" si="57"/>
        <v>0.48048908983768918</v>
      </c>
      <c r="K342">
        <v>200</v>
      </c>
    </row>
    <row r="343" spans="1:11" x14ac:dyDescent="0.3">
      <c r="A343">
        <f t="shared" si="61"/>
        <v>3.1769917757229767E-2</v>
      </c>
      <c r="B343">
        <f t="shared" si="61"/>
        <v>0.47940019268427836</v>
      </c>
      <c r="C343">
        <f t="shared" si="61"/>
        <v>0.50901910320613541</v>
      </c>
      <c r="D343">
        <f t="shared" si="54"/>
        <v>-1.6151370918114871E-2</v>
      </c>
      <c r="E343">
        <f t="shared" si="55"/>
        <v>4.2437879721932796E-3</v>
      </c>
      <c r="F343">
        <f t="shared" si="59"/>
        <v>1.4278614722350456E-2</v>
      </c>
      <c r="G343">
        <f t="shared" si="56"/>
        <v>0.47940019268427836</v>
      </c>
      <c r="H343">
        <f t="shared" si="60"/>
        <v>16.950000000000106</v>
      </c>
      <c r="J343">
        <f t="shared" si="57"/>
        <v>0.48066268304769694</v>
      </c>
      <c r="K343">
        <v>200</v>
      </c>
    </row>
    <row r="344" spans="1:11" x14ac:dyDescent="0.3">
      <c r="A344">
        <f t="shared" si="61"/>
        <v>3.0962349211324024E-2</v>
      </c>
      <c r="B344">
        <f t="shared" si="61"/>
        <v>0.47961238208288803</v>
      </c>
      <c r="C344">
        <f t="shared" si="61"/>
        <v>0.50973303394225289</v>
      </c>
      <c r="D344">
        <f t="shared" si="54"/>
        <v>-1.6246212189171948E-2</v>
      </c>
      <c r="E344">
        <f t="shared" si="55"/>
        <v>4.4162406043653998E-3</v>
      </c>
      <c r="F344">
        <f t="shared" si="59"/>
        <v>1.3915662566887201E-2</v>
      </c>
      <c r="G344">
        <f t="shared" si="56"/>
        <v>0.47961238208288803</v>
      </c>
      <c r="H344">
        <f t="shared" si="60"/>
        <v>17.000000000000107</v>
      </c>
      <c r="J344">
        <f t="shared" si="57"/>
        <v>0.48084478217523768</v>
      </c>
      <c r="K344">
        <v>200</v>
      </c>
    </row>
    <row r="345" spans="1:11" x14ac:dyDescent="0.3">
      <c r="A345">
        <f t="shared" si="61"/>
        <v>3.0150038601865426E-2</v>
      </c>
      <c r="B345">
        <f t="shared" si="61"/>
        <v>0.47983319411310632</v>
      </c>
      <c r="C345">
        <f t="shared" si="61"/>
        <v>0.51042881707059728</v>
      </c>
      <c r="D345">
        <f t="shared" si="54"/>
        <v>-1.63296398284551E-2</v>
      </c>
      <c r="E345">
        <f t="shared" si="55"/>
        <v>4.583066233988289E-3</v>
      </c>
      <c r="F345">
        <f t="shared" si="59"/>
        <v>1.3550579146905809E-2</v>
      </c>
      <c r="G345">
        <f t="shared" si="56"/>
        <v>0.47983319411310632</v>
      </c>
      <c r="H345">
        <f t="shared" si="60"/>
        <v>17.050000000000107</v>
      </c>
      <c r="J345">
        <f t="shared" si="57"/>
        <v>0.4810351282138427</v>
      </c>
      <c r="K345">
        <v>200</v>
      </c>
    </row>
    <row r="346" spans="1:11" x14ac:dyDescent="0.3">
      <c r="A346">
        <f t="shared" si="61"/>
        <v>2.9333556610442672E-2</v>
      </c>
      <c r="B346">
        <f t="shared" si="61"/>
        <v>0.48006234742480575</v>
      </c>
      <c r="C346">
        <f t="shared" si="61"/>
        <v>0.51110634602794258</v>
      </c>
      <c r="D346">
        <f t="shared" si="54"/>
        <v>-1.6401800050552851E-2</v>
      </c>
      <c r="E346">
        <f t="shared" si="55"/>
        <v>4.7442612691025324E-3</v>
      </c>
      <c r="F346">
        <f t="shared" si="59"/>
        <v>1.3183620948513559E-2</v>
      </c>
      <c r="G346">
        <f t="shared" si="56"/>
        <v>0.48006234742480575</v>
      </c>
      <c r="H346">
        <f t="shared" si="60"/>
        <v>17.100000000000108</v>
      </c>
      <c r="J346">
        <f t="shared" si="57"/>
        <v>0.48123346179285881</v>
      </c>
      <c r="K346">
        <v>200</v>
      </c>
    </row>
    <row r="347" spans="1:11" x14ac:dyDescent="0.3">
      <c r="A347">
        <f t="shared" si="61"/>
        <v>2.8513466607915029E-2</v>
      </c>
      <c r="B347">
        <f t="shared" si="61"/>
        <v>0.48029956048826089</v>
      </c>
      <c r="C347">
        <f t="shared" si="61"/>
        <v>0.51176552707536827</v>
      </c>
      <c r="D347">
        <f t="shared" si="54"/>
        <v>-1.6462843337235356E-2</v>
      </c>
      <c r="E347">
        <f t="shared" si="55"/>
        <v>4.8998255695604119E-3</v>
      </c>
      <c r="F347">
        <f t="shared" si="59"/>
        <v>1.2815041172096642E-2</v>
      </c>
      <c r="G347">
        <f t="shared" si="56"/>
        <v>0.48029956048826089</v>
      </c>
      <c r="H347">
        <f t="shared" si="60"/>
        <v>17.150000000000109</v>
      </c>
      <c r="J347">
        <f t="shared" si="57"/>
        <v>0.48143952333904089</v>
      </c>
      <c r="K347">
        <v>200</v>
      </c>
    </row>
    <row r="348" spans="1:11" x14ac:dyDescent="0.3">
      <c r="A348">
        <f t="shared" si="61"/>
        <v>2.7690324441053262E-2</v>
      </c>
      <c r="B348">
        <f t="shared" si="61"/>
        <v>0.48054455176673894</v>
      </c>
      <c r="C348">
        <f t="shared" si="61"/>
        <v>0.51240627913397307</v>
      </c>
      <c r="D348">
        <f t="shared" si="54"/>
        <v>-1.6512924273412111E-2</v>
      </c>
      <c r="E348">
        <f t="shared" si="55"/>
        <v>5.04976238769977E-3</v>
      </c>
      <c r="F348">
        <f t="shared" si="59"/>
        <v>1.2445089636428432E-2</v>
      </c>
      <c r="G348">
        <f t="shared" si="56"/>
        <v>0.48054455176673894</v>
      </c>
      <c r="H348">
        <f t="shared" si="60"/>
        <v>17.200000000000109</v>
      </c>
      <c r="J348">
        <f t="shared" si="57"/>
        <v>0.48165305323541679</v>
      </c>
      <c r="K348">
        <v>200</v>
      </c>
    </row>
    <row r="349" spans="1:11" x14ac:dyDescent="0.3">
      <c r="A349">
        <f t="shared" si="61"/>
        <v>2.6864678227382657E-2</v>
      </c>
      <c r="B349">
        <f t="shared" si="61"/>
        <v>0.48079703988612393</v>
      </c>
      <c r="C349">
        <f t="shared" si="61"/>
        <v>0.51302853361579448</v>
      </c>
      <c r="D349">
        <f t="shared" si="54"/>
        <v>-1.6552201383440844E-2</v>
      </c>
      <c r="E349">
        <f t="shared" si="55"/>
        <v>5.1940783079970449E-3</v>
      </c>
      <c r="F349">
        <f t="shared" si="59"/>
        <v>1.2074012686464115E-2</v>
      </c>
      <c r="G349">
        <f t="shared" si="56"/>
        <v>0.48079703988612393</v>
      </c>
      <c r="H349">
        <f t="shared" si="60"/>
        <v>17.25000000000011</v>
      </c>
      <c r="J349">
        <f t="shared" si="57"/>
        <v>0.48187379197737351</v>
      </c>
      <c r="K349">
        <v>200</v>
      </c>
    </row>
    <row r="350" spans="1:11" x14ac:dyDescent="0.3">
      <c r="A350">
        <f t="shared" si="61"/>
        <v>2.6037068158210615E-2</v>
      </c>
      <c r="B350">
        <f t="shared" si="61"/>
        <v>0.4810567438015238</v>
      </c>
      <c r="C350">
        <f t="shared" si="61"/>
        <v>0.51363223425011773</v>
      </c>
      <c r="D350">
        <f t="shared" si="54"/>
        <v>-1.6580836967881752E-2</v>
      </c>
      <c r="E350">
        <f t="shared" si="55"/>
        <v>5.3327831857523812E-3</v>
      </c>
      <c r="F350">
        <f t="shared" si="59"/>
        <v>1.1702053104813759E-2</v>
      </c>
      <c r="G350">
        <f t="shared" si="56"/>
        <v>0.4810567438015238</v>
      </c>
      <c r="H350">
        <f t="shared" si="60"/>
        <v>17.300000000000111</v>
      </c>
      <c r="J350">
        <f t="shared" si="57"/>
        <v>0.48210148032592404</v>
      </c>
      <c r="K350">
        <v>200</v>
      </c>
    </row>
    <row r="351" spans="1:11" x14ac:dyDescent="0.3">
      <c r="A351">
        <f t="shared" si="61"/>
        <v>2.5208026309816528E-2</v>
      </c>
      <c r="B351">
        <f t="shared" si="61"/>
        <v>0.4813233829608114</v>
      </c>
      <c r="C351">
        <f t="shared" si="61"/>
        <v>0.51421733690535842</v>
      </c>
      <c r="D351">
        <f t="shared" si="54"/>
        <v>-1.6598996940789056E-2</v>
      </c>
      <c r="E351">
        <f t="shared" si="55"/>
        <v>5.4658900848607792E-3</v>
      </c>
      <c r="F351">
        <f t="shared" si="59"/>
        <v>1.1329450026883832E-2</v>
      </c>
      <c r="G351">
        <f t="shared" si="56"/>
        <v>0.4813233829608114</v>
      </c>
      <c r="H351">
        <f t="shared" si="60"/>
        <v>17.350000000000112</v>
      </c>
      <c r="J351">
        <f t="shared" si="57"/>
        <v>0.48233585945811053</v>
      </c>
      <c r="K351">
        <v>200</v>
      </c>
    </row>
    <row r="352" spans="1:11" x14ac:dyDescent="0.3">
      <c r="A352">
        <f t="shared" si="61"/>
        <v>2.4378076462777076E-2</v>
      </c>
      <c r="B352">
        <f t="shared" si="61"/>
        <v>0.48159667746505441</v>
      </c>
      <c r="C352">
        <f t="shared" si="61"/>
        <v>0.51478380940670265</v>
      </c>
      <c r="D352">
        <f t="shared" si="54"/>
        <v>-1.6606850667627349E-2</v>
      </c>
      <c r="E352">
        <f t="shared" si="55"/>
        <v>5.5934152147227969E-3</v>
      </c>
      <c r="F352">
        <f t="shared" si="59"/>
        <v>1.095643885967509E-2</v>
      </c>
      <c r="G352">
        <f t="shared" si="56"/>
        <v>0.48159667746505441</v>
      </c>
      <c r="H352">
        <f t="shared" si="60"/>
        <v>17.400000000000112</v>
      </c>
      <c r="J352">
        <f t="shared" si="57"/>
        <v>0.4825766711145052</v>
      </c>
      <c r="K352">
        <v>200</v>
      </c>
    </row>
    <row r="353" spans="1:11" x14ac:dyDescent="0.3">
      <c r="A353">
        <f t="shared" si="61"/>
        <v>2.3547733929395707E-2</v>
      </c>
      <c r="B353">
        <f t="shared" si="61"/>
        <v>0.48187634822579056</v>
      </c>
      <c r="C353">
        <f t="shared" si="61"/>
        <v>0.5153316313496864</v>
      </c>
      <c r="D353">
        <f t="shared" si="54"/>
        <v>-1.6604570803898079E-2</v>
      </c>
      <c r="E353">
        <f t="shared" si="55"/>
        <v>5.7153778663470694E-3</v>
      </c>
      <c r="F353">
        <f t="shared" si="59"/>
        <v>1.058325120422279E-2</v>
      </c>
      <c r="G353">
        <f t="shared" si="56"/>
        <v>0.48187634822579056</v>
      </c>
      <c r="H353">
        <f t="shared" si="60"/>
        <v>17.450000000000113</v>
      </c>
      <c r="J353">
        <f t="shared" si="57"/>
        <v>0.48282365774377195</v>
      </c>
      <c r="K353">
        <v>200</v>
      </c>
    </row>
    <row r="354" spans="1:11" x14ac:dyDescent="0.3">
      <c r="A354">
        <f t="shared" si="61"/>
        <v>2.2717505389200802E-2</v>
      </c>
      <c r="B354">
        <f t="shared" si="61"/>
        <v>0.48216211711910789</v>
      </c>
      <c r="C354">
        <f t="shared" si="61"/>
        <v>0.51586079390989759</v>
      </c>
      <c r="D354">
        <f t="shared" si="54"/>
        <v>-1.6592333134565075E-2</v>
      </c>
      <c r="E354">
        <f t="shared" si="55"/>
        <v>5.8318003476973031E-3</v>
      </c>
      <c r="F354">
        <f t="shared" si="59"/>
        <v>1.0210114781663282E-2</v>
      </c>
      <c r="G354">
        <f t="shared" si="56"/>
        <v>0.48216211711910789</v>
      </c>
      <c r="H354">
        <f t="shared" si="60"/>
        <v>17.500000000000114</v>
      </c>
      <c r="J354">
        <f t="shared" si="57"/>
        <v>0.48307656264425358</v>
      </c>
      <c r="K354">
        <v>200</v>
      </c>
    </row>
    <row r="355" spans="1:11" x14ac:dyDescent="0.3">
      <c r="A355">
        <f t="shared" si="61"/>
        <v>2.1887888732472549E-2</v>
      </c>
      <c r="B355">
        <f t="shared" si="61"/>
        <v>0.48245370713649277</v>
      </c>
      <c r="C355">
        <f t="shared" si="61"/>
        <v>0.51637129964898076</v>
      </c>
      <c r="D355">
        <f t="shared" si="54"/>
        <v>-1.6570316414356866E-2</v>
      </c>
      <c r="E355">
        <f t="shared" si="55"/>
        <v>5.9427079183356681E-3</v>
      </c>
      <c r="F355">
        <f t="shared" si="59"/>
        <v>9.8372533629090108E-3</v>
      </c>
      <c r="G355">
        <f t="shared" si="56"/>
        <v>0.48245370713649277</v>
      </c>
      <c r="H355">
        <f t="shared" si="60"/>
        <v>17.550000000000114</v>
      </c>
      <c r="J355">
        <f t="shared" si="57"/>
        <v>0.48333513010255313</v>
      </c>
      <c r="K355">
        <v>200</v>
      </c>
    </row>
    <row r="356" spans="1:11" x14ac:dyDescent="0.3">
      <c r="A356">
        <f t="shared" si="61"/>
        <v>2.1059372911754706E-2</v>
      </c>
      <c r="B356">
        <f t="shared" si="61"/>
        <v>0.48275084253240957</v>
      </c>
      <c r="C356">
        <f t="shared" si="61"/>
        <v>0.51686316231712626</v>
      </c>
      <c r="D356">
        <f t="shared" si="54"/>
        <v>-1.6538702209032509E-2</v>
      </c>
      <c r="E356">
        <f t="shared" si="55"/>
        <v>6.048128723414088E-3</v>
      </c>
      <c r="F356">
        <f t="shared" si="59"/>
        <v>9.4648867019122267E-3</v>
      </c>
      <c r="G356">
        <f t="shared" si="56"/>
        <v>0.48275084253240957</v>
      </c>
      <c r="H356">
        <f t="shared" si="60"/>
        <v>17.600000000000115</v>
      </c>
      <c r="J356">
        <f t="shared" si="57"/>
        <v>0.48359910552907898</v>
      </c>
      <c r="K356">
        <v>200</v>
      </c>
    </row>
    <row r="357" spans="1:11" x14ac:dyDescent="0.3">
      <c r="A357">
        <f t="shared" si="61"/>
        <v>2.0232437801303082E-2</v>
      </c>
      <c r="B357">
        <f t="shared" si="61"/>
        <v>0.48305324896858026</v>
      </c>
      <c r="C357">
        <f t="shared" si="61"/>
        <v>0.51733640665222191</v>
      </c>
      <c r="D357">
        <f t="shared" si="54"/>
        <v>-1.6497674737684244E-2</v>
      </c>
      <c r="E357">
        <f t="shared" si="55"/>
        <v>6.1480937270640638E-3</v>
      </c>
      <c r="F357">
        <f t="shared" si="59"/>
        <v>9.0932304724957672E-3</v>
      </c>
      <c r="G357">
        <f t="shared" si="56"/>
        <v>0.48305324896858026</v>
      </c>
      <c r="H357">
        <f t="shared" si="60"/>
        <v>17.650000000000116</v>
      </c>
      <c r="J357">
        <f t="shared" si="57"/>
        <v>0.483868235590526</v>
      </c>
      <c r="K357">
        <v>200</v>
      </c>
    </row>
    <row r="358" spans="1:11" x14ac:dyDescent="0.3">
      <c r="A358">
        <f t="shared" ref="A358:C373" si="62">A357+$E$2*D357</f>
        <v>1.940755406441887E-2</v>
      </c>
      <c r="B358">
        <f t="shared" si="62"/>
        <v>0.48336065365493347</v>
      </c>
      <c r="C358">
        <f t="shared" si="62"/>
        <v>0.51779106817584675</v>
      </c>
      <c r="D358">
        <f t="shared" si="54"/>
        <v>-1.6447420716159299E-2</v>
      </c>
      <c r="E358">
        <f t="shared" si="55"/>
        <v>6.242636645235917E-3</v>
      </c>
      <c r="F358">
        <f t="shared" si="59"/>
        <v>8.7224962087275818E-3</v>
      </c>
      <c r="G358">
        <f t="shared" si="56"/>
        <v>0.48336065365493347</v>
      </c>
      <c r="H358">
        <f t="shared" si="60"/>
        <v>17.700000000000117</v>
      </c>
      <c r="J358">
        <f t="shared" si="57"/>
        <v>0.48414226833926816</v>
      </c>
      <c r="K358">
        <v>200</v>
      </c>
    </row>
    <row r="359" spans="1:11" x14ac:dyDescent="0.3">
      <c r="A359">
        <f t="shared" si="62"/>
        <v>1.8585183028610903E-2</v>
      </c>
      <c r="B359">
        <f t="shared" si="62"/>
        <v>0.48367278548719528</v>
      </c>
      <c r="C359">
        <f t="shared" si="62"/>
        <v>0.51822719298628317</v>
      </c>
      <c r="D359">
        <f t="shared" si="54"/>
        <v>-1.6388129201671476E-2</v>
      </c>
      <c r="E359">
        <f t="shared" si="55"/>
        <v>6.3317938780371504E-3</v>
      </c>
      <c r="F359">
        <f t="shared" si="59"/>
        <v>8.3528912488138891E-3</v>
      </c>
      <c r="G359">
        <f t="shared" si="56"/>
        <v>0.48367278548719528</v>
      </c>
      <c r="H359">
        <f t="shared" si="60"/>
        <v>17.750000000000117</v>
      </c>
      <c r="J359">
        <f t="shared" si="57"/>
        <v>0.48442095333963925</v>
      </c>
      <c r="K359">
        <v>200</v>
      </c>
    </row>
    <row r="360" spans="1:11" x14ac:dyDescent="0.3">
      <c r="A360">
        <f t="shared" si="62"/>
        <v>1.776577656852733E-2</v>
      </c>
      <c r="B360">
        <f t="shared" si="62"/>
        <v>0.48398937518109714</v>
      </c>
      <c r="C360">
        <f t="shared" si="62"/>
        <v>0.51864483754872381</v>
      </c>
      <c r="D360">
        <f t="shared" si="54"/>
        <v>-1.6319991438678551E-2</v>
      </c>
      <c r="E360">
        <f t="shared" si="55"/>
        <v>6.4156044416194581E-3</v>
      </c>
      <c r="F360">
        <f t="shared" si="59"/>
        <v>7.984618682484193E-3</v>
      </c>
      <c r="G360">
        <f t="shared" si="56"/>
        <v>0.48398937518109714</v>
      </c>
      <c r="H360">
        <f t="shared" si="60"/>
        <v>17.800000000000118</v>
      </c>
      <c r="J360">
        <f t="shared" si="57"/>
        <v>0.48470404179108101</v>
      </c>
      <c r="K360">
        <v>200</v>
      </c>
    </row>
    <row r="361" spans="1:11" x14ac:dyDescent="0.3">
      <c r="A361">
        <f t="shared" si="62"/>
        <v>1.6949776996593401E-2</v>
      </c>
      <c r="B361">
        <f t="shared" si="62"/>
        <v>0.48431015540317812</v>
      </c>
      <c r="C361">
        <f t="shared" si="62"/>
        <v>0.51904406848284801</v>
      </c>
      <c r="D361">
        <f t="shared" si="54"/>
        <v>-1.6243200706095706E-2</v>
      </c>
      <c r="E361">
        <f t="shared" si="55"/>
        <v>6.4941098996626305E-3</v>
      </c>
      <c r="F361">
        <f t="shared" si="59"/>
        <v>7.6178773018397306E-3</v>
      </c>
      <c r="G361">
        <f t="shared" si="56"/>
        <v>0.48431015540317812</v>
      </c>
      <c r="H361">
        <f t="shared" si="60"/>
        <v>17.850000000000119</v>
      </c>
      <c r="J361">
        <f t="shared" si="57"/>
        <v>0.48499128664814056</v>
      </c>
      <c r="K361">
        <v>200</v>
      </c>
    </row>
    <row r="362" spans="1:11" x14ac:dyDescent="0.3">
      <c r="A362">
        <f t="shared" si="62"/>
        <v>1.6137616961288615E-2</v>
      </c>
      <c r="B362">
        <f t="shared" si="62"/>
        <v>0.48463486089816127</v>
      </c>
      <c r="C362">
        <f t="shared" si="62"/>
        <v>0.51942496234794</v>
      </c>
      <c r="D362">
        <f t="shared" si="54"/>
        <v>-1.6157952165911916E-2</v>
      </c>
      <c r="E362">
        <f t="shared" si="55"/>
        <v>6.567354294504453E-3</v>
      </c>
      <c r="F362">
        <f t="shared" si="59"/>
        <v>7.2528615556353322E-3</v>
      </c>
      <c r="G362">
        <f t="shared" si="56"/>
        <v>0.48463486089816127</v>
      </c>
      <c r="H362">
        <f t="shared" si="60"/>
        <v>17.900000000000119</v>
      </c>
      <c r="J362">
        <f t="shared" si="57"/>
        <v>0.4852824427373007</v>
      </c>
      <c r="K362">
        <v>200</v>
      </c>
    </row>
    <row r="363" spans="1:11" x14ac:dyDescent="0.3">
      <c r="A363">
        <f t="shared" si="62"/>
        <v>1.5329719352993019E-2</v>
      </c>
      <c r="B363">
        <f t="shared" si="62"/>
        <v>0.48496322861288649</v>
      </c>
      <c r="C363">
        <f t="shared" si="62"/>
        <v>0.51978760542572178</v>
      </c>
      <c r="D363">
        <f t="shared" si="54"/>
        <v>-1.6064442713281047E-2</v>
      </c>
      <c r="E363">
        <f t="shared" si="55"/>
        <v>6.6353840779631128E-3</v>
      </c>
      <c r="F363">
        <f t="shared" si="59"/>
        <v>6.8897615069631541E-3</v>
      </c>
      <c r="G363">
        <f t="shared" si="56"/>
        <v>0.48496322861288649</v>
      </c>
      <c r="H363">
        <f t="shared" si="60"/>
        <v>17.95000000000012</v>
      </c>
      <c r="J363">
        <f t="shared" si="57"/>
        <v>0.48557726687062946</v>
      </c>
      <c r="K363">
        <v>200</v>
      </c>
    </row>
    <row r="364" spans="1:11" x14ac:dyDescent="0.3">
      <c r="A364">
        <f t="shared" si="62"/>
        <v>1.4526497217328967E-2</v>
      </c>
      <c r="B364">
        <f t="shared" si="62"/>
        <v>0.48529499781678465</v>
      </c>
      <c r="C364">
        <f t="shared" si="62"/>
        <v>0.52013209350106993</v>
      </c>
      <c r="D364">
        <f t="shared" si="54"/>
        <v>-1.5962870828146868E-2</v>
      </c>
      <c r="E364">
        <f t="shared" si="55"/>
        <v>6.6982480418999518E-3</v>
      </c>
      <c r="F364">
        <f t="shared" si="59"/>
        <v>6.5287627943051534E-3</v>
      </c>
      <c r="G364">
        <f t="shared" si="56"/>
        <v>0.48529499781678465</v>
      </c>
      <c r="H364">
        <f t="shared" si="60"/>
        <v>18.000000000000121</v>
      </c>
      <c r="J364">
        <f t="shared" si="57"/>
        <v>0.48587551795623601</v>
      </c>
      <c r="K364">
        <v>200</v>
      </c>
    </row>
    <row r="365" spans="1:11" x14ac:dyDescent="0.3">
      <c r="A365">
        <f t="shared" si="62"/>
        <v>1.3728353675921623E-2</v>
      </c>
      <c r="B365">
        <f t="shared" si="62"/>
        <v>0.48562991021887963</v>
      </c>
      <c r="C365">
        <f t="shared" si="62"/>
        <v>0.52045853164078515</v>
      </c>
      <c r="D365">
        <f t="shared" si="54"/>
        <v>-1.5853436428469082E-2</v>
      </c>
      <c r="E365">
        <f t="shared" si="55"/>
        <v>6.7559972485684554E-3</v>
      </c>
      <c r="F365">
        <f t="shared" si="59"/>
        <v>6.1700465959198302E-3</v>
      </c>
      <c r="G365">
        <f t="shared" si="56"/>
        <v>0.48562991021887963</v>
      </c>
      <c r="H365">
        <f t="shared" si="60"/>
        <v>18.050000000000122</v>
      </c>
      <c r="J365">
        <f t="shared" si="57"/>
        <v>0.48617695710552461</v>
      </c>
      <c r="K365">
        <v>200</v>
      </c>
    </row>
    <row r="366" spans="1:11" x14ac:dyDescent="0.3">
      <c r="A366">
        <f t="shared" si="62"/>
        <v>1.2935681854498169E-2</v>
      </c>
      <c r="B366">
        <f t="shared" si="62"/>
        <v>0.48596771008130807</v>
      </c>
      <c r="C366">
        <f t="shared" si="62"/>
        <v>0.52076703397058111</v>
      </c>
      <c r="D366">
        <f t="shared" si="54"/>
        <v>-1.5736340725109876E-2</v>
      </c>
      <c r="E366">
        <f t="shared" si="55"/>
        <v>6.8086849607946658E-3</v>
      </c>
      <c r="F366">
        <f t="shared" si="59"/>
        <v>5.813789597527267E-3</v>
      </c>
      <c r="G366">
        <f t="shared" si="56"/>
        <v>0.48596771008130807</v>
      </c>
      <c r="H366">
        <f t="shared" si="60"/>
        <v>18.100000000000122</v>
      </c>
      <c r="J366">
        <f t="shared" si="57"/>
        <v>0.48648134773723795</v>
      </c>
      <c r="K366">
        <v>200</v>
      </c>
    </row>
    <row r="367" spans="1:11" x14ac:dyDescent="0.3">
      <c r="A367">
        <f t="shared" si="62"/>
        <v>1.2148864818242676E-2</v>
      </c>
      <c r="B367">
        <f t="shared" si="62"/>
        <v>0.48630814432934782</v>
      </c>
      <c r="C367">
        <f t="shared" si="62"/>
        <v>0.52105772345045742</v>
      </c>
      <c r="D367">
        <f t="shared" si="54"/>
        <v>-1.561178607843825E-2</v>
      </c>
      <c r="E367">
        <f t="shared" si="55"/>
        <v>6.8563665720349819E-3</v>
      </c>
      <c r="F367">
        <f t="shared" si="59"/>
        <v>5.460163963255135E-3</v>
      </c>
      <c r="G367">
        <f t="shared" si="56"/>
        <v>0.48630814432934782</v>
      </c>
      <c r="H367">
        <f t="shared" si="60"/>
        <v>18.150000000000123</v>
      </c>
      <c r="J367">
        <f t="shared" si="57"/>
        <v>0.48678845567828427</v>
      </c>
      <c r="K367">
        <v>200</v>
      </c>
    </row>
    <row r="368" spans="1:11" x14ac:dyDescent="0.3">
      <c r="A368">
        <f t="shared" si="62"/>
        <v>1.1368275514320764E-2</v>
      </c>
      <c r="B368">
        <f t="shared" si="62"/>
        <v>0.48665096265794955</v>
      </c>
      <c r="C368">
        <f t="shared" si="62"/>
        <v>0.5213307316486202</v>
      </c>
      <c r="D368">
        <f t="shared" si="54"/>
        <v>-1.5479975856712435E-2</v>
      </c>
      <c r="E368">
        <f t="shared" si="55"/>
        <v>6.8990995363547112E-3</v>
      </c>
      <c r="F368">
        <f t="shared" si="59"/>
        <v>5.1093373098070848E-3</v>
      </c>
      <c r="G368">
        <f t="shared" si="56"/>
        <v>0.48665096265794955</v>
      </c>
      <c r="H368">
        <f t="shared" si="60"/>
        <v>18.200000000000124</v>
      </c>
      <c r="J368">
        <f t="shared" si="57"/>
        <v>0.48709804926134542</v>
      </c>
      <c r="K368">
        <v>200</v>
      </c>
    </row>
    <row r="369" spans="1:11" x14ac:dyDescent="0.3">
      <c r="A369">
        <f t="shared" si="62"/>
        <v>1.0594276721485142E-2</v>
      </c>
      <c r="B369">
        <f t="shared" si="62"/>
        <v>0.48699591763476729</v>
      </c>
      <c r="C369">
        <f t="shared" si="62"/>
        <v>0.52158619851411059</v>
      </c>
      <c r="D369">
        <f t="shared" si="54"/>
        <v>-1.5341114296290393E-2</v>
      </c>
      <c r="E369">
        <f t="shared" si="55"/>
        <v>6.9369432983709487E-3</v>
      </c>
      <c r="F369">
        <f t="shared" si="59"/>
        <v>4.7614726838135467E-3</v>
      </c>
      <c r="G369">
        <f t="shared" si="56"/>
        <v>0.48699591763476729</v>
      </c>
      <c r="H369">
        <f t="shared" si="60"/>
        <v>18.250000000000124</v>
      </c>
      <c r="J369">
        <f t="shared" si="57"/>
        <v>0.48740989941926349</v>
      </c>
      <c r="K369">
        <v>200</v>
      </c>
    </row>
    <row r="370" spans="1:11" x14ac:dyDescent="0.3">
      <c r="A370">
        <f t="shared" si="62"/>
        <v>9.827221006670623E-3</v>
      </c>
      <c r="B370">
        <f t="shared" si="62"/>
        <v>0.48734276479968586</v>
      </c>
      <c r="C370">
        <f t="shared" si="62"/>
        <v>0.52182427214830129</v>
      </c>
      <c r="D370">
        <f t="shared" si="54"/>
        <v>-1.5195406363726249E-2</v>
      </c>
      <c r="E370">
        <f t="shared" si="55"/>
        <v>6.9699592232032514E-3</v>
      </c>
      <c r="F370">
        <f t="shared" si="59"/>
        <v>4.416728542323875E-3</v>
      </c>
      <c r="G370">
        <f t="shared" si="56"/>
        <v>0.48734276479968586</v>
      </c>
      <c r="H370">
        <f t="shared" si="60"/>
        <v>18.300000000000125</v>
      </c>
      <c r="J370">
        <f t="shared" si="57"/>
        <v>0.48772377977620662</v>
      </c>
      <c r="K370">
        <v>200</v>
      </c>
    </row>
    <row r="371" spans="1:11" x14ac:dyDescent="0.3">
      <c r="A371">
        <f t="shared" si="62"/>
        <v>9.0674506884843107E-3</v>
      </c>
      <c r="B371">
        <f t="shared" si="62"/>
        <v>0.48769126276084601</v>
      </c>
      <c r="C371">
        <f t="shared" si="62"/>
        <v>0.52204510857541753</v>
      </c>
      <c r="D371">
        <f t="shared" si="54"/>
        <v>-1.5043057619798361E-2</v>
      </c>
      <c r="E371">
        <f t="shared" si="55"/>
        <v>6.9982105264732759E-3</v>
      </c>
      <c r="F371">
        <f t="shared" si="59"/>
        <v>4.075258736397443E-3</v>
      </c>
      <c r="G371">
        <f t="shared" si="56"/>
        <v>0.48769126276084601</v>
      </c>
      <c r="H371">
        <f t="shared" si="60"/>
        <v>18.350000000000126</v>
      </c>
      <c r="J371">
        <f t="shared" si="57"/>
        <v>0.48803946673561682</v>
      </c>
      <c r="K371">
        <v>200</v>
      </c>
    </row>
    <row r="372" spans="1:11" x14ac:dyDescent="0.3">
      <c r="A372">
        <f t="shared" si="62"/>
        <v>8.3152978074943935E-3</v>
      </c>
      <c r="B372">
        <f t="shared" si="62"/>
        <v>0.48804117328716967</v>
      </c>
      <c r="C372">
        <f t="shared" si="62"/>
        <v>0.52224887151223742</v>
      </c>
      <c r="D372">
        <f t="shared" si="54"/>
        <v>-1.4884274085521199E-2</v>
      </c>
      <c r="E372">
        <f t="shared" si="55"/>
        <v>7.0217622043952533E-3</v>
      </c>
      <c r="F372">
        <f t="shared" si="59"/>
        <v>3.7372124977502891E-3</v>
      </c>
      <c r="G372">
        <f t="shared" si="56"/>
        <v>0.48804117328716967</v>
      </c>
      <c r="H372">
        <f t="shared" si="60"/>
        <v>18.400000000000126</v>
      </c>
      <c r="J372">
        <f t="shared" si="57"/>
        <v>0.48835673956494258</v>
      </c>
      <c r="K372">
        <v>200</v>
      </c>
    </row>
    <row r="373" spans="1:11" x14ac:dyDescent="0.3">
      <c r="A373">
        <f t="shared" si="62"/>
        <v>7.5710841032183337E-3</v>
      </c>
      <c r="B373">
        <f t="shared" si="62"/>
        <v>0.48839226139738945</v>
      </c>
      <c r="C373">
        <f t="shared" si="62"/>
        <v>0.52243573213712491</v>
      </c>
      <c r="D373">
        <f t="shared" si="54"/>
        <v>-1.4719262110186194E-2</v>
      </c>
      <c r="E373">
        <f t="shared" si="55"/>
        <v>7.0406809639976227E-3</v>
      </c>
      <c r="F373">
        <f t="shared" si="59"/>
        <v>3.4027344284127342E-3</v>
      </c>
      <c r="G373">
        <f t="shared" si="56"/>
        <v>0.48839226139738945</v>
      </c>
      <c r="H373">
        <f t="shared" si="60"/>
        <v>18.450000000000127</v>
      </c>
      <c r="J373">
        <f t="shared" si="57"/>
        <v>0.48867538047716425</v>
      </c>
      <c r="K373">
        <v>200</v>
      </c>
    </row>
    <row r="374" spans="1:11" x14ac:dyDescent="0.3">
      <c r="A374">
        <f t="shared" ref="A374:C389" si="63">A373+$E$2*D373</f>
        <v>6.835120997709024E-3</v>
      </c>
      <c r="B374">
        <f t="shared" si="63"/>
        <v>0.48874429544558934</v>
      </c>
      <c r="C374">
        <f t="shared" si="63"/>
        <v>0.52260586885854554</v>
      </c>
      <c r="D374">
        <f t="shared" si="54"/>
        <v>-1.4548228241475059E-2</v>
      </c>
      <c r="E374">
        <f t="shared" si="55"/>
        <v>7.0550351535158973E-3</v>
      </c>
      <c r="F374">
        <f t="shared" si="59"/>
        <v>3.0719644933523702E-3</v>
      </c>
      <c r="G374">
        <f t="shared" si="56"/>
        <v>0.48874429544558934</v>
      </c>
      <c r="H374">
        <f t="shared" si="60"/>
        <v>18.500000000000128</v>
      </c>
      <c r="J374">
        <f t="shared" si="57"/>
        <v>0.48899517470911796</v>
      </c>
      <c r="K374">
        <v>200</v>
      </c>
    </row>
    <row r="375" spans="1:11" x14ac:dyDescent="0.3">
      <c r="A375">
        <f t="shared" si="63"/>
        <v>6.1077095856352705E-3</v>
      </c>
      <c r="B375">
        <f t="shared" si="63"/>
        <v>0.48909704720326513</v>
      </c>
      <c r="C375">
        <f t="shared" si="63"/>
        <v>0.52275946708321319</v>
      </c>
      <c r="D375">
        <f t="shared" si="54"/>
        <v>-1.4371379097690883E-2</v>
      </c>
      <c r="E375">
        <f t="shared" si="55"/>
        <v>7.0648946929948286E-3</v>
      </c>
      <c r="F375">
        <f t="shared" si="59"/>
        <v>2.7450380160158518E-3</v>
      </c>
      <c r="G375">
        <f t="shared" si="56"/>
        <v>0.48909704720326513</v>
      </c>
      <c r="H375">
        <f t="shared" si="60"/>
        <v>18.550000000000129</v>
      </c>
      <c r="J375">
        <f t="shared" si="57"/>
        <v>0.48931591059662966</v>
      </c>
      <c r="K375">
        <v>200</v>
      </c>
    </row>
    <row r="376" spans="1:11" x14ac:dyDescent="0.3">
      <c r="A376">
        <f t="shared" si="63"/>
        <v>5.3891406307507266E-3</v>
      </c>
      <c r="B376">
        <f t="shared" si="63"/>
        <v>0.48945029193791489</v>
      </c>
      <c r="C376">
        <f t="shared" si="63"/>
        <v>0.52289671898401402</v>
      </c>
      <c r="D376">
        <f t="shared" si="54"/>
        <v>-1.4188921242143594E-2</v>
      </c>
      <c r="E376">
        <f t="shared" si="55"/>
        <v>7.0703310051392996E-3</v>
      </c>
      <c r="F376">
        <f t="shared" si="59"/>
        <v>2.4220856767418995E-3</v>
      </c>
      <c r="G376">
        <f t="shared" si="56"/>
        <v>0.48945029193791489</v>
      </c>
      <c r="H376">
        <f t="shared" si="60"/>
        <v>18.600000000000129</v>
      </c>
      <c r="J376">
        <f t="shared" si="57"/>
        <v>0.48963737964646842</v>
      </c>
      <c r="K376">
        <v>200</v>
      </c>
    </row>
    <row r="377" spans="1:11" x14ac:dyDescent="0.3">
      <c r="A377">
        <f t="shared" si="63"/>
        <v>4.679694568643547E-3</v>
      </c>
      <c r="B377">
        <f t="shared" si="63"/>
        <v>0.48980380848817184</v>
      </c>
      <c r="C377">
        <f t="shared" si="63"/>
        <v>0.52301782326785107</v>
      </c>
      <c r="D377">
        <f t="shared" si="54"/>
        <v>-1.4001061059733288E-2</v>
      </c>
      <c r="E377">
        <f t="shared" si="55"/>
        <v>7.0714169464503708E-3</v>
      </c>
      <c r="F377">
        <f t="shared" si="59"/>
        <v>2.1032335139970996E-3</v>
      </c>
      <c r="G377">
        <f t="shared" si="56"/>
        <v>0.48980380848817184</v>
      </c>
      <c r="H377">
        <f t="shared" si="60"/>
        <v>18.65000000000013</v>
      </c>
      <c r="J377">
        <f t="shared" si="57"/>
        <v>0.48995937660513472</v>
      </c>
      <c r="K377">
        <v>200</v>
      </c>
    </row>
    <row r="378" spans="1:11" x14ac:dyDescent="0.3">
      <c r="A378">
        <f t="shared" si="63"/>
        <v>3.9796415156568826E-3</v>
      </c>
      <c r="B378">
        <f t="shared" si="63"/>
        <v>0.49015737933549436</v>
      </c>
      <c r="C378">
        <f t="shared" si="63"/>
        <v>0.52312298494355092</v>
      </c>
      <c r="D378">
        <f t="shared" si="54"/>
        <v>-1.3808004635761683E-2</v>
      </c>
      <c r="E378">
        <f t="shared" si="55"/>
        <v>7.0682267386833475E-3</v>
      </c>
      <c r="F378">
        <f t="shared" si="59"/>
        <v>1.7886029283851158E-3</v>
      </c>
      <c r="G378">
        <f t="shared" si="56"/>
        <v>0.49015737933549436</v>
      </c>
      <c r="H378">
        <f t="shared" si="60"/>
        <v>18.700000000000131</v>
      </c>
      <c r="J378">
        <f t="shared" si="57"/>
        <v>0.49028169952449574</v>
      </c>
      <c r="K378">
        <v>200</v>
      </c>
    </row>
    <row r="379" spans="1:11" x14ac:dyDescent="0.3">
      <c r="A379">
        <f t="shared" si="63"/>
        <v>3.2892412838687983E-3</v>
      </c>
      <c r="B379">
        <f t="shared" si="63"/>
        <v>0.49051079067242853</v>
      </c>
      <c r="C379">
        <f t="shared" si="63"/>
        <v>0.52321241508997018</v>
      </c>
      <c r="D379">
        <f t="shared" si="54"/>
        <v>-1.3609957637013892E-2</v>
      </c>
      <c r="E379">
        <f t="shared" si="55"/>
        <v>7.0608359006634463E-3</v>
      </c>
      <c r="F379">
        <f t="shared" si="59"/>
        <v>1.4783106893792352E-3</v>
      </c>
      <c r="G379">
        <f t="shared" si="56"/>
        <v>0.49051079067242853</v>
      </c>
      <c r="H379">
        <f t="shared" si="60"/>
        <v>18.750000000000131</v>
      </c>
      <c r="J379">
        <f t="shared" si="57"/>
        <v>0.49060414982428591</v>
      </c>
      <c r="K379">
        <v>200</v>
      </c>
    </row>
    <row r="380" spans="1:11" x14ac:dyDescent="0.3">
      <c r="A380">
        <f t="shared" si="63"/>
        <v>2.6087434020181039E-3</v>
      </c>
      <c r="B380">
        <f t="shared" si="63"/>
        <v>0.49086383246746168</v>
      </c>
      <c r="C380">
        <f t="shared" si="63"/>
        <v>0.52328633062443919</v>
      </c>
      <c r="D380">
        <f t="shared" si="54"/>
        <v>-1.3407125195135094E-2</v>
      </c>
      <c r="E380">
        <f t="shared" si="55"/>
        <v>7.0493211804943876E-3</v>
      </c>
      <c r="F380">
        <f t="shared" si="59"/>
        <v>1.1724689447272377E-3</v>
      </c>
      <c r="G380">
        <f t="shared" si="56"/>
        <v>0.49086383246746168</v>
      </c>
      <c r="H380">
        <f t="shared" si="60"/>
        <v>18.800000000000132</v>
      </c>
      <c r="J380">
        <f t="shared" si="57"/>
        <v>0.49092653235148986</v>
      </c>
      <c r="K380">
        <v>200</v>
      </c>
    </row>
    <row r="381" spans="1:11" x14ac:dyDescent="0.3">
      <c r="A381">
        <f t="shared" si="63"/>
        <v>1.9383871422613492E-3</v>
      </c>
      <c r="B381">
        <f t="shared" si="63"/>
        <v>0.49121629852648641</v>
      </c>
      <c r="C381">
        <f t="shared" si="63"/>
        <v>0.52334495407167558</v>
      </c>
      <c r="D381">
        <f t="shared" si="54"/>
        <v>-1.3199711792338675E-2</v>
      </c>
      <c r="E381">
        <f t="shared" si="55"/>
        <v>7.0337604881934449E-3</v>
      </c>
      <c r="F381">
        <f t="shared" si="59"/>
        <v>8.7118523247701086E-4</v>
      </c>
      <c r="G381">
        <f t="shared" si="56"/>
        <v>0.49121629852648641</v>
      </c>
      <c r="H381">
        <f t="shared" si="60"/>
        <v>18.850000000000133</v>
      </c>
      <c r="J381">
        <f t="shared" si="57"/>
        <v>0.49124865543662699</v>
      </c>
      <c r="K381">
        <v>200</v>
      </c>
    </row>
    <row r="382" spans="1:11" x14ac:dyDescent="0.3">
      <c r="A382">
        <f t="shared" si="63"/>
        <v>1.2784015526444152E-3</v>
      </c>
      <c r="B382">
        <f t="shared" si="63"/>
        <v>0.49156798655089606</v>
      </c>
      <c r="C382">
        <f t="shared" si="63"/>
        <v>0.52338851333329939</v>
      </c>
      <c r="D382">
        <f t="shared" si="54"/>
        <v>-1.2987921149471938E-2</v>
      </c>
      <c r="E382">
        <f t="shared" si="55"/>
        <v>7.0142328287864097E-3</v>
      </c>
      <c r="F382">
        <f t="shared" si="59"/>
        <v>5.7456249557052367E-4</v>
      </c>
      <c r="G382">
        <f t="shared" si="56"/>
        <v>0.49156798655089606</v>
      </c>
      <c r="H382">
        <f t="shared" si="60"/>
        <v>18.900000000000134</v>
      </c>
      <c r="J382">
        <f t="shared" si="57"/>
        <v>0.49157033094695973</v>
      </c>
      <c r="K382">
        <v>200</v>
      </c>
    </row>
    <row r="383" spans="1:11" x14ac:dyDescent="0.3">
      <c r="A383">
        <f t="shared" si="63"/>
        <v>6.2900549517081827E-4</v>
      </c>
      <c r="B383">
        <f t="shared" si="63"/>
        <v>0.49191869819233536</v>
      </c>
      <c r="C383">
        <f t="shared" si="63"/>
        <v>0.52341724145807789</v>
      </c>
      <c r="D383">
        <f t="shared" si="54"/>
        <v>-1.2771956116467286E-2</v>
      </c>
      <c r="E383">
        <f t="shared" si="55"/>
        <v>6.9908182358948785E-3</v>
      </c>
      <c r="F383">
        <f t="shared" si="59"/>
        <v>2.8269909895317673E-4</v>
      </c>
      <c r="G383">
        <f t="shared" si="56"/>
        <v>0.49191869819233536</v>
      </c>
      <c r="H383">
        <f t="shared" si="60"/>
        <v>18.950000000000134</v>
      </c>
      <c r="J383">
        <f t="shared" si="57"/>
        <v>0.49189137433664648</v>
      </c>
      <c r="K383">
        <v>200</v>
      </c>
    </row>
    <row r="384" spans="1:11" x14ac:dyDescent="0.3">
      <c r="A384">
        <f t="shared" si="63"/>
        <v>-9.5923106525461124E-6</v>
      </c>
      <c r="B384">
        <f t="shared" si="63"/>
        <v>0.49226823910413009</v>
      </c>
      <c r="C384">
        <f t="shared" si="63"/>
        <v>0.52343137641302551</v>
      </c>
      <c r="D384">
        <f t="shared" si="54"/>
        <v>-1.2552018565202517E-2</v>
      </c>
      <c r="E384">
        <f t="shared" si="55"/>
        <v>6.963597705847157E-3</v>
      </c>
      <c r="F384">
        <f t="shared" si="59"/>
        <v>-4.3111508550769043E-6</v>
      </c>
      <c r="G384">
        <f t="shared" si="56"/>
        <v>0.49226823910413009</v>
      </c>
      <c r="H384">
        <f t="shared" si="60"/>
        <v>19.000000000000135</v>
      </c>
      <c r="J384">
        <f t="shared" si="57"/>
        <v>0.49221160469386438</v>
      </c>
      <c r="K384">
        <v>200</v>
      </c>
    </row>
    <row r="385" spans="1:11" x14ac:dyDescent="0.3">
      <c r="A385">
        <f t="shared" si="63"/>
        <v>-6.3719323891267196E-4</v>
      </c>
      <c r="B385">
        <f t="shared" si="63"/>
        <v>0.49261641898942243</v>
      </c>
      <c r="C385">
        <f t="shared" si="63"/>
        <v>0.5234311608554828</v>
      </c>
      <c r="D385">
        <f t="shared" si="54"/>
        <v>-1.232830928479416E-2</v>
      </c>
      <c r="E385">
        <f t="shared" si="55"/>
        <v>6.9326531323437362E-3</v>
      </c>
      <c r="F385">
        <f t="shared" si="59"/>
        <v>-2.8637898378097617E-4</v>
      </c>
      <c r="G385">
        <f t="shared" si="56"/>
        <v>0.49261641898942243</v>
      </c>
      <c r="H385">
        <f t="shared" si="60"/>
        <v>19.050000000000136</v>
      </c>
      <c r="J385">
        <f t="shared" si="57"/>
        <v>0.49253084478492637</v>
      </c>
      <c r="K385">
        <v>200</v>
      </c>
    </row>
    <row r="386" spans="1:11" x14ac:dyDescent="0.3">
      <c r="A386">
        <f t="shared" si="63"/>
        <v>-1.2536087031523799E-3</v>
      </c>
      <c r="B386">
        <f t="shared" si="63"/>
        <v>0.4929630516460396</v>
      </c>
      <c r="C386">
        <f t="shared" si="63"/>
        <v>0.52341684190629378</v>
      </c>
      <c r="D386">
        <f t="shared" si="54"/>
        <v>-1.2101027879344884E-2</v>
      </c>
      <c r="E386">
        <f t="shared" si="55"/>
        <v>6.8980672417071082E-3</v>
      </c>
      <c r="F386">
        <f t="shared" si="59"/>
        <v>-5.6341964186623812E-4</v>
      </c>
      <c r="G386">
        <f t="shared" si="56"/>
        <v>0.4929630516460396</v>
      </c>
      <c r="H386">
        <f t="shared" si="60"/>
        <v>19.100000000000136</v>
      </c>
      <c r="J386">
        <f t="shared" si="57"/>
        <v>0.49284892109541956</v>
      </c>
      <c r="K386">
        <v>200</v>
      </c>
    </row>
    <row r="387" spans="1:11" x14ac:dyDescent="0.3">
      <c r="A387">
        <f t="shared" si="63"/>
        <v>-1.8586600971196242E-3</v>
      </c>
      <c r="B387">
        <f t="shared" si="63"/>
        <v>0.49330795500812497</v>
      </c>
      <c r="C387">
        <f t="shared" si="63"/>
        <v>0.52338867092420049</v>
      </c>
      <c r="D387">
        <f t="shared" si="54"/>
        <v>-1.1870372668164642E-2</v>
      </c>
      <c r="E387">
        <f t="shared" si="55"/>
        <v>6.8599235287442519E-3</v>
      </c>
      <c r="F387">
        <f t="shared" si="59"/>
        <v>-8.3535285263803335E-4</v>
      </c>
      <c r="G387">
        <f t="shared" si="56"/>
        <v>0.49330795500812497</v>
      </c>
      <c r="H387">
        <f t="shared" si="60"/>
        <v>19.150000000000137</v>
      </c>
      <c r="J387">
        <f t="shared" si="57"/>
        <v>0.49316566386839306</v>
      </c>
      <c r="K387">
        <v>200</v>
      </c>
    </row>
    <row r="388" spans="1:11" x14ac:dyDescent="0.3">
      <c r="A388">
        <f t="shared" si="63"/>
        <v>-2.4521787305278563E-3</v>
      </c>
      <c r="B388">
        <f t="shared" si="63"/>
        <v>0.4936509511845622</v>
      </c>
      <c r="C388">
        <f t="shared" si="63"/>
        <v>0.52334690328156863</v>
      </c>
      <c r="D388">
        <f t="shared" si="54"/>
        <v>-1.1636540588482448E-2</v>
      </c>
      <c r="E388">
        <f t="shared" si="55"/>
        <v>6.8183061932508664E-3</v>
      </c>
      <c r="F388">
        <f t="shared" si="59"/>
        <v>-1.1021028002372387E-3</v>
      </c>
      <c r="G388">
        <f t="shared" si="56"/>
        <v>0.4936509511845622</v>
      </c>
      <c r="H388">
        <f t="shared" si="60"/>
        <v>19.200000000000138</v>
      </c>
      <c r="J388">
        <f t="shared" si="57"/>
        <v>0.49348090713962317</v>
      </c>
      <c r="K388">
        <v>200</v>
      </c>
    </row>
    <row r="389" spans="1:11" x14ac:dyDescent="0.3">
      <c r="A389">
        <f t="shared" si="63"/>
        <v>-3.0340057599519787E-3</v>
      </c>
      <c r="B389">
        <f t="shared" si="63"/>
        <v>0.49399186649422477</v>
      </c>
      <c r="C389">
        <f t="shared" si="63"/>
        <v>0.5232917981415568</v>
      </c>
      <c r="D389">
        <f t="shared" ref="D389:D452" si="64">(-C389-A389-B389+1)/(1.25)</f>
        <v>-1.1399727100663703E-2</v>
      </c>
      <c r="E389">
        <f t="shared" ref="E389:E452" si="65">(-A389-2*B389+1)/(2.222)</f>
        <v>6.7733000771837953E-3</v>
      </c>
      <c r="F389">
        <f t="shared" si="59"/>
        <v>-1.3635980943604398E-3</v>
      </c>
      <c r="G389">
        <f t="shared" ref="G389:G452" si="66">B389</f>
        <v>0.49399186649422477</v>
      </c>
      <c r="H389">
        <f t="shared" si="60"/>
        <v>19.250000000000139</v>
      </c>
      <c r="J389">
        <f t="shared" ref="J389:J452" si="67">0.5-0.465*EXP(-1.35*H389)-0.393*EXP(-0.178*H389)*SIN(0.458*H389)-0.041*EXP(-0.178*H389)*COS(0.458*H389)</f>
        <v>0.4937944887699891</v>
      </c>
      <c r="K389">
        <v>200</v>
      </c>
    </row>
    <row r="390" spans="1:11" x14ac:dyDescent="0.3">
      <c r="A390">
        <f t="shared" ref="A390:C405" si="68">A389+$E$2*D389</f>
        <v>-3.6039921149851641E-3</v>
      </c>
      <c r="B390">
        <f t="shared" si="68"/>
        <v>0.49433053149808398</v>
      </c>
      <c r="C390">
        <f t="shared" si="68"/>
        <v>0.52322361823683883</v>
      </c>
      <c r="D390">
        <f t="shared" si="64"/>
        <v>-1.116012609595014E-2</v>
      </c>
      <c r="E390">
        <f t="shared" si="65"/>
        <v>6.7249906025280051E-3</v>
      </c>
      <c r="F390">
        <f t="shared" ref="F390:F453" si="69">(A390)/(2.225)</f>
        <v>-1.6197717370719838E-3</v>
      </c>
      <c r="G390">
        <f t="shared" si="66"/>
        <v>0.49433053149808398</v>
      </c>
      <c r="H390">
        <f t="shared" ref="H390:H453" si="70">H389+$E$2</f>
        <v>19.300000000000139</v>
      </c>
      <c r="J390">
        <f t="shared" si="67"/>
        <v>0.49410625047498763</v>
      </c>
      <c r="K390">
        <v>200</v>
      </c>
    </row>
    <row r="391" spans="1:11" x14ac:dyDescent="0.3">
      <c r="A391">
        <f t="shared" si="68"/>
        <v>-4.1619984197826714E-3</v>
      </c>
      <c r="B391">
        <f t="shared" si="68"/>
        <v>0.49466678102821038</v>
      </c>
      <c r="C391">
        <f t="shared" si="68"/>
        <v>0.52314262964998526</v>
      </c>
      <c r="D391">
        <f t="shared" si="64"/>
        <v>-1.0917929806730342E-2</v>
      </c>
      <c r="E391">
        <f t="shared" si="65"/>
        <v>6.6734637098838671E-3</v>
      </c>
      <c r="F391">
        <f t="shared" si="69"/>
        <v>-1.8705610875427736E-3</v>
      </c>
      <c r="G391">
        <f t="shared" si="66"/>
        <v>0.49466678102821038</v>
      </c>
      <c r="H391">
        <f t="shared" si="70"/>
        <v>19.35000000000014</v>
      </c>
      <c r="J391">
        <f t="shared" si="67"/>
        <v>0.49441603785142152</v>
      </c>
      <c r="K391">
        <v>200</v>
      </c>
    </row>
    <row r="392" spans="1:11" x14ac:dyDescent="0.3">
      <c r="A392">
        <f t="shared" si="68"/>
        <v>-4.7078949101191881E-3</v>
      </c>
      <c r="B392">
        <f t="shared" si="68"/>
        <v>0.49500045421370459</v>
      </c>
      <c r="C392">
        <f t="shared" si="68"/>
        <v>0.52304910159560813</v>
      </c>
      <c r="D392">
        <f t="shared" si="64"/>
        <v>-1.0673328719354913E-2</v>
      </c>
      <c r="E392">
        <f t="shared" si="65"/>
        <v>6.6188057977992626E-3</v>
      </c>
      <c r="F392">
        <f t="shared" si="69"/>
        <v>-2.1159078247726688E-3</v>
      </c>
      <c r="G392">
        <f t="shared" si="66"/>
        <v>0.49500045421370459</v>
      </c>
      <c r="H392">
        <f t="shared" si="70"/>
        <v>19.400000000000141</v>
      </c>
      <c r="J392">
        <f t="shared" si="67"/>
        <v>0.4947237004012951</v>
      </c>
      <c r="K392">
        <v>200</v>
      </c>
    </row>
    <row r="393" spans="1:11" x14ac:dyDescent="0.3">
      <c r="A393">
        <f t="shared" si="68"/>
        <v>-5.2415613460869339E-3</v>
      </c>
      <c r="B393">
        <f t="shared" si="68"/>
        <v>0.49533139450359454</v>
      </c>
      <c r="C393">
        <f t="shared" si="68"/>
        <v>0.52294330620436946</v>
      </c>
      <c r="D393">
        <f t="shared" si="64"/>
        <v>-1.0426511489501777E-2</v>
      </c>
      <c r="E393">
        <f t="shared" si="65"/>
        <v>6.5611036628703042E-3</v>
      </c>
      <c r="F393">
        <f t="shared" si="69"/>
        <v>-2.3557579083536779E-3</v>
      </c>
      <c r="G393">
        <f t="shared" si="66"/>
        <v>0.49533139450359454</v>
      </c>
      <c r="H393">
        <f t="shared" si="70"/>
        <v>19.450000000000141</v>
      </c>
      <c r="J393">
        <f t="shared" si="67"/>
        <v>0.49502909155295255</v>
      </c>
      <c r="K393">
        <v>200</v>
      </c>
    </row>
    <row r="394" spans="1:11" x14ac:dyDescent="0.3">
      <c r="A394">
        <f t="shared" si="68"/>
        <v>-5.7628869205620225E-3</v>
      </c>
      <c r="B394">
        <f t="shared" si="68"/>
        <v>0.49565944968673803</v>
      </c>
      <c r="C394">
        <f t="shared" si="68"/>
        <v>0.52282551830895174</v>
      </c>
      <c r="D394">
        <f t="shared" si="64"/>
        <v>-1.0177664860102098E-2</v>
      </c>
      <c r="E394">
        <f t="shared" si="65"/>
        <v>6.5004444406327536E-3</v>
      </c>
      <c r="F394">
        <f t="shared" si="69"/>
        <v>-2.5900615373312462E-3</v>
      </c>
      <c r="G394">
        <f t="shared" si="66"/>
        <v>0.49565944968673803</v>
      </c>
      <c r="H394">
        <f t="shared" si="70"/>
        <v>19.500000000000142</v>
      </c>
      <c r="J394">
        <f t="shared" si="67"/>
        <v>0.49533206867949325</v>
      </c>
      <c r="K394">
        <v>200</v>
      </c>
    </row>
    <row r="395" spans="1:11" x14ac:dyDescent="0.3">
      <c r="A395">
        <f t="shared" si="68"/>
        <v>-6.2717701635671272E-3</v>
      </c>
      <c r="B395">
        <f t="shared" si="68"/>
        <v>0.49598447190876965</v>
      </c>
      <c r="C395">
        <f t="shared" si="68"/>
        <v>0.5226960152320852</v>
      </c>
      <c r="D395">
        <f t="shared" si="64"/>
        <v>-9.9269735818301903E-3</v>
      </c>
      <c r="E395">
        <f t="shared" si="65"/>
        <v>6.4369155472672659E-3</v>
      </c>
      <c r="F395">
        <f t="shared" si="69"/>
        <v>-2.8187731072211808E-3</v>
      </c>
      <c r="G395">
        <f t="shared" si="66"/>
        <v>0.49598447190876965</v>
      </c>
      <c r="H395">
        <f t="shared" si="70"/>
        <v>19.550000000000143</v>
      </c>
      <c r="J395">
        <f t="shared" si="67"/>
        <v>0.49563249311450303</v>
      </c>
      <c r="K395">
        <v>200</v>
      </c>
    </row>
    <row r="396" spans="1:11" x14ac:dyDescent="0.3">
      <c r="A396">
        <f t="shared" si="68"/>
        <v>-6.7681188426586365E-3</v>
      </c>
      <c r="B396">
        <f t="shared" si="68"/>
        <v>0.49630631768613304</v>
      </c>
      <c r="C396">
        <f t="shared" si="68"/>
        <v>0.52255507657672418</v>
      </c>
      <c r="D396">
        <f t="shared" si="64"/>
        <v>-9.6746203361588456E-3</v>
      </c>
      <c r="E396">
        <f t="shared" si="65"/>
        <v>6.3706046221388511E-3</v>
      </c>
      <c r="F396">
        <f t="shared" si="69"/>
        <v>-3.0418511652398365E-3</v>
      </c>
      <c r="G396">
        <f t="shared" si="66"/>
        <v>0.49630631768613304</v>
      </c>
      <c r="H396">
        <f t="shared" si="70"/>
        <v>19.600000000000144</v>
      </c>
      <c r="J396">
        <f t="shared" si="67"/>
        <v>0.49593023016513837</v>
      </c>
      <c r="K396">
        <v>200</v>
      </c>
    </row>
    <row r="397" spans="1:11" x14ac:dyDescent="0.3">
      <c r="A397">
        <f t="shared" si="68"/>
        <v>-7.251849859466579E-3</v>
      </c>
      <c r="B397">
        <f t="shared" si="68"/>
        <v>0.49662484791723999</v>
      </c>
      <c r="C397">
        <f t="shared" si="68"/>
        <v>0.52240298401846219</v>
      </c>
      <c r="D397">
        <f t="shared" si="64"/>
        <v>-9.4207856609884282E-3</v>
      </c>
      <c r="E397">
        <f t="shared" si="65"/>
        <v>6.3015994711910946E-3</v>
      </c>
      <c r="F397">
        <f t="shared" si="69"/>
        <v>-3.259258363805204E-3</v>
      </c>
      <c r="G397">
        <f t="shared" si="66"/>
        <v>0.49662484791723999</v>
      </c>
      <c r="H397">
        <f t="shared" si="70"/>
        <v>19.650000000000144</v>
      </c>
      <c r="J397">
        <f t="shared" si="67"/>
        <v>0.49622514912260224</v>
      </c>
      <c r="K397">
        <v>200</v>
      </c>
    </row>
    <row r="398" spans="1:11" x14ac:dyDescent="0.3">
      <c r="A398">
        <f t="shared" si="68"/>
        <v>-7.722889142516E-3</v>
      </c>
      <c r="B398">
        <f t="shared" si="68"/>
        <v>0.49693992789079955</v>
      </c>
      <c r="C398">
        <f t="shared" si="68"/>
        <v>0.5222400211002719</v>
      </c>
      <c r="D398">
        <f t="shared" si="64"/>
        <v>-9.1656478788443956E-3</v>
      </c>
      <c r="E398">
        <f t="shared" si="65"/>
        <v>6.2299880112137067E-3</v>
      </c>
      <c r="F398">
        <f t="shared" si="69"/>
        <v>-3.4709614123667413E-3</v>
      </c>
      <c r="G398">
        <f t="shared" si="66"/>
        <v>0.49693992789079955</v>
      </c>
      <c r="H398">
        <f t="shared" si="70"/>
        <v>19.700000000000145</v>
      </c>
      <c r="J398">
        <f t="shared" si="67"/>
        <v>0.49651712327005276</v>
      </c>
      <c r="K398">
        <v>200</v>
      </c>
    </row>
    <row r="399" spans="1:11" x14ac:dyDescent="0.3">
      <c r="A399">
        <f t="shared" si="68"/>
        <v>-8.1811715364582191E-3</v>
      </c>
      <c r="B399">
        <f t="shared" si="68"/>
        <v>0.49725142729136024</v>
      </c>
      <c r="C399">
        <f t="shared" si="68"/>
        <v>0.52206647302965359</v>
      </c>
      <c r="D399">
        <f t="shared" si="64"/>
        <v>-8.9093830276445012E-3</v>
      </c>
      <c r="E399">
        <f t="shared" si="65"/>
        <v>6.1558582150035013E-3</v>
      </c>
      <c r="F399">
        <f t="shared" si="69"/>
        <v>-3.6769310276216715E-3</v>
      </c>
      <c r="G399">
        <f t="shared" si="66"/>
        <v>0.49725142729136024</v>
      </c>
      <c r="H399">
        <f t="shared" si="70"/>
        <v>19.750000000000146</v>
      </c>
      <c r="J399">
        <f t="shared" si="67"/>
        <v>0.49680602988798223</v>
      </c>
      <c r="K399">
        <v>200</v>
      </c>
    </row>
    <row r="400" spans="1:11" x14ac:dyDescent="0.3">
      <c r="A400">
        <f t="shared" si="68"/>
        <v>-8.626640687840444E-3</v>
      </c>
      <c r="B400">
        <f t="shared" si="68"/>
        <v>0.49755922020211041</v>
      </c>
      <c r="C400">
        <f t="shared" si="68"/>
        <v>0.52188262647827255</v>
      </c>
      <c r="D400">
        <f t="shared" si="64"/>
        <v>-8.6521647940340785E-3</v>
      </c>
      <c r="E400">
        <f t="shared" si="65"/>
        <v>6.0792980574345878E-3</v>
      </c>
      <c r="F400">
        <f t="shared" si="69"/>
        <v>-3.8771418821754804E-3</v>
      </c>
      <c r="G400">
        <f t="shared" si="66"/>
        <v>0.49755922020211041</v>
      </c>
      <c r="H400">
        <f t="shared" si="70"/>
        <v>19.800000000000146</v>
      </c>
      <c r="J400">
        <f t="shared" si="67"/>
        <v>0.49709175025711189</v>
      </c>
      <c r="K400">
        <v>200</v>
      </c>
    </row>
    <row r="401" spans="1:11" x14ac:dyDescent="0.3">
      <c r="A401">
        <f t="shared" si="68"/>
        <v>-9.0592489275421479E-3</v>
      </c>
      <c r="B401">
        <f t="shared" si="68"/>
        <v>0.49786318510498212</v>
      </c>
      <c r="C401">
        <f t="shared" si="68"/>
        <v>0.52168876938416375</v>
      </c>
      <c r="D401">
        <f t="shared" si="64"/>
        <v>-8.394164449283004E-3</v>
      </c>
      <c r="E401">
        <f t="shared" si="65"/>
        <v>6.0003954624563158E-3</v>
      </c>
      <c r="F401">
        <f t="shared" si="69"/>
        <v>-4.0715725517043357E-3</v>
      </c>
      <c r="G401">
        <f t="shared" si="66"/>
        <v>0.49786318510498212</v>
      </c>
      <c r="H401">
        <f t="shared" si="70"/>
        <v>19.850000000000147</v>
      </c>
      <c r="J401">
        <f t="shared" si="67"/>
        <v>0.49737416965884101</v>
      </c>
      <c r="K401">
        <v>200</v>
      </c>
    </row>
    <row r="402" spans="1:11" x14ac:dyDescent="0.3">
      <c r="A402">
        <f t="shared" si="68"/>
        <v>-9.4789571500062987E-3</v>
      </c>
      <c r="B402">
        <f t="shared" si="68"/>
        <v>0.49816320487810495</v>
      </c>
      <c r="C402">
        <f t="shared" si="68"/>
        <v>0.52148519075657851</v>
      </c>
      <c r="D402">
        <f t="shared" si="64"/>
        <v>-8.1355507877416862E-3</v>
      </c>
      <c r="E402">
        <f t="shared" si="65"/>
        <v>5.9192382510335076E-3</v>
      </c>
      <c r="F402">
        <f t="shared" si="69"/>
        <v>-4.2602054606769883E-3</v>
      </c>
      <c r="G402">
        <f t="shared" si="66"/>
        <v>0.49816320487810495</v>
      </c>
      <c r="H402">
        <f t="shared" si="70"/>
        <v>19.900000000000148</v>
      </c>
      <c r="J402">
        <f t="shared" si="67"/>
        <v>0.49765317737329545</v>
      </c>
      <c r="K402">
        <v>200</v>
      </c>
    </row>
    <row r="403" spans="1:11" x14ac:dyDescent="0.3">
      <c r="A403">
        <f t="shared" si="68"/>
        <v>-9.8857346893933828E-3</v>
      </c>
      <c r="B403">
        <f t="shared" si="68"/>
        <v>0.4984591667906566</v>
      </c>
      <c r="C403">
        <f t="shared" si="68"/>
        <v>0.52127218048354462</v>
      </c>
      <c r="D403">
        <f t="shared" si="64"/>
        <v>-7.8764900678462979E-3</v>
      </c>
      <c r="E403">
        <f t="shared" si="65"/>
        <v>5.8359140900450697E-3</v>
      </c>
      <c r="F403">
        <f t="shared" si="69"/>
        <v>-4.4430268266936555E-3</v>
      </c>
      <c r="G403">
        <f t="shared" si="66"/>
        <v>0.4984591667906566</v>
      </c>
      <c r="H403">
        <f t="shared" si="70"/>
        <v>19.950000000000149</v>
      </c>
      <c r="J403">
        <f t="shared" si="67"/>
        <v>0.49792866667501834</v>
      </c>
      <c r="K403">
        <v>200</v>
      </c>
    </row>
    <row r="404" spans="1:11" x14ac:dyDescent="0.3">
      <c r="A404">
        <f t="shared" si="68"/>
        <v>-1.0279559192785698E-2</v>
      </c>
      <c r="B404">
        <f t="shared" si="68"/>
        <v>0.49875096249515888</v>
      </c>
      <c r="C404">
        <f t="shared" si="68"/>
        <v>0.52105002914220999</v>
      </c>
      <c r="D404">
        <f t="shared" si="64"/>
        <v>-7.6171459556665152E-3</v>
      </c>
      <c r="E404">
        <f t="shared" si="65"/>
        <v>5.7505104421547767E-3</v>
      </c>
      <c r="F404">
        <f t="shared" si="69"/>
        <v>-4.62002660349919E-3</v>
      </c>
      <c r="G404">
        <f t="shared" si="66"/>
        <v>0.49875096249515888</v>
      </c>
      <c r="H404">
        <f t="shared" si="70"/>
        <v>20.000000000000149</v>
      </c>
      <c r="J404">
        <f t="shared" si="67"/>
        <v>0.49820053482634646</v>
      </c>
      <c r="K404">
        <v>200</v>
      </c>
    </row>
    <row r="405" spans="1:11" x14ac:dyDescent="0.3">
      <c r="A405">
        <f t="shared" si="68"/>
        <v>-1.0660416490569024E-2</v>
      </c>
      <c r="B405">
        <f t="shared" si="68"/>
        <v>0.49903848801726663</v>
      </c>
      <c r="C405">
        <f t="shared" si="68"/>
        <v>0.52081902781203504</v>
      </c>
      <c r="D405">
        <f t="shared" si="64"/>
        <v>-7.3576794709861561E-3</v>
      </c>
      <c r="E405">
        <f t="shared" si="65"/>
        <v>5.6631145166677619E-3</v>
      </c>
      <c r="F405">
        <f t="shared" si="69"/>
        <v>-4.7911984227276506E-3</v>
      </c>
      <c r="G405">
        <f t="shared" si="66"/>
        <v>0.49903848801726663</v>
      </c>
      <c r="H405">
        <f t="shared" si="70"/>
        <v>20.05000000000015</v>
      </c>
      <c r="J405">
        <f t="shared" si="67"/>
        <v>0.49846868306851855</v>
      </c>
      <c r="K405">
        <v>200</v>
      </c>
    </row>
    <row r="406" spans="1:11" x14ac:dyDescent="0.3">
      <c r="A406">
        <f t="shared" ref="A406:C421" si="71">A405+$E$2*D405</f>
        <v>-1.1028300464118332E-2</v>
      </c>
      <c r="B406">
        <f t="shared" si="71"/>
        <v>0.49932164374310001</v>
      </c>
      <c r="C406">
        <f t="shared" si="71"/>
        <v>0.52057946789089871</v>
      </c>
      <c r="D406">
        <f t="shared" si="64"/>
        <v>-7.0982489359042947E-3</v>
      </c>
      <c r="E406">
        <f t="shared" si="65"/>
        <v>5.5738132213853627E-3</v>
      </c>
      <c r="F406">
        <f t="shared" si="69"/>
        <v>-4.9565395344352055E-3</v>
      </c>
      <c r="G406">
        <f t="shared" si="66"/>
        <v>0.49932164374310001</v>
      </c>
      <c r="H406">
        <f t="shared" si="70"/>
        <v>20.100000000000151</v>
      </c>
      <c r="J406">
        <f t="shared" si="67"/>
        <v>0.49873301661056002</v>
      </c>
      <c r="K406">
        <v>200</v>
      </c>
    </row>
    <row r="407" spans="1:11" x14ac:dyDescent="0.3">
      <c r="A407">
        <f t="shared" si="71"/>
        <v>-1.1383212910913546E-2</v>
      </c>
      <c r="B407">
        <f t="shared" si="71"/>
        <v>0.49960033440416929</v>
      </c>
      <c r="C407">
        <f t="shared" si="71"/>
        <v>0.52033164091417694</v>
      </c>
      <c r="D407">
        <f t="shared" si="64"/>
        <v>-6.8390099259460161E-3</v>
      </c>
      <c r="E407">
        <f t="shared" si="65"/>
        <v>5.4826931154703063E-3</v>
      </c>
      <c r="F407">
        <f t="shared" si="69"/>
        <v>-5.1160507464779979E-3</v>
      </c>
      <c r="G407">
        <f t="shared" si="66"/>
        <v>0.49960033440416929</v>
      </c>
      <c r="H407">
        <f t="shared" si="70"/>
        <v>20.150000000000151</v>
      </c>
      <c r="J407">
        <f t="shared" si="67"/>
        <v>0.49899344461598966</v>
      </c>
      <c r="K407">
        <v>200</v>
      </c>
    </row>
    <row r="408" spans="1:11" x14ac:dyDescent="0.3">
      <c r="A408">
        <f t="shared" si="71"/>
        <v>-1.1725163407210847E-2</v>
      </c>
      <c r="B408">
        <f t="shared" si="71"/>
        <v>0.49987446905994282</v>
      </c>
      <c r="C408">
        <f t="shared" si="71"/>
        <v>0.52007583837685301</v>
      </c>
      <c r="D408">
        <f t="shared" si="64"/>
        <v>-6.580115223668059E-3</v>
      </c>
      <c r="E408">
        <f t="shared" si="65"/>
        <v>5.389840363332685E-3</v>
      </c>
      <c r="F408">
        <f t="shared" si="69"/>
        <v>-5.2697363627913912E-3</v>
      </c>
      <c r="G408">
        <f t="shared" si="66"/>
        <v>0.49987446905994282</v>
      </c>
      <c r="H408">
        <f t="shared" si="70"/>
        <v>20.200000000000152</v>
      </c>
      <c r="J408">
        <f t="shared" si="67"/>
        <v>0.49924988018739519</v>
      </c>
      <c r="K408">
        <v>200</v>
      </c>
    </row>
    <row r="409" spans="1:11" x14ac:dyDescent="0.3">
      <c r="A409">
        <f t="shared" si="71"/>
        <v>-1.205416916839425E-2</v>
      </c>
      <c r="B409">
        <f t="shared" si="71"/>
        <v>0.50014396107810943</v>
      </c>
      <c r="C409">
        <f t="shared" si="71"/>
        <v>0.51981235155871341</v>
      </c>
      <c r="D409">
        <f t="shared" si="64"/>
        <v>-6.3217147747428367E-3</v>
      </c>
      <c r="E409">
        <f t="shared" si="65"/>
        <v>5.2953406895479005E-3</v>
      </c>
      <c r="F409">
        <f t="shared" si="69"/>
        <v>-5.4176041206266288E-3</v>
      </c>
      <c r="G409">
        <f t="shared" si="66"/>
        <v>0.50014396107810943</v>
      </c>
      <c r="H409">
        <f t="shared" si="70"/>
        <v>20.250000000000153</v>
      </c>
      <c r="J409">
        <f t="shared" si="67"/>
        <v>0.49950224034892471</v>
      </c>
      <c r="K409">
        <v>200</v>
      </c>
    </row>
    <row r="410" spans="1:11" x14ac:dyDescent="0.3">
      <c r="A410">
        <f t="shared" si="71"/>
        <v>-1.2370254907131392E-2</v>
      </c>
      <c r="B410">
        <f t="shared" si="71"/>
        <v>0.50040872811258685</v>
      </c>
      <c r="C410">
        <f t="shared" si="71"/>
        <v>0.51954147135268214</v>
      </c>
      <c r="D410">
        <f t="shared" si="64"/>
        <v>-6.0639556465101659E-3</v>
      </c>
      <c r="E410">
        <f t="shared" si="65"/>
        <v>5.1992793348144412E-3</v>
      </c>
      <c r="F410">
        <f t="shared" si="69"/>
        <v>-5.5596651268006248E-3</v>
      </c>
      <c r="G410">
        <f t="shared" si="66"/>
        <v>0.50040872811258685</v>
      </c>
      <c r="H410">
        <f t="shared" si="70"/>
        <v>20.300000000000153</v>
      </c>
      <c r="J410">
        <f t="shared" si="67"/>
        <v>0.49975044602674062</v>
      </c>
      <c r="K410">
        <v>200</v>
      </c>
    </row>
    <row r="411" spans="1:11" x14ac:dyDescent="0.3">
      <c r="A411">
        <f t="shared" si="71"/>
        <v>-1.26734526894569E-2</v>
      </c>
      <c r="B411">
        <f t="shared" si="71"/>
        <v>0.50066869207932763</v>
      </c>
      <c r="C411">
        <f t="shared" si="71"/>
        <v>0.51926348809634215</v>
      </c>
      <c r="D411">
        <f t="shared" si="64"/>
        <v>-5.8069819889702504E-3</v>
      </c>
      <c r="E411">
        <f t="shared" si="65"/>
        <v>5.1017410129620168E-3</v>
      </c>
      <c r="F411">
        <f t="shared" si="69"/>
        <v>-5.6959337930143367E-3</v>
      </c>
      <c r="G411">
        <f t="shared" si="66"/>
        <v>0.50066869207932763</v>
      </c>
      <c r="H411">
        <f t="shared" si="70"/>
        <v>20.350000000000154</v>
      </c>
      <c r="J411">
        <f t="shared" si="67"/>
        <v>0.49999442202748429</v>
      </c>
      <c r="K411">
        <v>200</v>
      </c>
    </row>
    <row r="412" spans="1:11" x14ac:dyDescent="0.3">
      <c r="A412">
        <f t="shared" si="71"/>
        <v>-1.2963801788905412E-2</v>
      </c>
      <c r="B412">
        <f t="shared" si="71"/>
        <v>0.50092377912997577</v>
      </c>
      <c r="C412">
        <f t="shared" si="71"/>
        <v>0.51897869140669139</v>
      </c>
      <c r="D412">
        <f t="shared" si="64"/>
        <v>-5.5509349982093784E-3</v>
      </c>
      <c r="E412">
        <f t="shared" si="65"/>
        <v>5.0028098690161598E-3</v>
      </c>
      <c r="F412">
        <f t="shared" si="69"/>
        <v>-5.8264277702945672E-3</v>
      </c>
      <c r="G412">
        <f t="shared" si="66"/>
        <v>0.50092377912997577</v>
      </c>
      <c r="H412">
        <f t="shared" si="70"/>
        <v>20.400000000000155</v>
      </c>
      <c r="J412">
        <f t="shared" si="67"/>
        <v>0.50023409701479904</v>
      </c>
      <c r="K412">
        <v>200</v>
      </c>
    </row>
    <row r="413" spans="1:11" x14ac:dyDescent="0.3">
      <c r="A413">
        <f t="shared" si="71"/>
        <v>-1.3241348538815881E-2</v>
      </c>
      <c r="B413">
        <f t="shared" si="71"/>
        <v>0.50117391962342661</v>
      </c>
      <c r="C413">
        <f t="shared" si="71"/>
        <v>0.51868737001817666</v>
      </c>
      <c r="D413">
        <f t="shared" si="64"/>
        <v>-5.2959528822299259E-3</v>
      </c>
      <c r="E413">
        <f t="shared" si="65"/>
        <v>4.902569438327023E-3</v>
      </c>
      <c r="F413">
        <f t="shared" si="69"/>
        <v>-5.9511678826138789E-3</v>
      </c>
      <c r="G413">
        <f t="shared" si="66"/>
        <v>0.50117391962342661</v>
      </c>
      <c r="H413">
        <f t="shared" si="70"/>
        <v>20.450000000000156</v>
      </c>
      <c r="J413">
        <f t="shared" si="67"/>
        <v>0.50046940348395963</v>
      </c>
      <c r="K413">
        <v>200</v>
      </c>
    </row>
    <row r="414" spans="1:11" x14ac:dyDescent="0.3">
      <c r="A414">
        <f t="shared" si="71"/>
        <v>-1.3506146182927376E-2</v>
      </c>
      <c r="B414">
        <f t="shared" si="71"/>
        <v>0.50141904809534299</v>
      </c>
      <c r="C414">
        <f t="shared" si="71"/>
        <v>0.51838981162404596</v>
      </c>
      <c r="D414">
        <f t="shared" si="64"/>
        <v>-5.0421708291693793E-3</v>
      </c>
      <c r="E414">
        <f t="shared" si="65"/>
        <v>4.8011026067692874E-3</v>
      </c>
      <c r="F414">
        <f t="shared" si="69"/>
        <v>-6.0701780597426412E-3</v>
      </c>
      <c r="G414">
        <f t="shared" si="66"/>
        <v>0.50141904809534299</v>
      </c>
      <c r="H414">
        <f t="shared" si="70"/>
        <v>20.500000000000156</v>
      </c>
      <c r="J414">
        <f t="shared" si="67"/>
        <v>0.50070027773465753</v>
      </c>
      <c r="K414">
        <v>200</v>
      </c>
    </row>
    <row r="415" spans="1:11" x14ac:dyDescent="0.3">
      <c r="A415">
        <f t="shared" si="71"/>
        <v>-1.3758254724385846E-2</v>
      </c>
      <c r="B415">
        <f t="shared" si="71"/>
        <v>0.50165910322568141</v>
      </c>
      <c r="C415">
        <f t="shared" si="71"/>
        <v>0.51808630272105882</v>
      </c>
      <c r="D415">
        <f t="shared" si="64"/>
        <v>-4.789720977883505E-3</v>
      </c>
      <c r="E415">
        <f t="shared" si="65"/>
        <v>4.6984915720175643E-3</v>
      </c>
      <c r="F415">
        <f t="shared" si="69"/>
        <v>-6.1834852693868963E-3</v>
      </c>
      <c r="G415">
        <f t="shared" si="66"/>
        <v>0.50165910322568141</v>
      </c>
      <c r="H415">
        <f t="shared" si="70"/>
        <v>20.550000000000157</v>
      </c>
      <c r="J415">
        <f t="shared" si="67"/>
        <v>0.50092665984198992</v>
      </c>
      <c r="K415">
        <v>200</v>
      </c>
    </row>
    <row r="416" spans="1:11" x14ac:dyDescent="0.3">
      <c r="A416">
        <f t="shared" si="71"/>
        <v>-1.3997740773280021E-2</v>
      </c>
      <c r="B416">
        <f t="shared" si="71"/>
        <v>0.50189402780428227</v>
      </c>
      <c r="C416">
        <f t="shared" si="71"/>
        <v>0.5177771284575895</v>
      </c>
      <c r="D416">
        <f t="shared" si="64"/>
        <v>-4.5387323908734345E-3</v>
      </c>
      <c r="E416">
        <f t="shared" si="65"/>
        <v>4.594817805902535E-3</v>
      </c>
      <c r="F416">
        <f t="shared" si="69"/>
        <v>-6.2911194486651783E-3</v>
      </c>
      <c r="G416">
        <f t="shared" si="66"/>
        <v>0.50189402780428227</v>
      </c>
      <c r="H416">
        <f t="shared" si="70"/>
        <v>20.600000000000158</v>
      </c>
      <c r="J416">
        <f t="shared" si="67"/>
        <v>0.50114849362570235</v>
      </c>
      <c r="K416">
        <v>200</v>
      </c>
    </row>
    <row r="417" spans="1:11" x14ac:dyDescent="0.3">
      <c r="A417">
        <f t="shared" si="71"/>
        <v>-1.4224677392823694E-2</v>
      </c>
      <c r="B417">
        <f t="shared" si="71"/>
        <v>0.50212376869457742</v>
      </c>
      <c r="C417">
        <f t="shared" si="71"/>
        <v>0.51746257248515626</v>
      </c>
      <c r="D417">
        <f t="shared" si="64"/>
        <v>-4.2893310295280427E-3</v>
      </c>
      <c r="E417">
        <f t="shared" si="65"/>
        <v>4.4901620178527876E-3</v>
      </c>
      <c r="F417">
        <f t="shared" si="69"/>
        <v>-6.3931134349769405E-3</v>
      </c>
      <c r="G417">
        <f t="shared" si="66"/>
        <v>0.50212376869457742</v>
      </c>
      <c r="H417">
        <f t="shared" si="70"/>
        <v>20.650000000000158</v>
      </c>
      <c r="J417">
        <f t="shared" si="67"/>
        <v>0.50136572661773338</v>
      </c>
      <c r="K417">
        <v>200</v>
      </c>
    </row>
    <row r="418" spans="1:11" x14ac:dyDescent="0.3">
      <c r="A418">
        <f t="shared" si="71"/>
        <v>-1.4439143944300096E-2</v>
      </c>
      <c r="B418">
        <f t="shared" si="71"/>
        <v>0.50234827679547001</v>
      </c>
      <c r="C418">
        <f t="shared" si="71"/>
        <v>0.51714291681340741</v>
      </c>
      <c r="D418">
        <f t="shared" si="64"/>
        <v>-4.0416397316619165E-3</v>
      </c>
      <c r="E418">
        <f t="shared" si="65"/>
        <v>4.3846041194239935E-3</v>
      </c>
      <c r="F418">
        <f t="shared" si="69"/>
        <v>-6.4895028963146495E-3</v>
      </c>
      <c r="G418">
        <f t="shared" si="66"/>
        <v>0.50234827679547001</v>
      </c>
      <c r="H418">
        <f t="shared" si="70"/>
        <v>20.700000000000159</v>
      </c>
      <c r="J418">
        <f t="shared" si="67"/>
        <v>0.50157831002811093</v>
      </c>
      <c r="K418">
        <v>200</v>
      </c>
    </row>
    <row r="419" spans="1:11" x14ac:dyDescent="0.3">
      <c r="A419">
        <f t="shared" si="71"/>
        <v>-1.4641225930883192E-2</v>
      </c>
      <c r="B419">
        <f t="shared" si="71"/>
        <v>0.50256750700144126</v>
      </c>
      <c r="C419">
        <f t="shared" si="71"/>
        <v>0.5168184416685917</v>
      </c>
      <c r="D419">
        <f t="shared" si="64"/>
        <v>-3.7957781913197765E-3</v>
      </c>
      <c r="E419">
        <f t="shared" si="65"/>
        <v>4.2782231899193149E-3</v>
      </c>
      <c r="F419">
        <f t="shared" si="69"/>
        <v>-6.5803262610710971E-3</v>
      </c>
      <c r="G419">
        <f t="shared" si="66"/>
        <v>0.50256750700144126</v>
      </c>
      <c r="H419">
        <f t="shared" si="70"/>
        <v>20.75000000000016</v>
      </c>
      <c r="J419">
        <f t="shared" si="67"/>
        <v>0.50178619870925056</v>
      </c>
      <c r="K419">
        <v>200</v>
      </c>
    </row>
    <row r="420" spans="1:11" x14ac:dyDescent="0.3">
      <c r="A420">
        <f t="shared" si="71"/>
        <v>-1.4831014840449181E-2</v>
      </c>
      <c r="B420">
        <f t="shared" si="71"/>
        <v>0.50278141816093724</v>
      </c>
      <c r="C420">
        <f t="shared" si="71"/>
        <v>0.5164894253555381</v>
      </c>
      <c r="D420">
        <f t="shared" si="64"/>
        <v>-3.5518629408208824E-3</v>
      </c>
      <c r="E420">
        <f t="shared" si="65"/>
        <v>4.1710974431029002E-3</v>
      </c>
      <c r="F420">
        <f t="shared" si="69"/>
        <v>-6.6656246473928904E-3</v>
      </c>
      <c r="G420">
        <f t="shared" si="66"/>
        <v>0.50278141816093724</v>
      </c>
      <c r="H420">
        <f t="shared" si="70"/>
        <v>20.800000000000161</v>
      </c>
      <c r="J420">
        <f t="shared" si="67"/>
        <v>0.50198935111870346</v>
      </c>
      <c r="K420">
        <v>200</v>
      </c>
    </row>
    <row r="421" spans="1:11" x14ac:dyDescent="0.3">
      <c r="A421">
        <f t="shared" si="71"/>
        <v>-1.5008607987490225E-2</v>
      </c>
      <c r="B421">
        <f t="shared" si="71"/>
        <v>0.50298997303309234</v>
      </c>
      <c r="C421">
        <f t="shared" si="71"/>
        <v>0.51615614412316846</v>
      </c>
      <c r="D421">
        <f t="shared" si="64"/>
        <v>-3.3100073350164293E-3</v>
      </c>
      <c r="E421">
        <f t="shared" si="65"/>
        <v>4.0633041950070125E-3</v>
      </c>
      <c r="F421">
        <f t="shared" si="69"/>
        <v>-6.7454417921304381E-3</v>
      </c>
      <c r="G421">
        <f t="shared" si="66"/>
        <v>0.50298997303309234</v>
      </c>
      <c r="H421">
        <f t="shared" si="70"/>
        <v>20.850000000000161</v>
      </c>
      <c r="J421">
        <f t="shared" si="67"/>
        <v>0.50218772928040645</v>
      </c>
      <c r="K421">
        <v>200</v>
      </c>
    </row>
    <row r="422" spans="1:11" x14ac:dyDescent="0.3">
      <c r="A422">
        <f t="shared" ref="A422:C437" si="72">A421+$E$2*D421</f>
        <v>-1.5174108354241047E-2</v>
      </c>
      <c r="B422">
        <f t="shared" si="72"/>
        <v>0.50319313824284273</v>
      </c>
      <c r="C422">
        <f t="shared" si="72"/>
        <v>0.51581887203356191</v>
      </c>
      <c r="D422">
        <f t="shared" si="64"/>
        <v>-3.0703215377307913E-3</v>
      </c>
      <c r="E422">
        <f t="shared" si="65"/>
        <v>3.9549198328332966E-3</v>
      </c>
      <c r="F422">
        <f t="shared" si="69"/>
        <v>-6.8198239794341779E-3</v>
      </c>
      <c r="G422">
        <f t="shared" si="66"/>
        <v>0.50319313824284273</v>
      </c>
      <c r="H422">
        <f t="shared" si="70"/>
        <v>20.900000000000162</v>
      </c>
      <c r="J422">
        <f t="shared" si="67"/>
        <v>0.50238129874448023</v>
      </c>
      <c r="K422">
        <v>200</v>
      </c>
    </row>
    <row r="423" spans="1:11" x14ac:dyDescent="0.3">
      <c r="A423">
        <f t="shared" si="72"/>
        <v>-1.5327624431127587E-2</v>
      </c>
      <c r="B423">
        <f t="shared" si="72"/>
        <v>0.50339088423448441</v>
      </c>
      <c r="C423">
        <f t="shared" si="72"/>
        <v>0.51547788083459023</v>
      </c>
      <c r="D423">
        <f t="shared" si="64"/>
        <v>-2.8329125103576658E-3</v>
      </c>
      <c r="E423">
        <f t="shared" si="65"/>
        <v>3.8460197849499249E-3</v>
      </c>
      <c r="F423">
        <f t="shared" si="69"/>
        <v>-6.8888199690461064E-3</v>
      </c>
      <c r="G423">
        <f t="shared" si="66"/>
        <v>0.50339088423448441</v>
      </c>
      <c r="H423">
        <f t="shared" si="70"/>
        <v>20.950000000000163</v>
      </c>
      <c r="J423">
        <f t="shared" si="67"/>
        <v>0.5025700285456286</v>
      </c>
      <c r="K423">
        <v>200</v>
      </c>
    </row>
    <row r="424" spans="1:11" x14ac:dyDescent="0.3">
      <c r="A424">
        <f t="shared" si="72"/>
        <v>-1.546927005664547E-2</v>
      </c>
      <c r="B424">
        <f t="shared" si="72"/>
        <v>0.50358318522373191</v>
      </c>
      <c r="C424">
        <f t="shared" si="72"/>
        <v>0.51513343983613791</v>
      </c>
      <c r="D424">
        <f t="shared" si="64"/>
        <v>-2.5978840025794982E-3</v>
      </c>
      <c r="E424">
        <f t="shared" si="65"/>
        <v>3.7366784919809289E-3</v>
      </c>
      <c r="F424">
        <f t="shared" si="69"/>
        <v>-6.9524809243350421E-3</v>
      </c>
      <c r="G424">
        <f t="shared" si="66"/>
        <v>0.50358318522373191</v>
      </c>
      <c r="H424">
        <f t="shared" si="70"/>
        <v>21.000000000000163</v>
      </c>
      <c r="J424">
        <f t="shared" si="67"/>
        <v>0.50275389116018676</v>
      </c>
      <c r="K424">
        <v>200</v>
      </c>
    </row>
    <row r="425" spans="1:11" x14ac:dyDescent="0.3">
      <c r="A425">
        <f t="shared" si="72"/>
        <v>-1.5599164256774444E-2</v>
      </c>
      <c r="B425">
        <f t="shared" si="72"/>
        <v>0.50377001914833097</v>
      </c>
      <c r="C425">
        <f t="shared" si="72"/>
        <v>0.51478581578992111</v>
      </c>
      <c r="D425">
        <f t="shared" si="64"/>
        <v>-2.3653365451821173E-3</v>
      </c>
      <c r="E425">
        <f t="shared" si="65"/>
        <v>3.6269693789885192E-3</v>
      </c>
      <c r="F425">
        <f t="shared" si="69"/>
        <v>-7.0108603401233451E-3</v>
      </c>
      <c r="G425">
        <f t="shared" si="66"/>
        <v>0.50377001914833097</v>
      </c>
      <c r="H425">
        <f t="shared" si="70"/>
        <v>21.050000000000164</v>
      </c>
      <c r="J425">
        <f t="shared" si="67"/>
        <v>0.5029328624618683</v>
      </c>
      <c r="K425">
        <v>200</v>
      </c>
    </row>
    <row r="426" spans="1:11" x14ac:dyDescent="0.3">
      <c r="A426">
        <f t="shared" si="72"/>
        <v>-1.5717431084033551E-2</v>
      </c>
      <c r="B426">
        <f t="shared" si="72"/>
        <v>0.50395136761728043</v>
      </c>
      <c r="C426">
        <f t="shared" si="72"/>
        <v>0.5144352727729149</v>
      </c>
      <c r="D426">
        <f t="shared" si="64"/>
        <v>-2.1353674449294145E-3</v>
      </c>
      <c r="E426">
        <f t="shared" si="65"/>
        <v>3.5169648287455882E-3</v>
      </c>
      <c r="F426">
        <f t="shared" si="69"/>
        <v>-7.0640139703521581E-3</v>
      </c>
      <c r="G426">
        <f t="shared" si="66"/>
        <v>0.50395136761728043</v>
      </c>
      <c r="H426">
        <f t="shared" si="70"/>
        <v>21.100000000000165</v>
      </c>
      <c r="J426">
        <f t="shared" si="67"/>
        <v>0.50310692167625992</v>
      </c>
      <c r="K426">
        <v>200</v>
      </c>
    </row>
    <row r="427" spans="1:11" x14ac:dyDescent="0.3">
      <c r="A427">
        <f t="shared" si="72"/>
        <v>-1.5824199456280021E-2</v>
      </c>
      <c r="B427">
        <f t="shared" si="72"/>
        <v>0.50412721585871767</v>
      </c>
      <c r="C427">
        <f t="shared" si="72"/>
        <v>0.51408207207439727</v>
      </c>
      <c r="D427">
        <f t="shared" si="64"/>
        <v>-1.9080707814680409E-3</v>
      </c>
      <c r="E427">
        <f t="shared" si="65"/>
        <v>3.4067361560957054E-3</v>
      </c>
      <c r="F427">
        <f t="shared" si="69"/>
        <v>-7.1119997556314696E-3</v>
      </c>
      <c r="G427">
        <f t="shared" si="66"/>
        <v>0.50412721585871767</v>
      </c>
      <c r="H427">
        <f t="shared" si="70"/>
        <v>21.150000000000166</v>
      </c>
      <c r="J427">
        <f t="shared" si="67"/>
        <v>0.50327605133411502</v>
      </c>
      <c r="K427">
        <v>200</v>
      </c>
    </row>
    <row r="428" spans="1:11" x14ac:dyDescent="0.3">
      <c r="A428">
        <f t="shared" si="72"/>
        <v>-1.5919602995353423E-2</v>
      </c>
      <c r="B428">
        <f t="shared" si="72"/>
        <v>0.50429755266652243</v>
      </c>
      <c r="C428">
        <f t="shared" si="72"/>
        <v>0.5137264720866157</v>
      </c>
      <c r="D428">
        <f t="shared" si="64"/>
        <v>-1.6835374062278419E-3</v>
      </c>
      <c r="E428">
        <f t="shared" si="65"/>
        <v>3.2963535833972018E-3</v>
      </c>
      <c r="F428">
        <f t="shared" si="69"/>
        <v>-7.1548777507206389E-3</v>
      </c>
      <c r="G428">
        <f t="shared" si="66"/>
        <v>0.50429755266652243</v>
      </c>
      <c r="H428">
        <f t="shared" si="70"/>
        <v>21.200000000000166</v>
      </c>
      <c r="J428">
        <f t="shared" si="67"/>
        <v>0.50344023722349251</v>
      </c>
      <c r="K428">
        <v>200</v>
      </c>
    </row>
    <row r="429" spans="1:11" x14ac:dyDescent="0.3">
      <c r="A429">
        <f t="shared" si="72"/>
        <v>-1.6003779865664813E-2</v>
      </c>
      <c r="B429">
        <f t="shared" si="72"/>
        <v>0.5044623703456923</v>
      </c>
      <c r="C429">
        <f t="shared" si="72"/>
        <v>0.51336872819907964</v>
      </c>
      <c r="D429">
        <f t="shared" si="64"/>
        <v>-1.4618549432857009E-3</v>
      </c>
      <c r="E429">
        <f t="shared" si="65"/>
        <v>3.1858862170477996E-3</v>
      </c>
      <c r="F429">
        <f t="shared" si="69"/>
        <v>-7.1927100519841858E-3</v>
      </c>
      <c r="G429">
        <f t="shared" si="66"/>
        <v>0.5044623703456923</v>
      </c>
      <c r="H429">
        <f t="shared" si="70"/>
        <v>21.250000000000167</v>
      </c>
      <c r="J429">
        <f t="shared" si="67"/>
        <v>0.50359946834079239</v>
      </c>
      <c r="K429">
        <v>200</v>
      </c>
    </row>
    <row r="430" spans="1:11" x14ac:dyDescent="0.3">
      <c r="A430">
        <f t="shared" si="72"/>
        <v>-1.6076872612829099E-2</v>
      </c>
      <c r="B430">
        <f t="shared" si="72"/>
        <v>0.50462166465654468</v>
      </c>
      <c r="C430">
        <f t="shared" si="72"/>
        <v>0.51300909269648043</v>
      </c>
      <c r="D430">
        <f t="shared" si="64"/>
        <v>-1.2431077921569056E-3</v>
      </c>
      <c r="E430">
        <f t="shared" si="65"/>
        <v>3.0754020250853874E-3</v>
      </c>
      <c r="F430">
        <f t="shared" si="69"/>
        <v>-7.2255607248670108E-3</v>
      </c>
      <c r="G430">
        <f t="shared" si="66"/>
        <v>0.50462166465654468</v>
      </c>
      <c r="H430">
        <f t="shared" si="70"/>
        <v>21.300000000000168</v>
      </c>
      <c r="J430">
        <f t="shared" si="67"/>
        <v>0.50375373684073543</v>
      </c>
      <c r="K430">
        <v>200</v>
      </c>
    </row>
    <row r="431" spans="1:11" x14ac:dyDescent="0.3">
      <c r="A431">
        <f t="shared" si="72"/>
        <v>-1.6139028002436943E-2</v>
      </c>
      <c r="B431">
        <f t="shared" si="72"/>
        <v>0.50477543475779896</v>
      </c>
      <c r="C431">
        <f t="shared" si="72"/>
        <v>0.51264781466023712</v>
      </c>
      <c r="D431">
        <f t="shared" si="64"/>
        <v>-1.0273771324794013E-3</v>
      </c>
      <c r="E431">
        <f t="shared" si="65"/>
        <v>2.9649678158591469E-3</v>
      </c>
      <c r="F431">
        <f t="shared" si="69"/>
        <v>-7.2534957314323335E-3</v>
      </c>
      <c r="G431">
        <f t="shared" si="66"/>
        <v>0.50477543475779896</v>
      </c>
      <c r="H431">
        <f t="shared" si="70"/>
        <v>21.350000000000168</v>
      </c>
      <c r="J431">
        <f t="shared" si="67"/>
        <v>0.50390303798533587</v>
      </c>
      <c r="K431">
        <v>200</v>
      </c>
    </row>
    <row r="432" spans="1:11" x14ac:dyDescent="0.3">
      <c r="A432">
        <f t="shared" si="72"/>
        <v>-1.6190396859060912E-2</v>
      </c>
      <c r="B432">
        <f t="shared" si="72"/>
        <v>0.50492368314859193</v>
      </c>
      <c r="C432">
        <f t="shared" si="72"/>
        <v>0.51228513987366553</v>
      </c>
      <c r="D432">
        <f t="shared" si="64"/>
        <v>-8.147409305571784E-4</v>
      </c>
      <c r="E432">
        <f t="shared" si="65"/>
        <v>2.8546492177664341E-3</v>
      </c>
      <c r="F432">
        <f t="shared" si="69"/>
        <v>-7.2765828580049043E-3</v>
      </c>
      <c r="G432">
        <f t="shared" si="66"/>
        <v>0.50492368314859193</v>
      </c>
      <c r="H432">
        <f t="shared" si="70"/>
        <v>21.400000000000169</v>
      </c>
      <c r="J432">
        <f t="shared" si="67"/>
        <v>0.50404737009191536</v>
      </c>
      <c r="K432">
        <v>200</v>
      </c>
    </row>
    <row r="433" spans="1:11" x14ac:dyDescent="0.3">
      <c r="A433">
        <f t="shared" si="72"/>
        <v>-1.6231133905588772E-2</v>
      </c>
      <c r="B433">
        <f t="shared" si="72"/>
        <v>0.50506641560948029</v>
      </c>
      <c r="C433">
        <f t="shared" si="72"/>
        <v>0.5119213107307653</v>
      </c>
      <c r="D433">
        <f t="shared" si="64"/>
        <v>-6.0527394772549317E-4</v>
      </c>
      <c r="E433">
        <f t="shared" si="65"/>
        <v>2.7445106600486693E-3</v>
      </c>
      <c r="F433">
        <f t="shared" si="69"/>
        <v>-7.2948916429612454E-3</v>
      </c>
      <c r="G433">
        <f t="shared" si="66"/>
        <v>0.50506641560948029</v>
      </c>
      <c r="H433">
        <f t="shared" si="70"/>
        <v>21.45000000000017</v>
      </c>
      <c r="J433">
        <f t="shared" si="67"/>
        <v>0.50418673448020623</v>
      </c>
      <c r="K433">
        <v>200</v>
      </c>
    </row>
    <row r="434" spans="1:11" x14ac:dyDescent="0.3">
      <c r="A434">
        <f t="shared" si="72"/>
        <v>-1.6261397602975049E-2</v>
      </c>
      <c r="B434">
        <f t="shared" si="72"/>
        <v>0.50520364114248273</v>
      </c>
      <c r="C434">
        <f t="shared" si="72"/>
        <v>0.51155656614861722</v>
      </c>
      <c r="D434">
        <f t="shared" si="64"/>
        <v>-3.9904775049990346E-4</v>
      </c>
      <c r="E434">
        <f t="shared" si="65"/>
        <v>2.6346153546397892E-3</v>
      </c>
      <c r="F434">
        <f t="shared" si="69"/>
        <v>-7.3084933047078866E-3</v>
      </c>
      <c r="G434">
        <f t="shared" si="66"/>
        <v>0.50520364114248273</v>
      </c>
      <c r="H434">
        <f t="shared" si="70"/>
        <v>21.500000000000171</v>
      </c>
      <c r="J434">
        <f t="shared" si="67"/>
        <v>0.50432113541859214</v>
      </c>
      <c r="K434">
        <v>200</v>
      </c>
    </row>
    <row r="435" spans="1:11" x14ac:dyDescent="0.3">
      <c r="A435">
        <f t="shared" si="72"/>
        <v>-1.6281349990500044E-2</v>
      </c>
      <c r="B435">
        <f t="shared" si="72"/>
        <v>0.50533537191021471</v>
      </c>
      <c r="C435">
        <f t="shared" si="72"/>
        <v>0.51119114148338185</v>
      </c>
      <c r="D435">
        <f t="shared" si="64"/>
        <v>-1.9613072247715024E-4</v>
      </c>
      <c r="E435">
        <f t="shared" si="65"/>
        <v>2.5250252790596701E-3</v>
      </c>
      <c r="F435">
        <f t="shared" si="69"/>
        <v>-7.3174606698876597E-3</v>
      </c>
      <c r="G435">
        <f t="shared" si="66"/>
        <v>0.50533537191021471</v>
      </c>
      <c r="H435">
        <f t="shared" si="70"/>
        <v>21.550000000000171</v>
      </c>
      <c r="J435">
        <f t="shared" si="67"/>
        <v>0.50445058006953292</v>
      </c>
      <c r="K435">
        <v>200</v>
      </c>
    </row>
    <row r="436" spans="1:11" x14ac:dyDescent="0.3">
      <c r="A436">
        <f t="shared" si="72"/>
        <v>-1.6291156526623902E-2</v>
      </c>
      <c r="B436">
        <f t="shared" si="72"/>
        <v>0.50546162317416765</v>
      </c>
      <c r="C436">
        <f t="shared" si="72"/>
        <v>0.51082526844988752</v>
      </c>
      <c r="D436">
        <f t="shared" si="64"/>
        <v>3.4119220549300168E-6</v>
      </c>
      <c r="E436">
        <f t="shared" si="65"/>
        <v>2.4158011603459214E-3</v>
      </c>
      <c r="F436">
        <f t="shared" si="69"/>
        <v>-7.3218681018534385E-3</v>
      </c>
      <c r="G436">
        <f t="shared" si="66"/>
        <v>0.50546162317416765</v>
      </c>
      <c r="H436">
        <f t="shared" si="70"/>
        <v>21.600000000000172</v>
      </c>
      <c r="J436">
        <f t="shared" si="67"/>
        <v>0.50457507843422</v>
      </c>
      <c r="K436">
        <v>200</v>
      </c>
    </row>
    <row r="437" spans="1:11" x14ac:dyDescent="0.3">
      <c r="A437">
        <f t="shared" si="72"/>
        <v>-1.6290985930521154E-2</v>
      </c>
      <c r="B437">
        <f t="shared" si="72"/>
        <v>0.505582413232185</v>
      </c>
      <c r="C437">
        <f t="shared" si="72"/>
        <v>0.51045917504479488</v>
      </c>
      <c r="D437">
        <f t="shared" si="64"/>
        <v>1.9951812283300896E-4</v>
      </c>
      <c r="E437">
        <f t="shared" si="65"/>
        <v>2.3070024600140128E-3</v>
      </c>
      <c r="F437">
        <f t="shared" si="69"/>
        <v>-7.3217914294477094E-3</v>
      </c>
      <c r="G437">
        <f t="shared" si="66"/>
        <v>0.505582413232185</v>
      </c>
      <c r="H437">
        <f t="shared" si="70"/>
        <v>21.650000000000173</v>
      </c>
      <c r="J437">
        <f t="shared" si="67"/>
        <v>0.50469464329651248</v>
      </c>
      <c r="K437">
        <v>200</v>
      </c>
    </row>
    <row r="438" spans="1:11" x14ac:dyDescent="0.3">
      <c r="A438">
        <f t="shared" ref="A438:C453" si="73">A437+$E$2*D437</f>
        <v>-1.6281010024379504E-2</v>
      </c>
      <c r="B438">
        <f t="shared" si="73"/>
        <v>0.50569776335518568</v>
      </c>
      <c r="C438">
        <f t="shared" si="73"/>
        <v>0.51009308547332244</v>
      </c>
      <c r="D438">
        <f t="shared" si="64"/>
        <v>3.921289566971353E-4</v>
      </c>
      <c r="E438">
        <f t="shared" si="65"/>
        <v>2.1986873600396833E-3</v>
      </c>
      <c r="F438">
        <f t="shared" si="69"/>
        <v>-7.3173078761256194E-3</v>
      </c>
      <c r="G438">
        <f t="shared" si="66"/>
        <v>0.50569776335518568</v>
      </c>
      <c r="H438">
        <f t="shared" si="70"/>
        <v>21.700000000000173</v>
      </c>
      <c r="J438">
        <f t="shared" si="67"/>
        <v>0.50480929016619425</v>
      </c>
      <c r="K438">
        <v>200</v>
      </c>
    </row>
    <row r="439" spans="1:11" x14ac:dyDescent="0.3">
      <c r="A439">
        <f t="shared" si="73"/>
        <v>-1.6261403576544646E-2</v>
      </c>
      <c r="B439">
        <f t="shared" si="73"/>
        <v>0.50580769772318768</v>
      </c>
      <c r="C439">
        <f t="shared" si="73"/>
        <v>0.50972722007951621</v>
      </c>
      <c r="D439">
        <f t="shared" si="64"/>
        <v>5.8118861907257018E-4</v>
      </c>
      <c r="E439">
        <f t="shared" si="65"/>
        <v>2.0909127498511446E-3</v>
      </c>
      <c r="F439">
        <f t="shared" si="69"/>
        <v>-7.3084959894582678E-3</v>
      </c>
      <c r="G439">
        <f t="shared" si="66"/>
        <v>0.50580769772318768</v>
      </c>
      <c r="H439">
        <f t="shared" si="70"/>
        <v>21.750000000000174</v>
      </c>
      <c r="J439">
        <f t="shared" si="67"/>
        <v>0.50491903722160436</v>
      </c>
      <c r="K439">
        <v>200</v>
      </c>
    </row>
    <row r="440" spans="1:11" x14ac:dyDescent="0.3">
      <c r="A440">
        <f t="shared" si="73"/>
        <v>-1.6232344145591018E-2</v>
      </c>
      <c r="B440">
        <f t="shared" si="73"/>
        <v>0.50591224336068019</v>
      </c>
      <c r="C440">
        <f t="shared" si="73"/>
        <v>0.50936179528004333</v>
      </c>
      <c r="D440">
        <f t="shared" si="64"/>
        <v>7.666444038939346E-4</v>
      </c>
      <c r="E440">
        <f t="shared" si="65"/>
        <v>1.9837342143252321E-3</v>
      </c>
      <c r="F440">
        <f t="shared" si="69"/>
        <v>-7.2954355710521425E-3</v>
      </c>
      <c r="G440">
        <f t="shared" si="66"/>
        <v>0.50591224336068019</v>
      </c>
      <c r="H440">
        <f t="shared" si="70"/>
        <v>21.800000000000175</v>
      </c>
      <c r="J440">
        <f t="shared" si="67"/>
        <v>0.50502390525168073</v>
      </c>
      <c r="K440">
        <v>200</v>
      </c>
    </row>
    <row r="441" spans="1:11" x14ac:dyDescent="0.3">
      <c r="A441">
        <f t="shared" si="73"/>
        <v>-1.619401192539632E-2</v>
      </c>
      <c r="B441">
        <f t="shared" si="73"/>
        <v>0.50601143007139648</v>
      </c>
      <c r="C441">
        <f t="shared" si="73"/>
        <v>0.50899702350149068</v>
      </c>
      <c r="D441">
        <f t="shared" si="64"/>
        <v>9.4844668200728672E-4</v>
      </c>
      <c r="E441">
        <f t="shared" si="65"/>
        <v>1.8772060227737622E-3</v>
      </c>
      <c r="F441">
        <f t="shared" si="69"/>
        <v>-7.2782076069196943E-3</v>
      </c>
      <c r="G441">
        <f t="shared" si="66"/>
        <v>0.50601143007139648</v>
      </c>
      <c r="H441">
        <f t="shared" si="70"/>
        <v>21.850000000000176</v>
      </c>
      <c r="J441">
        <f t="shared" si="67"/>
        <v>0.50512391759746667</v>
      </c>
      <c r="K441">
        <v>200</v>
      </c>
    </row>
    <row r="442" spans="1:11" x14ac:dyDescent="0.3">
      <c r="A442">
        <f t="shared" si="73"/>
        <v>-1.6146589591295956E-2</v>
      </c>
      <c r="B442">
        <f t="shared" si="73"/>
        <v>0.50610529037253515</v>
      </c>
      <c r="C442">
        <f t="shared" si="73"/>
        <v>0.50863311312114468</v>
      </c>
      <c r="D442">
        <f t="shared" si="64"/>
        <v>1.1265488780928478E-3</v>
      </c>
      <c r="E442">
        <f t="shared" si="65"/>
        <v>1.7713811189134525E-3</v>
      </c>
      <c r="F442">
        <f t="shared" si="69"/>
        <v>-7.2568941983352613E-3</v>
      </c>
      <c r="G442">
        <f t="shared" si="66"/>
        <v>0.50610529037253515</v>
      </c>
      <c r="H442">
        <f t="shared" si="70"/>
        <v>21.900000000000176</v>
      </c>
      <c r="J442">
        <f t="shared" si="67"/>
        <v>0.50521910009312077</v>
      </c>
      <c r="K442">
        <v>200</v>
      </c>
    </row>
    <row r="443" spans="1:11" x14ac:dyDescent="0.3">
      <c r="A443">
        <f t="shared" si="73"/>
        <v>-1.6090262147391312E-2</v>
      </c>
      <c r="B443">
        <f t="shared" si="73"/>
        <v>0.50619385942848083</v>
      </c>
      <c r="C443">
        <f t="shared" si="73"/>
        <v>0.50827026841122791</v>
      </c>
      <c r="D443">
        <f t="shared" si="64"/>
        <v>1.3009074461460379E-3</v>
      </c>
      <c r="E443">
        <f t="shared" si="65"/>
        <v>1.6663111118045129E-3</v>
      </c>
      <c r="F443">
        <f t="shared" si="69"/>
        <v>-7.231578493209578E-3</v>
      </c>
      <c r="G443">
        <f t="shared" si="66"/>
        <v>0.50619385942848083</v>
      </c>
      <c r="H443">
        <f t="shared" si="70"/>
        <v>21.950000000000177</v>
      </c>
      <c r="J443">
        <f t="shared" si="67"/>
        <v>0.50530948100647732</v>
      </c>
      <c r="K443">
        <v>200</v>
      </c>
    </row>
    <row r="444" spans="1:11" x14ac:dyDescent="0.3">
      <c r="A444">
        <f t="shared" si="73"/>
        <v>-1.6025216775084009E-2</v>
      </c>
      <c r="B444">
        <f t="shared" si="73"/>
        <v>0.5062771749840711</v>
      </c>
      <c r="C444">
        <f t="shared" si="73"/>
        <v>0.50790868948656742</v>
      </c>
      <c r="D444">
        <f t="shared" si="64"/>
        <v>1.4714818435564326E-3</v>
      </c>
      <c r="E444">
        <f t="shared" si="65"/>
        <v>1.5620462677506137E-3</v>
      </c>
      <c r="F444">
        <f t="shared" si="69"/>
        <v>-7.2023446180152851E-3</v>
      </c>
      <c r="G444">
        <f t="shared" si="66"/>
        <v>0.5062771749840711</v>
      </c>
      <c r="H444">
        <f t="shared" si="70"/>
        <v>22.000000000000178</v>
      </c>
      <c r="J444">
        <f t="shared" si="67"/>
        <v>0.50539509097919866</v>
      </c>
      <c r="K444">
        <v>200</v>
      </c>
    </row>
    <row r="445" spans="1:11" x14ac:dyDescent="0.3">
      <c r="A445">
        <f t="shared" si="73"/>
        <v>-1.5951642682906188E-2</v>
      </c>
      <c r="B445">
        <f t="shared" si="73"/>
        <v>0.50635527729745866</v>
      </c>
      <c r="C445">
        <f t="shared" si="73"/>
        <v>0.50754857225566663</v>
      </c>
      <c r="D445">
        <f t="shared" si="64"/>
        <v>1.6382345038246982E-3</v>
      </c>
      <c r="E445">
        <f t="shared" si="65"/>
        <v>1.4586355031452932E-3</v>
      </c>
      <c r="F445">
        <f t="shared" si="69"/>
        <v>-7.1692776102949161E-3</v>
      </c>
      <c r="G445">
        <f t="shared" si="66"/>
        <v>0.50635527729745866</v>
      </c>
      <c r="H445">
        <f t="shared" si="70"/>
        <v>22.050000000000178</v>
      </c>
      <c r="J445">
        <f t="shared" si="67"/>
        <v>0.5054759629665635</v>
      </c>
      <c r="K445">
        <v>200</v>
      </c>
    </row>
    <row r="446" spans="1:11" x14ac:dyDescent="0.3">
      <c r="A446">
        <f t="shared" si="73"/>
        <v>-1.5869730957714955E-2</v>
      </c>
      <c r="B446">
        <f t="shared" si="73"/>
        <v>0.50642820907261588</v>
      </c>
      <c r="C446">
        <f t="shared" si="73"/>
        <v>0.50719010837515188</v>
      </c>
      <c r="D446">
        <f t="shared" si="64"/>
        <v>1.8011308079577404E-3</v>
      </c>
      <c r="E446">
        <f t="shared" si="65"/>
        <v>1.3561263782552574E-3</v>
      </c>
      <c r="F446">
        <f t="shared" si="69"/>
        <v>-7.1324633517820014E-3</v>
      </c>
      <c r="G446">
        <f t="shared" si="66"/>
        <v>0.50642820907261588</v>
      </c>
      <c r="H446">
        <f t="shared" si="70"/>
        <v>22.100000000000179</v>
      </c>
      <c r="J446">
        <f t="shared" si="67"/>
        <v>0.50555213217693373</v>
      </c>
      <c r="K446">
        <v>200</v>
      </c>
    </row>
    <row r="447" spans="1:11" x14ac:dyDescent="0.3">
      <c r="A447">
        <f t="shared" si="73"/>
        <v>-1.5779674417317067E-2</v>
      </c>
      <c r="B447">
        <f t="shared" si="73"/>
        <v>0.50649601539152866</v>
      </c>
      <c r="C447">
        <f t="shared" si="73"/>
        <v>0.50683348520756277</v>
      </c>
      <c r="D447">
        <f t="shared" si="64"/>
        <v>1.9601390545805229E-3</v>
      </c>
      <c r="E447">
        <f t="shared" si="65"/>
        <v>1.2545650919260857E-3</v>
      </c>
      <c r="F447">
        <f t="shared" si="69"/>
        <v>-7.0919885021649733E-3</v>
      </c>
      <c r="G447">
        <f t="shared" si="66"/>
        <v>0.50649601539152866</v>
      </c>
      <c r="H447">
        <f t="shared" si="70"/>
        <v>22.15000000000018</v>
      </c>
      <c r="J447">
        <f t="shared" si="67"/>
        <v>0.50562363601094062</v>
      </c>
      <c r="K447">
        <v>200</v>
      </c>
    </row>
    <row r="448" spans="1:11" x14ac:dyDescent="0.3">
      <c r="A448">
        <f t="shared" si="73"/>
        <v>-1.5681667464588041E-2</v>
      </c>
      <c r="B448">
        <f t="shared" si="73"/>
        <v>0.50655874364612496</v>
      </c>
      <c r="C448">
        <f t="shared" si="73"/>
        <v>0.50647888578245448</v>
      </c>
      <c r="D448">
        <f t="shared" si="64"/>
        <v>2.1152304288069245E-3</v>
      </c>
      <c r="E448">
        <f t="shared" si="65"/>
        <v>1.1539964771998469E-3</v>
      </c>
      <c r="F448">
        <f t="shared" si="69"/>
        <v>-7.0479404335227151E-3</v>
      </c>
      <c r="G448">
        <f t="shared" si="66"/>
        <v>0.50655874364612496</v>
      </c>
      <c r="H448">
        <f t="shared" si="70"/>
        <v>22.20000000000018</v>
      </c>
      <c r="J448">
        <f t="shared" si="67"/>
        <v>0.50569051400043286</v>
      </c>
      <c r="K448">
        <v>200</v>
      </c>
    </row>
    <row r="449" spans="1:11" x14ac:dyDescent="0.3">
      <c r="A449">
        <f t="shared" si="73"/>
        <v>-1.5575905943147695E-2</v>
      </c>
      <c r="B449">
        <f t="shared" si="73"/>
        <v>0.50661644346998491</v>
      </c>
      <c r="C449">
        <f t="shared" si="73"/>
        <v>0.50612648876077837</v>
      </c>
      <c r="D449">
        <f t="shared" si="64"/>
        <v>2.2663789699075565E-3</v>
      </c>
      <c r="E449">
        <f t="shared" si="65"/>
        <v>1.0544639978298399E-3</v>
      </c>
      <c r="F449">
        <f t="shared" si="69"/>
        <v>-7.0004071654596375E-3</v>
      </c>
      <c r="G449">
        <f t="shared" si="66"/>
        <v>0.50661644346998491</v>
      </c>
      <c r="H449">
        <f t="shared" si="70"/>
        <v>22.250000000000181</v>
      </c>
      <c r="J449">
        <f t="shared" si="67"/>
        <v>0.50575280774722697</v>
      </c>
      <c r="K449">
        <v>200</v>
      </c>
    </row>
    <row r="450" spans="1:11" x14ac:dyDescent="0.3">
      <c r="A450">
        <f t="shared" si="73"/>
        <v>-1.5462586994652317E-2</v>
      </c>
      <c r="B450">
        <f t="shared" si="73"/>
        <v>0.50666916666987638</v>
      </c>
      <c r="C450">
        <f t="shared" si="73"/>
        <v>0.50577646840250534</v>
      </c>
      <c r="D450">
        <f t="shared" si="64"/>
        <v>2.4135615378164665E-3</v>
      </c>
      <c r="E450">
        <f t="shared" si="65"/>
        <v>9.5600974567936273E-4</v>
      </c>
      <c r="F450">
        <f t="shared" si="69"/>
        <v>-6.9494773009673334E-3</v>
      </c>
      <c r="G450">
        <f t="shared" si="66"/>
        <v>0.50666916666987638</v>
      </c>
      <c r="H450">
        <f t="shared" si="70"/>
        <v>22.300000000000182</v>
      </c>
      <c r="J450">
        <f t="shared" si="67"/>
        <v>0.50581056086169907</v>
      </c>
      <c r="K450">
        <v>200</v>
      </c>
    </row>
    <row r="451" spans="1:11" x14ac:dyDescent="0.3">
      <c r="A451">
        <f t="shared" si="73"/>
        <v>-1.5341908917761495E-2</v>
      </c>
      <c r="B451">
        <f t="shared" si="73"/>
        <v>0.5067169671571603</v>
      </c>
      <c r="C451">
        <f t="shared" si="73"/>
        <v>0.50542899453745693</v>
      </c>
      <c r="D451">
        <f t="shared" si="64"/>
        <v>2.5567577785153618E-3</v>
      </c>
      <c r="E451">
        <f t="shared" si="65"/>
        <v>8.5867443899232353E-4</v>
      </c>
      <c r="F451">
        <f t="shared" si="69"/>
        <v>-6.8952399630388735E-3</v>
      </c>
      <c r="G451">
        <f t="shared" si="66"/>
        <v>0.5067169671571603</v>
      </c>
      <c r="H451">
        <f t="shared" si="70"/>
        <v>22.350000000000183</v>
      </c>
      <c r="J451">
        <f t="shared" si="67"/>
        <v>0.5058638189012592</v>
      </c>
      <c r="K451">
        <v>200</v>
      </c>
    </row>
    <row r="452" spans="1:11" x14ac:dyDescent="0.3">
      <c r="A452">
        <f t="shared" si="73"/>
        <v>-1.5214071028835726E-2</v>
      </c>
      <c r="B452">
        <f t="shared" si="73"/>
        <v>0.50675990087910994</v>
      </c>
      <c r="C452">
        <f t="shared" si="73"/>
        <v>0.50508423253930501</v>
      </c>
      <c r="D452">
        <f t="shared" si="64"/>
        <v>2.6959500883366517E-3</v>
      </c>
      <c r="E452">
        <f t="shared" si="65"/>
        <v>7.6249742151930199E-4</v>
      </c>
      <c r="F452">
        <f t="shared" si="69"/>
        <v>-6.8377847320610008E-3</v>
      </c>
      <c r="G452">
        <f t="shared" si="66"/>
        <v>0.50675990087910994</v>
      </c>
      <c r="H452">
        <f t="shared" si="70"/>
        <v>22.400000000000183</v>
      </c>
      <c r="J452">
        <f t="shared" si="67"/>
        <v>0.50591262930874625</v>
      </c>
      <c r="K452">
        <v>200</v>
      </c>
    </row>
    <row r="453" spans="1:11" x14ac:dyDescent="0.3">
      <c r="A453">
        <f t="shared" si="73"/>
        <v>-1.5079273524418894E-2</v>
      </c>
      <c r="B453">
        <f t="shared" si="73"/>
        <v>0.50679802575018595</v>
      </c>
      <c r="C453">
        <f t="shared" si="73"/>
        <v>0.50474234330270196</v>
      </c>
      <c r="D453">
        <f t="shared" ref="D453:D516" si="74">(-C453-A453-B453+1)/(1.25)</f>
        <v>2.8311235772248366E-3</v>
      </c>
      <c r="E453">
        <f t="shared" ref="E453:E516" si="75">(-A453-2*B453+1)/(2.222)</f>
        <v>6.6751666248737057E-4</v>
      </c>
      <c r="F453">
        <f t="shared" si="69"/>
        <v>-6.7772015840084918E-3</v>
      </c>
      <c r="G453">
        <f t="shared" ref="G453:G516" si="76">B453</f>
        <v>0.50679802575018595</v>
      </c>
      <c r="H453">
        <f t="shared" si="70"/>
        <v>22.450000000000184</v>
      </c>
      <c r="J453">
        <f t="shared" ref="J453:J516" si="77">0.5-0.465*EXP(-1.35*H453)-0.393*EXP(-0.178*H453)*SIN(0.458*H453)-0.041*EXP(-0.178*H453)*COS(0.458*H453)</f>
        <v>0.50595704135078101</v>
      </c>
      <c r="K453">
        <v>200</v>
      </c>
    </row>
    <row r="454" spans="1:11" x14ac:dyDescent="0.3">
      <c r="A454">
        <f t="shared" ref="A454:C469" si="78">A453+$E$2*D453</f>
        <v>-1.4937717345557653E-2</v>
      </c>
      <c r="B454">
        <f t="shared" si="78"/>
        <v>0.5068314015833103</v>
      </c>
      <c r="C454">
        <f t="shared" si="78"/>
        <v>0.50440348322350148</v>
      </c>
      <c r="D454">
        <f t="shared" si="74"/>
        <v>2.9622660309966522E-3</v>
      </c>
      <c r="E454">
        <f t="shared" si="75"/>
        <v>5.7376875739738624E-4</v>
      </c>
      <c r="F454">
        <f t="shared" ref="F454:F517" si="79">(A454)/(2.225)</f>
        <v>-6.713580829464114E-3</v>
      </c>
      <c r="G454">
        <f t="shared" si="76"/>
        <v>0.5068314015833103</v>
      </c>
      <c r="H454">
        <f t="shared" ref="H454:H517" si="80">H453+$E$2</f>
        <v>22.500000000000185</v>
      </c>
      <c r="J454">
        <f t="shared" si="77"/>
        <v>0.50599710605611703</v>
      </c>
      <c r="K454">
        <v>200</v>
      </c>
    </row>
    <row r="455" spans="1:11" x14ac:dyDescent="0.3">
      <c r="A455">
        <f t="shared" si="78"/>
        <v>-1.4789604044007821E-2</v>
      </c>
      <c r="B455">
        <f t="shared" si="78"/>
        <v>0.50686009002118015</v>
      </c>
      <c r="C455">
        <f t="shared" si="78"/>
        <v>0.50406780418202823</v>
      </c>
      <c r="D455">
        <f t="shared" si="74"/>
        <v>3.0893678726394923E-3</v>
      </c>
      <c r="E455">
        <f t="shared" si="75"/>
        <v>4.8128892963436386E-4</v>
      </c>
      <c r="F455">
        <f t="shared" si="79"/>
        <v>-6.6470130534866606E-3</v>
      </c>
      <c r="G455">
        <f t="shared" si="76"/>
        <v>0.50686009002118015</v>
      </c>
      <c r="H455">
        <f t="shared" si="80"/>
        <v>22.550000000000185</v>
      </c>
      <c r="J455">
        <f t="shared" si="77"/>
        <v>0.50603287615402393</v>
      </c>
      <c r="K455">
        <v>200</v>
      </c>
    </row>
    <row r="456" spans="1:11" x14ac:dyDescent="0.3">
      <c r="A456">
        <f t="shared" si="78"/>
        <v>-1.4635135650375847E-2</v>
      </c>
      <c r="B456">
        <f t="shared" si="78"/>
        <v>0.50688415446766188</v>
      </c>
      <c r="C456">
        <f t="shared" si="78"/>
        <v>0.50373545352935389</v>
      </c>
      <c r="D456">
        <f t="shared" si="74"/>
        <v>3.2124221226879968E-3</v>
      </c>
      <c r="E456">
        <f t="shared" si="75"/>
        <v>3.901110328767398E-4</v>
      </c>
      <c r="F456">
        <f t="shared" si="79"/>
        <v>-6.5775890563486948E-3</v>
      </c>
      <c r="G456">
        <f t="shared" si="76"/>
        <v>0.50688415446766188</v>
      </c>
      <c r="H456">
        <f t="shared" si="80"/>
        <v>22.600000000000186</v>
      </c>
      <c r="J456">
        <f t="shared" si="77"/>
        <v>0.50606440601274061</v>
      </c>
      <c r="K456">
        <v>200</v>
      </c>
    </row>
    <row r="457" spans="1:11" x14ac:dyDescent="0.3">
      <c r="A457">
        <f t="shared" si="78"/>
        <v>-1.4474514544241448E-2</v>
      </c>
      <c r="B457">
        <f t="shared" si="78"/>
        <v>0.50690366001930576</v>
      </c>
      <c r="C457">
        <f t="shared" si="78"/>
        <v>0.50340657407653644</v>
      </c>
      <c r="D457">
        <f t="shared" si="74"/>
        <v>3.3314243587193814E-3</v>
      </c>
      <c r="E457">
        <f t="shared" si="75"/>
        <v>3.002675542888879E-4</v>
      </c>
      <c r="F457">
        <f t="shared" si="79"/>
        <v>-6.5053997951646956E-3</v>
      </c>
      <c r="G457">
        <f t="shared" si="76"/>
        <v>0.50690366001930576</v>
      </c>
      <c r="H457">
        <f t="shared" si="80"/>
        <v>22.650000000000187</v>
      </c>
      <c r="J457">
        <f t="shared" si="77"/>
        <v>0.50609175157803432</v>
      </c>
      <c r="K457">
        <v>200</v>
      </c>
    </row>
    <row r="458" spans="1:11" x14ac:dyDescent="0.3">
      <c r="A458">
        <f t="shared" si="78"/>
        <v>-1.4307943326305479E-2</v>
      </c>
      <c r="B458">
        <f t="shared" si="78"/>
        <v>0.50691867339702024</v>
      </c>
      <c r="C458">
        <f t="shared" si="78"/>
        <v>0.5030813040867782</v>
      </c>
      <c r="D458">
        <f t="shared" si="74"/>
        <v>3.4463726740056265E-3</v>
      </c>
      <c r="E458">
        <f t="shared" si="75"/>
        <v>2.1178961848109795E-4</v>
      </c>
      <c r="F458">
        <f t="shared" si="79"/>
        <v>-6.4305363264294283E-3</v>
      </c>
      <c r="G458">
        <f t="shared" si="76"/>
        <v>0.50691867339702024</v>
      </c>
      <c r="H458">
        <f t="shared" si="80"/>
        <v>22.700000000000188</v>
      </c>
      <c r="J458">
        <f t="shared" si="77"/>
        <v>0.50611497031189923</v>
      </c>
      <c r="K458">
        <v>200</v>
      </c>
    </row>
    <row r="459" spans="1:11" x14ac:dyDescent="0.3">
      <c r="A459">
        <f t="shared" si="78"/>
        <v>-1.4135624692605198E-2</v>
      </c>
      <c r="B459">
        <f t="shared" si="78"/>
        <v>0.50692926287794426</v>
      </c>
      <c r="C459">
        <f t="shared" si="78"/>
        <v>0.50275977727045673</v>
      </c>
      <c r="D459">
        <f t="shared" si="74"/>
        <v>3.5572676353633702E-3</v>
      </c>
      <c r="E459">
        <f t="shared" si="75"/>
        <v>1.247069922217281E-4</v>
      </c>
      <c r="F459">
        <f t="shared" si="79"/>
        <v>-6.3530897494854825E-3</v>
      </c>
      <c r="G459">
        <f t="shared" si="76"/>
        <v>0.50692926287794426</v>
      </c>
      <c r="H459">
        <f t="shared" si="80"/>
        <v>22.750000000000188</v>
      </c>
      <c r="J459">
        <f t="shared" si="77"/>
        <v>0.50613412113142953</v>
      </c>
      <c r="K459">
        <v>200</v>
      </c>
    </row>
    <row r="460" spans="1:11" x14ac:dyDescent="0.3">
      <c r="A460">
        <f t="shared" si="78"/>
        <v>-1.3957761310837031E-2</v>
      </c>
      <c r="B460">
        <f t="shared" si="78"/>
        <v>0.50693549822755535</v>
      </c>
      <c r="C460">
        <f t="shared" si="78"/>
        <v>0.5024421227829825</v>
      </c>
      <c r="D460">
        <f t="shared" si="74"/>
        <v>3.6641122402393477E-3</v>
      </c>
      <c r="E460">
        <f t="shared" si="75"/>
        <v>3.9048089885841618E-5</v>
      </c>
      <c r="F460">
        <f t="shared" si="79"/>
        <v>-6.2731511509379907E-3</v>
      </c>
      <c r="G460">
        <f t="shared" si="76"/>
        <v>0.50693549822755535</v>
      </c>
      <c r="H460">
        <f t="shared" si="80"/>
        <v>22.800000000000189</v>
      </c>
      <c r="J460">
        <f t="shared" si="77"/>
        <v>0.50614926434790175</v>
      </c>
      <c r="K460">
        <v>200</v>
      </c>
    </row>
    <row r="461" spans="1:11" x14ac:dyDescent="0.3">
      <c r="A461">
        <f t="shared" si="78"/>
        <v>-1.3774555698825063E-2</v>
      </c>
      <c r="B461">
        <f t="shared" si="78"/>
        <v>0.50693745063204965</v>
      </c>
      <c r="C461">
        <f t="shared" si="78"/>
        <v>0.50212846522543564</v>
      </c>
      <c r="D461">
        <f t="shared" si="74"/>
        <v>3.7669118730718765E-3</v>
      </c>
      <c r="E461">
        <f t="shared" si="75"/>
        <v>-4.5160020375410663E-5</v>
      </c>
      <c r="F461">
        <f t="shared" si="79"/>
        <v>-6.1908115500337356E-3</v>
      </c>
      <c r="G461">
        <f t="shared" si="76"/>
        <v>0.50693745063204965</v>
      </c>
      <c r="H461">
        <f t="shared" si="80"/>
        <v>22.85000000000019</v>
      </c>
      <c r="J461">
        <f t="shared" si="77"/>
        <v>0.50616046160609562</v>
      </c>
      <c r="K461">
        <v>200</v>
      </c>
    </row>
    <row r="462" spans="1:11" x14ac:dyDescent="0.3">
      <c r="A462">
        <f t="shared" si="78"/>
        <v>-1.3586210105171468E-2</v>
      </c>
      <c r="B462">
        <f t="shared" si="78"/>
        <v>0.50693519263103093</v>
      </c>
      <c r="C462">
        <f t="shared" si="78"/>
        <v>0.50181892464793398</v>
      </c>
      <c r="D462">
        <f t="shared" si="74"/>
        <v>3.8656742609652463E-3</v>
      </c>
      <c r="E462">
        <f t="shared" si="75"/>
        <v>-1.2789160976170037E-4</v>
      </c>
      <c r="F462">
        <f t="shared" si="79"/>
        <v>-6.1061618450208846E-3</v>
      </c>
      <c r="G462">
        <f t="shared" si="76"/>
        <v>0.50693519263103093</v>
      </c>
      <c r="H462">
        <f t="shared" si="80"/>
        <v>22.90000000000019</v>
      </c>
      <c r="J462">
        <f t="shared" si="77"/>
        <v>0.50616777582388883</v>
      </c>
      <c r="K462">
        <v>200</v>
      </c>
    </row>
    <row r="463" spans="1:11" x14ac:dyDescent="0.3">
      <c r="A463">
        <f t="shared" si="78"/>
        <v>-1.3392926392123207E-2</v>
      </c>
      <c r="B463">
        <f t="shared" si="78"/>
        <v>0.50692879805054281</v>
      </c>
      <c r="C463">
        <f t="shared" si="78"/>
        <v>0.50151361655568294</v>
      </c>
      <c r="D463">
        <f t="shared" si="74"/>
        <v>3.9604094287179594E-3</v>
      </c>
      <c r="E463">
        <f t="shared" si="75"/>
        <v>-2.09122281261164E-4</v>
      </c>
      <c r="F463">
        <f t="shared" si="79"/>
        <v>-6.0192927605048118E-3</v>
      </c>
      <c r="G463">
        <f t="shared" si="76"/>
        <v>0.50692879805054281</v>
      </c>
      <c r="H463">
        <f t="shared" si="80"/>
        <v>22.950000000000191</v>
      </c>
      <c r="J463">
        <f t="shared" si="77"/>
        <v>0.50617127113215676</v>
      </c>
      <c r="K463">
        <v>200</v>
      </c>
    </row>
    <row r="464" spans="1:11" x14ac:dyDescent="0.3">
      <c r="A464">
        <f t="shared" si="78"/>
        <v>-1.3194905920687309E-2</v>
      </c>
      <c r="B464">
        <f t="shared" si="78"/>
        <v>0.50691834193647978</v>
      </c>
      <c r="C464">
        <f t="shared" si="78"/>
        <v>0.50121265191765774</v>
      </c>
      <c r="D464">
        <f t="shared" si="74"/>
        <v>4.0511296532398152E-3</v>
      </c>
      <c r="E464">
        <f t="shared" si="75"/>
        <v>-2.8882896141866384E-4</v>
      </c>
      <c r="F464">
        <f t="shared" si="79"/>
        <v>-5.9302947958145211E-3</v>
      </c>
      <c r="G464">
        <f t="shared" si="76"/>
        <v>0.50691834193647978</v>
      </c>
      <c r="H464">
        <f t="shared" si="80"/>
        <v>23.000000000000192</v>
      </c>
      <c r="J464">
        <f t="shared" si="77"/>
        <v>0.50617101281500476</v>
      </c>
      <c r="K464">
        <v>200</v>
      </c>
    </row>
    <row r="465" spans="1:11" x14ac:dyDescent="0.3">
      <c r="A465">
        <f t="shared" si="78"/>
        <v>-1.2992349438025318E-2</v>
      </c>
      <c r="B465">
        <f t="shared" si="78"/>
        <v>0.50690390048840883</v>
      </c>
      <c r="C465">
        <f t="shared" si="78"/>
        <v>0.50091613717786698</v>
      </c>
      <c r="D465">
        <f t="shared" si="74"/>
        <v>4.1378494173995861E-3</v>
      </c>
      <c r="E465">
        <f t="shared" si="75"/>
        <v>-3.6698989144570959E-4</v>
      </c>
      <c r="F465">
        <f t="shared" si="79"/>
        <v>-5.8392581743934007E-3</v>
      </c>
      <c r="G465">
        <f t="shared" si="76"/>
        <v>0.50690390048840883</v>
      </c>
      <c r="H465">
        <f t="shared" si="80"/>
        <v>23.050000000000193</v>
      </c>
      <c r="J465">
        <f t="shared" si="77"/>
        <v>0.50616706725036653</v>
      </c>
      <c r="K465">
        <v>200</v>
      </c>
    </row>
    <row r="466" spans="1:11" x14ac:dyDescent="0.3">
      <c r="A466">
        <f t="shared" si="78"/>
        <v>-1.2785456967155339E-2</v>
      </c>
      <c r="B466">
        <f t="shared" si="78"/>
        <v>0.50688555099383659</v>
      </c>
      <c r="C466">
        <f t="shared" si="78"/>
        <v>0.50062417426914729</v>
      </c>
      <c r="D466">
        <f t="shared" si="74"/>
        <v>4.2205853633371145E-3</v>
      </c>
      <c r="E466">
        <f t="shared" si="75"/>
        <v>-4.4358461769482456E-4</v>
      </c>
      <c r="F466">
        <f t="shared" si="79"/>
        <v>-5.7462727942271183E-3</v>
      </c>
      <c r="G466">
        <f t="shared" si="76"/>
        <v>0.50688555099383659</v>
      </c>
      <c r="H466">
        <f t="shared" si="80"/>
        <v>23.100000000000193</v>
      </c>
      <c r="J466">
        <f t="shared" si="77"/>
        <v>0.5061595018509959</v>
      </c>
      <c r="K466">
        <v>200</v>
      </c>
    </row>
    <row r="467" spans="1:11" x14ac:dyDescent="0.3">
      <c r="A467">
        <f t="shared" si="78"/>
        <v>-1.2574427698988483E-2</v>
      </c>
      <c r="B467">
        <f t="shared" si="78"/>
        <v>0.50686337176295182</v>
      </c>
      <c r="C467">
        <f t="shared" si="78"/>
        <v>0.50033686062943594</v>
      </c>
      <c r="D467">
        <f t="shared" si="74"/>
        <v>4.2993562452805275E-3</v>
      </c>
      <c r="E467">
        <f t="shared" si="75"/>
        <v>-5.1859398150994908E-4</v>
      </c>
      <c r="F467">
        <f t="shared" si="79"/>
        <v>-5.651428179320666E-3</v>
      </c>
      <c r="G467">
        <f t="shared" si="76"/>
        <v>0.50686337176295182</v>
      </c>
      <c r="H467">
        <f t="shared" si="80"/>
        <v>23.150000000000194</v>
      </c>
      <c r="J467">
        <f t="shared" si="77"/>
        <v>0.50614838500588022</v>
      </c>
      <c r="K467">
        <v>200</v>
      </c>
    </row>
    <row r="468" spans="1:11" x14ac:dyDescent="0.3">
      <c r="A468">
        <f t="shared" si="78"/>
        <v>-1.2359459886724456E-2</v>
      </c>
      <c r="B468">
        <f t="shared" si="78"/>
        <v>0.50683744206387638</v>
      </c>
      <c r="C468">
        <f t="shared" si="78"/>
        <v>0.50005428922046991</v>
      </c>
      <c r="D468">
        <f t="shared" si="74"/>
        <v>4.3741828819024772E-3</v>
      </c>
      <c r="E468">
        <f t="shared" si="75"/>
        <v>-5.9200010847356539E-4</v>
      </c>
      <c r="F468">
        <f t="shared" si="79"/>
        <v>-5.5548134322357104E-3</v>
      </c>
      <c r="G468">
        <f t="shared" si="76"/>
        <v>0.50683744206387638</v>
      </c>
      <c r="H468">
        <f t="shared" si="80"/>
        <v>23.200000000000195</v>
      </c>
      <c r="J468">
        <f t="shared" si="77"/>
        <v>0.50613378602210313</v>
      </c>
      <c r="K468">
        <v>200</v>
      </c>
    </row>
    <row r="469" spans="1:11" x14ac:dyDescent="0.3">
      <c r="A469">
        <f t="shared" si="78"/>
        <v>-1.2140750742629332E-2</v>
      </c>
      <c r="B469">
        <f t="shared" si="78"/>
        <v>0.50680784205845275</v>
      </c>
      <c r="C469">
        <f t="shared" si="78"/>
        <v>0.49977654854885811</v>
      </c>
      <c r="D469">
        <f t="shared" si="74"/>
        <v>4.4450881082547687E-3</v>
      </c>
      <c r="E469">
        <f t="shared" si="75"/>
        <v>-6.6378639706393618E-4</v>
      </c>
      <c r="F469">
        <f t="shared" si="79"/>
        <v>-5.4565171876985756E-3</v>
      </c>
      <c r="G469">
        <f t="shared" si="76"/>
        <v>0.50680784205845275</v>
      </c>
      <c r="H469">
        <f t="shared" si="80"/>
        <v>23.250000000000195</v>
      </c>
      <c r="J469">
        <f t="shared" si="77"/>
        <v>0.50611577506718464</v>
      </c>
      <c r="K469">
        <v>200</v>
      </c>
    </row>
    <row r="470" spans="1:11" x14ac:dyDescent="0.3">
      <c r="A470">
        <f t="shared" ref="A470:C485" si="81">A469+$E$2*D469</f>
        <v>-1.1918496337216594E-2</v>
      </c>
      <c r="B470">
        <f t="shared" si="81"/>
        <v>0.50677465273859956</v>
      </c>
      <c r="C470">
        <f t="shared" si="81"/>
        <v>0.49950372268947318</v>
      </c>
      <c r="D470">
        <f t="shared" si="74"/>
        <v>4.512096727315118E-3</v>
      </c>
      <c r="E470">
        <f t="shared" si="75"/>
        <v>-7.3393750674284066E-4</v>
      </c>
      <c r="F470">
        <f t="shared" si="79"/>
        <v>-5.3566275672883561E-3</v>
      </c>
      <c r="G470">
        <f t="shared" si="76"/>
        <v>0.50677465273859956</v>
      </c>
      <c r="H470">
        <f t="shared" si="80"/>
        <v>23.300000000000196</v>
      </c>
      <c r="J470">
        <f t="shared" si="77"/>
        <v>0.50609442311192299</v>
      </c>
      <c r="K470">
        <v>200</v>
      </c>
    </row>
    <row r="471" spans="1:11" x14ac:dyDescent="0.3">
      <c r="A471">
        <f t="shared" si="81"/>
        <v>-1.1692891500850839E-2</v>
      </c>
      <c r="B471">
        <f t="shared" si="81"/>
        <v>0.50673795586326242</v>
      </c>
      <c r="C471">
        <f t="shared" si="81"/>
        <v>0.49923589131110879</v>
      </c>
      <c r="D471">
        <f t="shared" si="74"/>
        <v>4.5752354611837019E-3</v>
      </c>
      <c r="E471">
        <f t="shared" si="75"/>
        <v>-8.0243934548790039E-4</v>
      </c>
      <c r="F471">
        <f t="shared" si="79"/>
        <v>-5.2552321352138595E-3</v>
      </c>
      <c r="G471">
        <f t="shared" si="76"/>
        <v>0.50673795586326242</v>
      </c>
      <c r="H471">
        <f t="shared" si="80"/>
        <v>23.350000000000197</v>
      </c>
      <c r="J471">
        <f t="shared" si="77"/>
        <v>0.50606980187376405</v>
      </c>
      <c r="K471">
        <v>200</v>
      </c>
    </row>
    <row r="472" spans="1:11" x14ac:dyDescent="0.3">
      <c r="A472">
        <f t="shared" si="81"/>
        <v>-1.1464129727791653E-2</v>
      </c>
      <c r="B472">
        <f t="shared" si="81"/>
        <v>0.50669783389598799</v>
      </c>
      <c r="C472">
        <f t="shared" si="81"/>
        <v>0.4989731297043481</v>
      </c>
      <c r="D472">
        <f t="shared" si="74"/>
        <v>4.6345329019644053E-3</v>
      </c>
      <c r="E472">
        <f t="shared" si="75"/>
        <v>-8.6927905678857963E-4</v>
      </c>
      <c r="F472">
        <f t="shared" si="79"/>
        <v>-5.1524178551872598E-3</v>
      </c>
      <c r="G472">
        <f t="shared" si="76"/>
        <v>0.50669783389598799</v>
      </c>
      <c r="H472">
        <f t="shared" si="80"/>
        <v>23.400000000000198</v>
      </c>
      <c r="J472">
        <f t="shared" si="77"/>
        <v>0.50604198376072484</v>
      </c>
      <c r="K472">
        <v>200</v>
      </c>
    </row>
    <row r="473" spans="1:11" x14ac:dyDescent="0.3">
      <c r="A473">
        <f t="shared" si="81"/>
        <v>-1.1232403082693434E-2</v>
      </c>
      <c r="B473">
        <f t="shared" si="81"/>
        <v>0.50665436994314861</v>
      </c>
      <c r="C473">
        <f t="shared" si="81"/>
        <v>0.49871550881158871</v>
      </c>
      <c r="D473">
        <f t="shared" si="74"/>
        <v>4.6900194623648696E-3</v>
      </c>
      <c r="E473">
        <f t="shared" si="75"/>
        <v>-9.3444500612235013E-4</v>
      </c>
      <c r="F473">
        <f t="shared" si="79"/>
        <v>-5.0482710484015432E-3</v>
      </c>
      <c r="G473">
        <f t="shared" si="76"/>
        <v>0.50665436994314861</v>
      </c>
      <c r="H473">
        <f t="shared" si="80"/>
        <v>23.450000000000198</v>
      </c>
      <c r="J473">
        <f t="shared" si="77"/>
        <v>0.50601104181589085</v>
      </c>
      <c r="K473">
        <v>200</v>
      </c>
    </row>
    <row r="474" spans="1:11" x14ac:dyDescent="0.3">
      <c r="A474">
        <f t="shared" si="81"/>
        <v>-1.099790210957519E-2</v>
      </c>
      <c r="B474">
        <f t="shared" si="81"/>
        <v>0.5066076476928425</v>
      </c>
      <c r="C474">
        <f t="shared" si="81"/>
        <v>0.49846309525916865</v>
      </c>
      <c r="D474">
        <f t="shared" si="74"/>
        <v>4.7417273260512262E-3</v>
      </c>
      <c r="E474">
        <f t="shared" si="75"/>
        <v>-9.9792676692610867E-4</v>
      </c>
      <c r="F474">
        <f t="shared" si="79"/>
        <v>-4.9428773526180624E-3</v>
      </c>
      <c r="G474">
        <f t="shared" si="76"/>
        <v>0.5066076476928425</v>
      </c>
      <c r="H474">
        <f t="shared" si="80"/>
        <v>23.500000000000199</v>
      </c>
      <c r="J474">
        <f t="shared" si="77"/>
        <v>0.50597704966251422</v>
      </c>
      <c r="K474">
        <v>200</v>
      </c>
    </row>
    <row r="475" spans="1:11" x14ac:dyDescent="0.3">
      <c r="A475">
        <f t="shared" si="81"/>
        <v>-1.0760815743272627E-2</v>
      </c>
      <c r="B475">
        <f t="shared" si="81"/>
        <v>0.50655775135449621</v>
      </c>
      <c r="C475">
        <f t="shared" si="81"/>
        <v>0.49821595139153774</v>
      </c>
      <c r="D475">
        <f t="shared" si="74"/>
        <v>4.7896903977909131E-3</v>
      </c>
      <c r="E475">
        <f t="shared" si="75"/>
        <v>-1.059715106084533E-3</v>
      </c>
      <c r="F475">
        <f t="shared" si="79"/>
        <v>-4.83632168236972E-3</v>
      </c>
      <c r="G475">
        <f t="shared" si="76"/>
        <v>0.50655775135449621</v>
      </c>
      <c r="H475">
        <f t="shared" si="80"/>
        <v>23.5500000000002</v>
      </c>
      <c r="J475">
        <f t="shared" si="77"/>
        <v>0.50594008144973368</v>
      </c>
      <c r="K475">
        <v>200</v>
      </c>
    </row>
    <row r="476" spans="1:11" x14ac:dyDescent="0.3">
      <c r="A476">
        <f t="shared" si="81"/>
        <v>-1.0521331223383081E-2</v>
      </c>
      <c r="B476">
        <f t="shared" si="81"/>
        <v>0.506504765599192</v>
      </c>
      <c r="C476">
        <f t="shared" si="81"/>
        <v>0.49797413530741924</v>
      </c>
      <c r="D476">
        <f t="shared" si="74"/>
        <v>4.8339442534174994E-3</v>
      </c>
      <c r="E476">
        <f t="shared" si="75"/>
        <v>-1.1198019689472667E-3</v>
      </c>
      <c r="F476">
        <f t="shared" si="79"/>
        <v>-4.7286881902845303E-3</v>
      </c>
      <c r="G476">
        <f t="shared" si="76"/>
        <v>0.506504765599192</v>
      </c>
      <c r="H476">
        <f t="shared" si="80"/>
        <v>23.6000000000002</v>
      </c>
      <c r="J476">
        <f t="shared" si="77"/>
        <v>0.50590021179893629</v>
      </c>
      <c r="K476">
        <f>-(800/31.4)*(H476-31.4)</f>
        <v>198.72611464967639</v>
      </c>
    </row>
    <row r="477" spans="1:11" x14ac:dyDescent="0.3">
      <c r="A477">
        <f t="shared" si="81"/>
        <v>-1.0279634010712206E-2</v>
      </c>
      <c r="B477">
        <f t="shared" si="81"/>
        <v>0.50644877550074463</v>
      </c>
      <c r="C477">
        <f t="shared" si="81"/>
        <v>0.49773770089790503</v>
      </c>
      <c r="D477">
        <f t="shared" si="74"/>
        <v>4.8745260896500223E-3</v>
      </c>
      <c r="E477">
        <f t="shared" si="75"/>
        <v>-1.1781804638960208E-3</v>
      </c>
      <c r="F477">
        <f t="shared" si="79"/>
        <v>-4.6200602295335758E-3</v>
      </c>
      <c r="G477">
        <f t="shared" si="76"/>
        <v>0.50644877550074463</v>
      </c>
      <c r="H477">
        <f t="shared" si="80"/>
        <v>23.650000000000201</v>
      </c>
      <c r="J477">
        <f t="shared" si="77"/>
        <v>0.50585751575078342</v>
      </c>
      <c r="K477">
        <f t="shared" ref="K477:K540" si="82">-(800/31.4)*(H477-31.4)</f>
        <v>197.4522292993579</v>
      </c>
    </row>
    <row r="478" spans="1:11" x14ac:dyDescent="0.3">
      <c r="A478">
        <f t="shared" si="81"/>
        <v>-1.0035907706229705E-2</v>
      </c>
      <c r="B478">
        <f t="shared" si="81"/>
        <v>0.5063898664775498</v>
      </c>
      <c r="C478">
        <f t="shared" si="81"/>
        <v>0.49750669788642837</v>
      </c>
      <c r="D478">
        <f t="shared" si="74"/>
        <v>4.9114746738012196E-3</v>
      </c>
      <c r="E478">
        <f t="shared" si="75"/>
        <v>-1.2348448464760786E-3</v>
      </c>
      <c r="F478">
        <f t="shared" si="79"/>
        <v>-4.5105203174066084E-3</v>
      </c>
      <c r="G478">
        <f t="shared" si="76"/>
        <v>0.5063898664775498</v>
      </c>
      <c r="H478">
        <f t="shared" si="80"/>
        <v>23.700000000000202</v>
      </c>
      <c r="J478">
        <f t="shared" si="77"/>
        <v>0.50581206871292128</v>
      </c>
      <c r="K478">
        <f t="shared" si="82"/>
        <v>196.17834394903943</v>
      </c>
    </row>
    <row r="479" spans="1:11" x14ac:dyDescent="0.3">
      <c r="A479">
        <f t="shared" si="81"/>
        <v>-9.7903339725396443E-3</v>
      </c>
      <c r="B479">
        <f t="shared" si="81"/>
        <v>0.506328124235226</v>
      </c>
      <c r="C479">
        <f t="shared" si="81"/>
        <v>0.49728117187055804</v>
      </c>
      <c r="D479">
        <f t="shared" si="74"/>
        <v>4.9448302934044898E-3</v>
      </c>
      <c r="E479">
        <f t="shared" si="75"/>
        <v>-1.2897905031108924E-3</v>
      </c>
      <c r="F479">
        <f t="shared" si="79"/>
        <v>-4.4001501000178172E-3</v>
      </c>
      <c r="G479">
        <f t="shared" si="76"/>
        <v>0.506328124235226</v>
      </c>
      <c r="H479">
        <f t="shared" si="80"/>
        <v>23.750000000000203</v>
      </c>
      <c r="J479">
        <f t="shared" si="77"/>
        <v>0.50576394640839339</v>
      </c>
      <c r="K479">
        <f t="shared" si="82"/>
        <v>194.90445859872094</v>
      </c>
    </row>
    <row r="480" spans="1:11" x14ac:dyDescent="0.3">
      <c r="A480">
        <f t="shared" si="81"/>
        <v>-9.543092457869419E-3</v>
      </c>
      <c r="B480">
        <f t="shared" si="81"/>
        <v>0.50626363471007041</v>
      </c>
      <c r="C480">
        <f t="shared" si="81"/>
        <v>0.49706116436555714</v>
      </c>
      <c r="D480">
        <f t="shared" si="74"/>
        <v>4.9746347057935125E-3</v>
      </c>
      <c r="E480">
        <f t="shared" si="75"/>
        <v>-1.343013934415562E-3</v>
      </c>
      <c r="F480">
        <f t="shared" si="79"/>
        <v>-4.2890303181435593E-3</v>
      </c>
      <c r="G480">
        <f t="shared" si="76"/>
        <v>0.50626363471007041</v>
      </c>
      <c r="H480">
        <f t="shared" si="80"/>
        <v>23.800000000000203</v>
      </c>
      <c r="J480">
        <f t="shared" si="77"/>
        <v>0.50571322482477488</v>
      </c>
      <c r="K480">
        <f t="shared" si="82"/>
        <v>193.63057324840244</v>
      </c>
    </row>
    <row r="481" spans="1:11" x14ac:dyDescent="0.3">
      <c r="A481">
        <f t="shared" si="81"/>
        <v>-9.2943607225797441E-3</v>
      </c>
      <c r="B481">
        <f t="shared" si="81"/>
        <v>0.5061964840133496</v>
      </c>
      <c r="C481">
        <f t="shared" si="81"/>
        <v>0.49684671284964999</v>
      </c>
      <c r="D481">
        <f t="shared" si="74"/>
        <v>5.000931087664107E-3</v>
      </c>
      <c r="E481">
        <f t="shared" si="75"/>
        <v>-1.39451273812758E-3</v>
      </c>
      <c r="F481">
        <f t="shared" si="79"/>
        <v>-4.1772407741931432E-3</v>
      </c>
      <c r="G481">
        <f t="shared" si="76"/>
        <v>0.5061964840133496</v>
      </c>
      <c r="H481">
        <f t="shared" si="80"/>
        <v>23.850000000000204</v>
      </c>
      <c r="J481">
        <f t="shared" si="77"/>
        <v>0.50565998016404656</v>
      </c>
      <c r="K481">
        <f t="shared" si="82"/>
        <v>192.35668789808395</v>
      </c>
    </row>
    <row r="482" spans="1:11" x14ac:dyDescent="0.3">
      <c r="A482">
        <f t="shared" si="81"/>
        <v>-9.0443141681965395E-3</v>
      </c>
      <c r="B482">
        <f t="shared" si="81"/>
        <v>0.50612675837644328</v>
      </c>
      <c r="C482">
        <f t="shared" si="81"/>
        <v>0.49663785081094031</v>
      </c>
      <c r="D482">
        <f t="shared" si="74"/>
        <v>5.0237639846503869E-3</v>
      </c>
      <c r="E482">
        <f t="shared" si="75"/>
        <v>-1.4442855916696354E-3</v>
      </c>
      <c r="F482">
        <f t="shared" si="79"/>
        <v>-4.0648603003130513E-3</v>
      </c>
      <c r="G482">
        <f t="shared" si="76"/>
        <v>0.50612675837644328</v>
      </c>
      <c r="H482">
        <f t="shared" si="80"/>
        <v>23.900000000000205</v>
      </c>
      <c r="J482">
        <f t="shared" si="77"/>
        <v>0.50560428879322339</v>
      </c>
      <c r="K482">
        <f t="shared" si="82"/>
        <v>191.08280254776545</v>
      </c>
    </row>
    <row r="483" spans="1:11" x14ac:dyDescent="0.3">
      <c r="A483">
        <f t="shared" si="81"/>
        <v>-8.7931259689640207E-3</v>
      </c>
      <c r="B483">
        <f t="shared" si="81"/>
        <v>0.50605454409685979</v>
      </c>
      <c r="C483">
        <f t="shared" si="81"/>
        <v>0.49643460779592463</v>
      </c>
      <c r="D483">
        <f t="shared" si="74"/>
        <v>5.0431792609437311E-3</v>
      </c>
      <c r="E483">
        <f t="shared" si="75"/>
        <v>-1.4923322343634604E-3</v>
      </c>
      <c r="F483">
        <f t="shared" si="79"/>
        <v>-3.9519667276242789E-3</v>
      </c>
      <c r="G483">
        <f t="shared" si="76"/>
        <v>0.50605454409685979</v>
      </c>
      <c r="H483">
        <f t="shared" si="80"/>
        <v>23.950000000000205</v>
      </c>
      <c r="J483">
        <f t="shared" si="77"/>
        <v>0.50554622719575726</v>
      </c>
      <c r="K483">
        <f t="shared" si="82"/>
        <v>189.80891719744696</v>
      </c>
    </row>
    <row r="484" spans="1:11" x14ac:dyDescent="0.3">
      <c r="A484">
        <f t="shared" si="81"/>
        <v>-8.5409670059168347E-3</v>
      </c>
      <c r="B484">
        <f t="shared" si="81"/>
        <v>0.50597992748514165</v>
      </c>
      <c r="C484">
        <f t="shared" si="81"/>
        <v>0.49623700945954341</v>
      </c>
      <c r="D484">
        <f t="shared" si="74"/>
        <v>5.0592240489853776E-3</v>
      </c>
      <c r="E484">
        <f t="shared" si="75"/>
        <v>-1.5386534493098116E-3</v>
      </c>
      <c r="F484">
        <f t="shared" si="79"/>
        <v>-3.8386368565918355E-3</v>
      </c>
      <c r="G484">
        <f t="shared" si="76"/>
        <v>0.50597992748514165</v>
      </c>
      <c r="H484">
        <f t="shared" si="80"/>
        <v>24.000000000000206</v>
      </c>
      <c r="J484">
        <f t="shared" si="77"/>
        <v>0.50548587192372652</v>
      </c>
      <c r="K484">
        <f t="shared" si="82"/>
        <v>188.53503184712849</v>
      </c>
    </row>
    <row r="485" spans="1:11" x14ac:dyDescent="0.3">
      <c r="A485">
        <f t="shared" si="81"/>
        <v>-8.2880058034675661E-3</v>
      </c>
      <c r="B485">
        <f t="shared" si="81"/>
        <v>0.5059029948126762</v>
      </c>
      <c r="C485">
        <f t="shared" si="81"/>
        <v>0.49604507761671379</v>
      </c>
      <c r="D485">
        <f t="shared" si="74"/>
        <v>5.0719466992620536E-3</v>
      </c>
      <c r="E485">
        <f t="shared" si="75"/>
        <v>-1.5832510449526735E-3</v>
      </c>
      <c r="F485">
        <f t="shared" si="79"/>
        <v>-3.7249464285247485E-3</v>
      </c>
      <c r="G485">
        <f t="shared" si="76"/>
        <v>0.5059029948126762</v>
      </c>
      <c r="H485">
        <f t="shared" si="80"/>
        <v>24.050000000000207</v>
      </c>
      <c r="J485">
        <f t="shared" si="77"/>
        <v>0.50542329955082754</v>
      </c>
      <c r="K485">
        <f t="shared" si="82"/>
        <v>187.26114649681</v>
      </c>
    </row>
    <row r="486" spans="1:11" x14ac:dyDescent="0.3">
      <c r="A486">
        <f t="shared" ref="A486:C501" si="83">A485+$E$2*D485</f>
        <v>-8.0344084685044642E-3</v>
      </c>
      <c r="B486">
        <f t="shared" si="83"/>
        <v>0.5058238322604286</v>
      </c>
      <c r="C486">
        <f t="shared" si="83"/>
        <v>0.49585883029528754</v>
      </c>
      <c r="D486">
        <f t="shared" si="74"/>
        <v>5.081396730230647E-3</v>
      </c>
      <c r="E486">
        <f t="shared" si="75"/>
        <v>-1.6261278363423684E-3</v>
      </c>
      <c r="F486">
        <f t="shared" si="79"/>
        <v>-3.6109700982042536E-3</v>
      </c>
      <c r="G486">
        <f t="shared" si="76"/>
        <v>0.5058238322604286</v>
      </c>
      <c r="H486">
        <f t="shared" si="80"/>
        <v>24.100000000000207</v>
      </c>
      <c r="J486">
        <f t="shared" si="77"/>
        <v>0.50535858662618294</v>
      </c>
      <c r="K486">
        <f t="shared" si="82"/>
        <v>185.98726114649151</v>
      </c>
    </row>
    <row r="487" spans="1:11" x14ac:dyDescent="0.3">
      <c r="A487">
        <f t="shared" si="83"/>
        <v>-7.7803386319929314E-3</v>
      </c>
      <c r="B487">
        <f t="shared" si="83"/>
        <v>0.50574252586861146</v>
      </c>
      <c r="C487">
        <f t="shared" si="83"/>
        <v>0.49567828179037732</v>
      </c>
      <c r="D487">
        <f t="shared" si="74"/>
        <v>5.0876247784033875E-3</v>
      </c>
      <c r="E487">
        <f t="shared" si="75"/>
        <v>-1.6672876261160695E-3</v>
      </c>
      <c r="F487">
        <f t="shared" si="79"/>
        <v>-3.4967814076372725E-3</v>
      </c>
      <c r="G487">
        <f t="shared" si="76"/>
        <v>0.50574252586861146</v>
      </c>
      <c r="H487">
        <f t="shared" si="80"/>
        <v>24.150000000000208</v>
      </c>
      <c r="J487">
        <f t="shared" si="77"/>
        <v>0.50529180962898079</v>
      </c>
      <c r="K487">
        <f t="shared" si="82"/>
        <v>184.71337579617301</v>
      </c>
    </row>
    <row r="488" spans="1:11" x14ac:dyDescent="0.3">
      <c r="A488">
        <f t="shared" si="83"/>
        <v>-7.5259573930727616E-3</v>
      </c>
      <c r="B488">
        <f t="shared" si="83"/>
        <v>0.50565916148730561</v>
      </c>
      <c r="C488">
        <f t="shared" si="83"/>
        <v>0.49550344271999547</v>
      </c>
      <c r="D488">
        <f t="shared" si="74"/>
        <v>5.0906825486173087E-3</v>
      </c>
      <c r="E488">
        <f t="shared" si="75"/>
        <v>-1.7067351852107979E-3</v>
      </c>
      <c r="F488">
        <f t="shared" si="79"/>
        <v>-3.3824527609315779E-3</v>
      </c>
      <c r="G488">
        <f t="shared" si="76"/>
        <v>0.50565916148730561</v>
      </c>
      <c r="H488">
        <f t="shared" si="80"/>
        <v>24.200000000000209</v>
      </c>
      <c r="J488">
        <f t="shared" si="77"/>
        <v>0.50522304492395376</v>
      </c>
      <c r="K488">
        <f t="shared" si="82"/>
        <v>183.43949044585452</v>
      </c>
    </row>
    <row r="489" spans="1:11" x14ac:dyDescent="0.3">
      <c r="A489">
        <f t="shared" si="83"/>
        <v>-7.2714232656418964E-3</v>
      </c>
      <c r="B489">
        <f t="shared" si="83"/>
        <v>0.50557382472804502</v>
      </c>
      <c r="C489">
        <f t="shared" si="83"/>
        <v>0.49533432008194889</v>
      </c>
      <c r="D489">
        <f t="shared" si="74"/>
        <v>5.0906227645183934E-3</v>
      </c>
      <c r="E489">
        <f t="shared" si="75"/>
        <v>-1.7444762333249954E-3</v>
      </c>
      <c r="F489">
        <f t="shared" si="79"/>
        <v>-3.2680554002884926E-3</v>
      </c>
      <c r="G489">
        <f t="shared" si="76"/>
        <v>0.50557382472804502</v>
      </c>
      <c r="H489">
        <f t="shared" si="80"/>
        <v>24.25000000000021</v>
      </c>
      <c r="J489">
        <f t="shared" si="77"/>
        <v>0.5051523687177133</v>
      </c>
      <c r="K489">
        <f t="shared" si="82"/>
        <v>182.16560509553602</v>
      </c>
    </row>
    <row r="490" spans="1:11" x14ac:dyDescent="0.3">
      <c r="A490">
        <f t="shared" si="83"/>
        <v>-7.0168921274159765E-3</v>
      </c>
      <c r="B490">
        <f t="shared" si="83"/>
        <v>0.50548660091637876</v>
      </c>
      <c r="C490">
        <f t="shared" si="83"/>
        <v>0.49517091731193447</v>
      </c>
      <c r="D490">
        <f t="shared" si="74"/>
        <v>5.0874991192822348E-3</v>
      </c>
      <c r="E490">
        <f t="shared" si="75"/>
        <v>-1.7805174191455639E-3</v>
      </c>
      <c r="F490">
        <f t="shared" si="79"/>
        <v>-3.1536593831083038E-3</v>
      </c>
      <c r="G490">
        <f t="shared" si="76"/>
        <v>0.50548660091637876</v>
      </c>
      <c r="H490">
        <f t="shared" si="80"/>
        <v>24.30000000000021</v>
      </c>
      <c r="J490">
        <f t="shared" si="77"/>
        <v>0.50507985701594971</v>
      </c>
      <c r="K490">
        <f t="shared" si="82"/>
        <v>180.89171974521756</v>
      </c>
    </row>
    <row r="491" spans="1:11" x14ac:dyDescent="0.3">
      <c r="A491">
        <f t="shared" si="83"/>
        <v>-6.7625171714518649E-3</v>
      </c>
      <c r="B491">
        <f t="shared" si="83"/>
        <v>0.50539757504542149</v>
      </c>
      <c r="C491">
        <f t="shared" si="83"/>
        <v>0.49501323434277905</v>
      </c>
      <c r="D491">
        <f t="shared" si="74"/>
        <v>5.0813662266010699E-3</v>
      </c>
      <c r="E491">
        <f t="shared" si="75"/>
        <v>-1.8148663003560552E-3</v>
      </c>
      <c r="F491">
        <f t="shared" si="79"/>
        <v>-3.0393335602030853E-3</v>
      </c>
      <c r="G491">
        <f t="shared" si="76"/>
        <v>0.50539757504542149</v>
      </c>
      <c r="H491">
        <f t="shared" si="80"/>
        <v>24.350000000000211</v>
      </c>
      <c r="J491">
        <f t="shared" si="77"/>
        <v>0.5050055855815051</v>
      </c>
      <c r="K491">
        <f t="shared" si="82"/>
        <v>179.61783439489906</v>
      </c>
    </row>
    <row r="492" spans="1:11" x14ac:dyDescent="0.3">
      <c r="A492">
        <f t="shared" si="83"/>
        <v>-6.5084488601218115E-3</v>
      </c>
      <c r="B492">
        <f t="shared" si="83"/>
        <v>0.50530683173040369</v>
      </c>
      <c r="C492">
        <f t="shared" si="83"/>
        <v>0.4948612676647689</v>
      </c>
      <c r="D492">
        <f t="shared" si="74"/>
        <v>5.0722795719593703E-3</v>
      </c>
      <c r="E492">
        <f t="shared" si="75"/>
        <v>-1.8475313234408053E-3</v>
      </c>
      <c r="F492">
        <f t="shared" si="79"/>
        <v>-2.9251455551109265E-3</v>
      </c>
      <c r="G492">
        <f t="shared" si="76"/>
        <v>0.50530683173040369</v>
      </c>
      <c r="H492">
        <f t="shared" si="80"/>
        <v>24.400000000000212</v>
      </c>
      <c r="J492">
        <f t="shared" si="77"/>
        <v>0.5049296298933339</v>
      </c>
      <c r="K492">
        <f t="shared" si="82"/>
        <v>178.34394904458057</v>
      </c>
    </row>
    <row r="493" spans="1:11" x14ac:dyDescent="0.3">
      <c r="A493">
        <f t="shared" si="83"/>
        <v>-6.2548348815238426E-3</v>
      </c>
      <c r="B493">
        <f t="shared" si="83"/>
        <v>0.50521445516423169</v>
      </c>
      <c r="C493">
        <f t="shared" si="83"/>
        <v>0.49471501038701338</v>
      </c>
      <c r="D493">
        <f t="shared" si="74"/>
        <v>5.0602954642229745E-3</v>
      </c>
      <c r="E493">
        <f t="shared" si="75"/>
        <v>-1.8785218033030985E-3</v>
      </c>
      <c r="F493">
        <f t="shared" si="79"/>
        <v>-2.8111617445050977E-3</v>
      </c>
      <c r="G493">
        <f t="shared" si="76"/>
        <v>0.50521445516423169</v>
      </c>
      <c r="H493">
        <f t="shared" si="80"/>
        <v>24.450000000000212</v>
      </c>
      <c r="J493">
        <f t="shared" si="77"/>
        <v>0.50485206510635561</v>
      </c>
      <c r="K493">
        <f t="shared" si="82"/>
        <v>177.07006369426207</v>
      </c>
    </row>
    <row r="494" spans="1:11" x14ac:dyDescent="0.3">
      <c r="A494">
        <f t="shared" si="83"/>
        <v>-6.0018201083126936E-3</v>
      </c>
      <c r="B494">
        <f t="shared" si="83"/>
        <v>0.50512052907406657</v>
      </c>
      <c r="C494">
        <f t="shared" si="83"/>
        <v>0.49457445229978814</v>
      </c>
      <c r="D494">
        <f t="shared" si="74"/>
        <v>5.0454709875664252E-3</v>
      </c>
      <c r="E494">
        <f t="shared" si="75"/>
        <v>-1.9078479027094524E-3</v>
      </c>
      <c r="F494">
        <f t="shared" si="79"/>
        <v>-2.6974472396910981E-3</v>
      </c>
      <c r="G494">
        <f t="shared" si="76"/>
        <v>0.50512052907406657</v>
      </c>
      <c r="H494">
        <f t="shared" si="80"/>
        <v>24.500000000000213</v>
      </c>
      <c r="J494">
        <f t="shared" si="77"/>
        <v>0.50477296601221056</v>
      </c>
      <c r="K494">
        <f t="shared" si="82"/>
        <v>175.79617834394358</v>
      </c>
    </row>
    <row r="495" spans="1:11" x14ac:dyDescent="0.3">
      <c r="A495">
        <f t="shared" si="83"/>
        <v>-5.7495465589343722E-3</v>
      </c>
      <c r="B495">
        <f t="shared" si="83"/>
        <v>0.50502513667893112</v>
      </c>
      <c r="C495">
        <f t="shared" si="83"/>
        <v>0.49443957993780357</v>
      </c>
      <c r="D495">
        <f t="shared" si="74"/>
        <v>5.0278639537597591E-3</v>
      </c>
      <c r="E495">
        <f t="shared" si="75"/>
        <v>-1.9355206115787133E-3</v>
      </c>
      <c r="F495">
        <f t="shared" si="79"/>
        <v>-2.5840658691839873E-3</v>
      </c>
      <c r="G495">
        <f t="shared" si="76"/>
        <v>0.50502513667893112</v>
      </c>
      <c r="H495">
        <f t="shared" si="80"/>
        <v>24.550000000000214</v>
      </c>
      <c r="J495">
        <f t="shared" si="77"/>
        <v>0.50469240700092421</v>
      </c>
      <c r="K495">
        <f t="shared" si="82"/>
        <v>174.52229299362509</v>
      </c>
    </row>
    <row r="496" spans="1:11" x14ac:dyDescent="0.3">
      <c r="A496">
        <f t="shared" si="83"/>
        <v>-5.4981533612463839E-3</v>
      </c>
      <c r="B496">
        <f t="shared" si="83"/>
        <v>0.50492836064835223</v>
      </c>
      <c r="C496">
        <f t="shared" si="83"/>
        <v>0.49431037664434435</v>
      </c>
      <c r="D496">
        <f t="shared" si="74"/>
        <v>5.0075328548398797E-3</v>
      </c>
      <c r="E496">
        <f t="shared" si="75"/>
        <v>-1.9615517261287489E-3</v>
      </c>
      <c r="F496">
        <f t="shared" si="79"/>
        <v>-2.4710801623579253E-3</v>
      </c>
      <c r="G496">
        <f t="shared" si="76"/>
        <v>0.50492836064835223</v>
      </c>
      <c r="H496">
        <f t="shared" si="80"/>
        <v>24.600000000000215</v>
      </c>
      <c r="J496">
        <f t="shared" si="77"/>
        <v>0.50461046202348991</v>
      </c>
      <c r="K496">
        <f t="shared" si="82"/>
        <v>173.24840764330662</v>
      </c>
    </row>
    <row r="497" spans="1:11" x14ac:dyDescent="0.3">
      <c r="A497">
        <f t="shared" si="83"/>
        <v>-5.2477767185043897E-3</v>
      </c>
      <c r="B497">
        <f t="shared" si="83"/>
        <v>0.5048302830620458</v>
      </c>
      <c r="C497">
        <f t="shared" si="83"/>
        <v>0.49418682263622643</v>
      </c>
      <c r="D497">
        <f t="shared" si="74"/>
        <v>4.9845368161857808E-3</v>
      </c>
      <c r="E497">
        <f t="shared" si="75"/>
        <v>-1.9859538278970312E-3</v>
      </c>
      <c r="F497">
        <f t="shared" si="79"/>
        <v>-2.3585513341592762E-3</v>
      </c>
      <c r="G497">
        <f t="shared" si="76"/>
        <v>0.5048302830620458</v>
      </c>
      <c r="H497">
        <f t="shared" si="80"/>
        <v>24.650000000000215</v>
      </c>
      <c r="J497">
        <f t="shared" si="77"/>
        <v>0.5045272045553727</v>
      </c>
      <c r="K497">
        <f t="shared" si="82"/>
        <v>171.97452229298813</v>
      </c>
    </row>
    <row r="498" spans="1:11" x14ac:dyDescent="0.3">
      <c r="A498">
        <f t="shared" si="83"/>
        <v>-4.9985498776951003E-3</v>
      </c>
      <c r="B498">
        <f t="shared" si="83"/>
        <v>0.50473098537065098</v>
      </c>
      <c r="C498">
        <f t="shared" si="83"/>
        <v>0.49406889506951845</v>
      </c>
      <c r="D498">
        <f t="shared" si="74"/>
        <v>4.958935550020538E-3</v>
      </c>
      <c r="E498">
        <f t="shared" si="75"/>
        <v>-2.0087402626493968E-3</v>
      </c>
      <c r="F498">
        <f t="shared" si="79"/>
        <v>-2.2465392708742025E-3</v>
      </c>
      <c r="G498">
        <f t="shared" si="76"/>
        <v>0.50473098537065098</v>
      </c>
      <c r="H498">
        <f t="shared" si="80"/>
        <v>24.700000000000216</v>
      </c>
      <c r="J498">
        <f t="shared" si="77"/>
        <v>0.50444270756094234</v>
      </c>
      <c r="K498">
        <f t="shared" si="82"/>
        <v>170.70063694266963</v>
      </c>
    </row>
    <row r="499" spans="1:11" x14ac:dyDescent="0.3">
      <c r="A499">
        <f t="shared" si="83"/>
        <v>-4.7506031001940735E-3</v>
      </c>
      <c r="B499">
        <f t="shared" si="83"/>
        <v>0.50463054835751853</v>
      </c>
      <c r="C499">
        <f t="shared" si="83"/>
        <v>0.49395656810597477</v>
      </c>
      <c r="D499">
        <f t="shared" si="74"/>
        <v>4.9307893093606834E-3</v>
      </c>
      <c r="E499">
        <f t="shared" si="75"/>
        <v>-2.0299251191912755E-3</v>
      </c>
      <c r="F499">
        <f t="shared" si="79"/>
        <v>-2.1351025169411564E-3</v>
      </c>
      <c r="G499">
        <f t="shared" si="76"/>
        <v>0.50463054835751853</v>
      </c>
      <c r="H499">
        <f t="shared" si="80"/>
        <v>24.750000000000217</v>
      </c>
      <c r="J499">
        <f t="shared" si="77"/>
        <v>0.50435704345883936</v>
      </c>
      <c r="K499">
        <f t="shared" si="82"/>
        <v>169.42675159235114</v>
      </c>
    </row>
    <row r="500" spans="1:11" x14ac:dyDescent="0.3">
      <c r="A500">
        <f t="shared" si="83"/>
        <v>-4.5040636347260391E-3</v>
      </c>
      <c r="B500">
        <f t="shared" si="83"/>
        <v>0.50452905210155896</v>
      </c>
      <c r="C500">
        <f t="shared" si="83"/>
        <v>0.4938498129801277</v>
      </c>
      <c r="D500">
        <f t="shared" si="74"/>
        <v>4.9001588424315125E-3</v>
      </c>
      <c r="E500">
        <f t="shared" si="75"/>
        <v>-2.0495232080971764E-3</v>
      </c>
      <c r="F500">
        <f t="shared" si="79"/>
        <v>-2.0242982627982197E-3</v>
      </c>
      <c r="G500">
        <f t="shared" si="76"/>
        <v>0.50452905210155896</v>
      </c>
      <c r="H500">
        <f t="shared" si="80"/>
        <v>24.800000000000217</v>
      </c>
      <c r="J500">
        <f t="shared" si="77"/>
        <v>0.50427028408827912</v>
      </c>
      <c r="K500">
        <f t="shared" si="82"/>
        <v>168.15286624203264</v>
      </c>
    </row>
    <row r="501" spans="1:11" x14ac:dyDescent="0.3">
      <c r="A501">
        <f t="shared" si="83"/>
        <v>-4.2590556926044637E-3</v>
      </c>
      <c r="B501">
        <f t="shared" si="83"/>
        <v>0.50442657594115414</v>
      </c>
      <c r="C501">
        <f t="shared" si="83"/>
        <v>0.49374859806698779</v>
      </c>
      <c r="D501">
        <f t="shared" si="74"/>
        <v>4.8671053475700891E-3</v>
      </c>
      <c r="E501">
        <f t="shared" si="75"/>
        <v>-2.067550040370722E-3</v>
      </c>
      <c r="F501">
        <f t="shared" si="79"/>
        <v>-1.914182333754815E-3</v>
      </c>
      <c r="G501">
        <f t="shared" si="76"/>
        <v>0.50442657594115414</v>
      </c>
      <c r="H501">
        <f t="shared" si="80"/>
        <v>24.850000000000218</v>
      </c>
      <c r="J501">
        <f t="shared" si="77"/>
        <v>0.50418250067629566</v>
      </c>
      <c r="K501">
        <f t="shared" si="82"/>
        <v>166.87898089171415</v>
      </c>
    </row>
    <row r="502" spans="1:11" x14ac:dyDescent="0.3">
      <c r="A502">
        <f t="shared" ref="A502:C517" si="84">A501+$E$2*D501</f>
        <v>-4.0157004252259591E-3</v>
      </c>
      <c r="B502">
        <f t="shared" si="84"/>
        <v>0.50432319843913564</v>
      </c>
      <c r="C502">
        <f t="shared" si="84"/>
        <v>0.49365288895030007</v>
      </c>
      <c r="D502">
        <f t="shared" si="74"/>
        <v>4.8316904286322074E-3</v>
      </c>
      <c r="E502">
        <f t="shared" si="75"/>
        <v>-2.0840218060510212E-3</v>
      </c>
      <c r="F502">
        <f t="shared" si="79"/>
        <v>-1.8048091798768355E-3</v>
      </c>
      <c r="G502">
        <f t="shared" si="76"/>
        <v>0.50432319843913564</v>
      </c>
      <c r="H502">
        <f t="shared" si="80"/>
        <v>24.900000000000219</v>
      </c>
      <c r="J502">
        <f t="shared" si="77"/>
        <v>0.50409376380593185</v>
      </c>
      <c r="K502">
        <f t="shared" si="82"/>
        <v>165.60509554139568</v>
      </c>
    </row>
    <row r="503" spans="1:11" x14ac:dyDescent="0.3">
      <c r="A503">
        <f t="shared" si="84"/>
        <v>-3.7741159037943486E-3</v>
      </c>
      <c r="B503">
        <f t="shared" si="84"/>
        <v>0.50421899734883313</v>
      </c>
      <c r="C503">
        <f t="shared" si="84"/>
        <v>0.49356264849130621</v>
      </c>
      <c r="D503">
        <f t="shared" si="74"/>
        <v>4.7939760509239978E-3</v>
      </c>
      <c r="E503">
        <f t="shared" si="75"/>
        <v>-2.0989553527776682E-3</v>
      </c>
      <c r="F503">
        <f t="shared" si="79"/>
        <v>-1.6962318668738644E-3</v>
      </c>
      <c r="G503">
        <f t="shared" si="76"/>
        <v>0.50421899734883313</v>
      </c>
      <c r="H503">
        <f t="shared" si="80"/>
        <v>24.95000000000022</v>
      </c>
      <c r="J503">
        <f t="shared" si="77"/>
        <v>0.50400414338537336</v>
      </c>
      <c r="K503">
        <f t="shared" si="82"/>
        <v>164.33121019107719</v>
      </c>
    </row>
    <row r="504" spans="1:11" x14ac:dyDescent="0.3">
      <c r="A504">
        <f t="shared" si="84"/>
        <v>-3.5344171012481485E-3</v>
      </c>
      <c r="B504">
        <f t="shared" si="84"/>
        <v>0.50411404958119421</v>
      </c>
      <c r="C504">
        <f t="shared" si="84"/>
        <v>0.49347783689796254</v>
      </c>
      <c r="D504">
        <f t="shared" si="74"/>
        <v>4.754024497673104E-3</v>
      </c>
      <c r="E504">
        <f t="shared" si="75"/>
        <v>-2.1123681643295642E-3</v>
      </c>
      <c r="F504">
        <f t="shared" si="79"/>
        <v>-1.588502067976696E-3</v>
      </c>
      <c r="G504">
        <f t="shared" si="76"/>
        <v>0.50411404958119421</v>
      </c>
      <c r="H504">
        <f t="shared" si="80"/>
        <v>25.00000000000022</v>
      </c>
      <c r="J504">
        <f t="shared" si="77"/>
        <v>0.50391370861803331</v>
      </c>
      <c r="K504">
        <f t="shared" si="82"/>
        <v>163.0573248407587</v>
      </c>
    </row>
    <row r="505" spans="1:11" x14ac:dyDescent="0.3">
      <c r="A505">
        <f t="shared" si="84"/>
        <v>-3.2967158763644935E-3</v>
      </c>
      <c r="B505">
        <f t="shared" si="84"/>
        <v>0.50400843117297778</v>
      </c>
      <c r="C505">
        <f t="shared" si="84"/>
        <v>0.49339841179456373</v>
      </c>
      <c r="D505">
        <f t="shared" si="74"/>
        <v>4.711898327058428E-3</v>
      </c>
      <c r="E505">
        <f t="shared" si="75"/>
        <v>-2.1242783391498461E-3</v>
      </c>
      <c r="F505">
        <f t="shared" si="79"/>
        <v>-1.4816700567930308E-3</v>
      </c>
      <c r="G505">
        <f t="shared" si="76"/>
        <v>0.50400843117297778</v>
      </c>
      <c r="H505">
        <f t="shared" si="80"/>
        <v>25.050000000000221</v>
      </c>
      <c r="J505">
        <f t="shared" si="77"/>
        <v>0.50382252797358495</v>
      </c>
      <c r="K505">
        <f t="shared" si="82"/>
        <v>161.7834394904402</v>
      </c>
    </row>
    <row r="506" spans="1:11" x14ac:dyDescent="0.3">
      <c r="A506">
        <f t="shared" si="84"/>
        <v>-3.061120960011572E-3</v>
      </c>
      <c r="B506">
        <f t="shared" si="84"/>
        <v>0.50390221725602025</v>
      </c>
      <c r="C506">
        <f t="shared" si="84"/>
        <v>0.49332432829172407</v>
      </c>
      <c r="D506">
        <f t="shared" si="74"/>
        <v>4.6676603298138278E-3</v>
      </c>
      <c r="E506">
        <f t="shared" si="75"/>
        <v>-2.1347045688699141E-3</v>
      </c>
      <c r="F506">
        <f t="shared" si="79"/>
        <v>-1.3757847011287964E-3</v>
      </c>
      <c r="G506">
        <f t="shared" si="76"/>
        <v>0.50390221725602025</v>
      </c>
      <c r="H506">
        <f t="shared" si="80"/>
        <v>25.100000000000222</v>
      </c>
      <c r="J506">
        <f t="shared" si="77"/>
        <v>0.5037306691599448</v>
      </c>
      <c r="K506">
        <f t="shared" si="82"/>
        <v>160.50955414012171</v>
      </c>
    </row>
    <row r="507" spans="1:11" x14ac:dyDescent="0.3">
      <c r="A507">
        <f t="shared" si="84"/>
        <v>-2.8277379435208807E-3</v>
      </c>
      <c r="B507">
        <f t="shared" si="84"/>
        <v>0.50379548202757674</v>
      </c>
      <c r="C507">
        <f t="shared" si="84"/>
        <v>0.49325553905666764</v>
      </c>
      <c r="D507">
        <f t="shared" si="74"/>
        <v>4.6213734874211987E-3</v>
      </c>
      <c r="E507">
        <f t="shared" si="75"/>
        <v>-2.1436661168463553E-3</v>
      </c>
      <c r="F507">
        <f t="shared" si="79"/>
        <v>-1.2708934577621935E-3</v>
      </c>
      <c r="G507">
        <f t="shared" si="76"/>
        <v>0.50379548202757674</v>
      </c>
      <c r="H507">
        <f t="shared" si="80"/>
        <v>25.150000000000222</v>
      </c>
      <c r="J507">
        <f t="shared" si="77"/>
        <v>0.50363819909620566</v>
      </c>
      <c r="K507">
        <f t="shared" si="82"/>
        <v>159.23566878980321</v>
      </c>
    </row>
    <row r="508" spans="1:11" x14ac:dyDescent="0.3">
      <c r="A508">
        <f t="shared" si="84"/>
        <v>-2.5966692691498207E-3</v>
      </c>
      <c r="B508">
        <f t="shared" si="84"/>
        <v>0.50368829872173437</v>
      </c>
      <c r="C508">
        <f t="shared" si="84"/>
        <v>0.49319199438377953</v>
      </c>
      <c r="D508">
        <f t="shared" si="74"/>
        <v>4.5731009309086801E-3</v>
      </c>
      <c r="E508">
        <f t="shared" si="75"/>
        <v>-2.1511827967231442E-3</v>
      </c>
      <c r="F508">
        <f t="shared" si="79"/>
        <v>-1.1670423681572227E-3</v>
      </c>
      <c r="G508">
        <f t="shared" si="76"/>
        <v>0.50368829872173437</v>
      </c>
      <c r="H508">
        <f t="shared" si="80"/>
        <v>25.200000000000223</v>
      </c>
      <c r="J508">
        <f t="shared" si="77"/>
        <v>0.50354518388651948</v>
      </c>
      <c r="K508">
        <f t="shared" si="82"/>
        <v>157.96178343948475</v>
      </c>
    </row>
    <row r="509" spans="1:11" x14ac:dyDescent="0.3">
      <c r="A509">
        <f t="shared" si="84"/>
        <v>-2.3680142226043866E-3</v>
      </c>
      <c r="B509">
        <f t="shared" si="84"/>
        <v>0.5035807395818982</v>
      </c>
      <c r="C509">
        <f t="shared" si="84"/>
        <v>0.49313364226537165</v>
      </c>
      <c r="D509">
        <f t="shared" si="74"/>
        <v>4.5229059002676484E-3</v>
      </c>
      <c r="E509">
        <f t="shared" si="75"/>
        <v>-2.1572749510315203E-3</v>
      </c>
      <c r="F509">
        <f t="shared" si="79"/>
        <v>-1.0642760551030951E-3</v>
      </c>
      <c r="G509">
        <f t="shared" si="76"/>
        <v>0.5035807395818982</v>
      </c>
      <c r="H509">
        <f t="shared" si="80"/>
        <v>25.250000000000224</v>
      </c>
      <c r="J509">
        <f t="shared" si="77"/>
        <v>0.50345168879492741</v>
      </c>
      <c r="K509">
        <f t="shared" si="82"/>
        <v>156.68789808916625</v>
      </c>
    </row>
    <row r="510" spans="1:11" x14ac:dyDescent="0.3">
      <c r="A510">
        <f t="shared" si="84"/>
        <v>-2.1418689275910043E-3</v>
      </c>
      <c r="B510">
        <f t="shared" si="84"/>
        <v>0.50347287583434663</v>
      </c>
      <c r="C510">
        <f t="shared" si="84"/>
        <v>0.49308042846261652</v>
      </c>
      <c r="D510">
        <f t="shared" si="74"/>
        <v>4.4708517045022765E-3</v>
      </c>
      <c r="E510">
        <f t="shared" si="75"/>
        <v>-2.1619634298390314E-3</v>
      </c>
      <c r="F510">
        <f t="shared" si="79"/>
        <v>-9.6263772026561984E-4</v>
      </c>
      <c r="G510">
        <f t="shared" si="76"/>
        <v>0.50347287583434663</v>
      </c>
      <c r="H510">
        <f t="shared" si="80"/>
        <v>25.300000000000225</v>
      </c>
      <c r="J510">
        <f t="shared" si="77"/>
        <v>0.50335777822113825</v>
      </c>
      <c r="K510">
        <f t="shared" si="82"/>
        <v>155.41401273884776</v>
      </c>
    </row>
    <row r="511" spans="1:11" x14ac:dyDescent="0.3">
      <c r="A511">
        <f t="shared" si="84"/>
        <v>-1.9183263423658906E-3</v>
      </c>
      <c r="B511">
        <f t="shared" si="84"/>
        <v>0.5033647776628547</v>
      </c>
      <c r="C511">
        <f t="shared" si="84"/>
        <v>0.49303229657660325</v>
      </c>
      <c r="D511">
        <f t="shared" si="74"/>
        <v>4.4170016823263936E-3</v>
      </c>
      <c r="E511">
        <f t="shared" si="75"/>
        <v>-2.1652695694615296E-3</v>
      </c>
      <c r="F511">
        <f t="shared" si="79"/>
        <v>-8.6216914263635529E-4</v>
      </c>
      <c r="G511">
        <f t="shared" si="76"/>
        <v>0.5033647776628547</v>
      </c>
      <c r="H511">
        <f t="shared" si="80"/>
        <v>25.350000000000225</v>
      </c>
      <c r="J511">
        <f t="shared" si="77"/>
        <v>0.50326351567724958</v>
      </c>
      <c r="K511">
        <f t="shared" si="82"/>
        <v>154.14012738852927</v>
      </c>
    </row>
    <row r="512" spans="1:11" x14ac:dyDescent="0.3">
      <c r="A512">
        <f t="shared" si="84"/>
        <v>-1.6974762582495709E-3</v>
      </c>
      <c r="B512">
        <f t="shared" si="84"/>
        <v>0.50325651418438166</v>
      </c>
      <c r="C512">
        <f t="shared" si="84"/>
        <v>0.49298918811947146</v>
      </c>
      <c r="D512">
        <f t="shared" si="74"/>
        <v>4.3614191635171547E-3</v>
      </c>
      <c r="E512">
        <f t="shared" si="75"/>
        <v>-2.1672151712483195E-3</v>
      </c>
      <c r="F512">
        <f t="shared" si="79"/>
        <v>-7.6291067786497563E-4</v>
      </c>
      <c r="G512">
        <f t="shared" si="76"/>
        <v>0.50325651418438166</v>
      </c>
      <c r="H512">
        <f t="shared" si="80"/>
        <v>25.400000000000226</v>
      </c>
      <c r="J512">
        <f t="shared" si="77"/>
        <v>0.50316896376541187</v>
      </c>
      <c r="K512">
        <f t="shared" si="82"/>
        <v>152.86624203821077</v>
      </c>
    </row>
    <row r="513" spans="1:11" x14ac:dyDescent="0.3">
      <c r="A513">
        <f t="shared" si="84"/>
        <v>-1.4794053000737131E-3</v>
      </c>
      <c r="B513">
        <f t="shared" si="84"/>
        <v>0.5031481534258192</v>
      </c>
      <c r="C513">
        <f t="shared" si="84"/>
        <v>0.4929510425855782</v>
      </c>
      <c r="D513">
        <f t="shared" si="74"/>
        <v>4.3041674309410635E-3</v>
      </c>
      <c r="E513">
        <f t="shared" si="75"/>
        <v>-2.1678224804521458E-3</v>
      </c>
      <c r="F513">
        <f t="shared" si="79"/>
        <v>-6.6490125846009574E-4</v>
      </c>
      <c r="G513">
        <f t="shared" si="76"/>
        <v>0.5031481534258192</v>
      </c>
      <c r="H513">
        <f t="shared" si="80"/>
        <v>25.450000000000227</v>
      </c>
      <c r="J513">
        <f t="shared" si="77"/>
        <v>0.50307418415643057</v>
      </c>
      <c r="K513">
        <f t="shared" si="82"/>
        <v>151.59235668789228</v>
      </c>
    </row>
    <row r="514" spans="1:11" x14ac:dyDescent="0.3">
      <c r="A514">
        <f t="shared" si="84"/>
        <v>-1.2641969285266598E-3</v>
      </c>
      <c r="B514">
        <f t="shared" si="84"/>
        <v>0.50303976230179659</v>
      </c>
      <c r="C514">
        <f t="shared" si="84"/>
        <v>0.49291779752265519</v>
      </c>
      <c r="D514">
        <f t="shared" si="74"/>
        <v>4.2453096832598906E-3</v>
      </c>
      <c r="E514">
        <f t="shared" si="75"/>
        <v>-2.167114165196412E-3</v>
      </c>
      <c r="F514">
        <f t="shared" si="79"/>
        <v>-5.6817839484344258E-4</v>
      </c>
      <c r="G514">
        <f t="shared" si="76"/>
        <v>0.50303976230179659</v>
      </c>
      <c r="H514">
        <f t="shared" si="80"/>
        <v>25.500000000000227</v>
      </c>
      <c r="J514">
        <f t="shared" si="77"/>
        <v>0.50297923756930218</v>
      </c>
      <c r="K514">
        <f t="shared" si="82"/>
        <v>150.31847133757381</v>
      </c>
    </row>
    <row r="515" spans="1:11" x14ac:dyDescent="0.3">
      <c r="A515">
        <f t="shared" si="84"/>
        <v>-1.0519314443636653E-3</v>
      </c>
      <c r="B515">
        <f t="shared" si="84"/>
        <v>0.50293140659353675</v>
      </c>
      <c r="C515">
        <f t="shared" si="84"/>
        <v>0.49288938860291304</v>
      </c>
      <c r="D515">
        <f t="shared" si="74"/>
        <v>4.1849089983310604E-3</v>
      </c>
      <c r="E515">
        <f t="shared" si="75"/>
        <v>-2.1651132955489271E-3</v>
      </c>
      <c r="F515">
        <f t="shared" si="79"/>
        <v>-4.7277817724209674E-4</v>
      </c>
      <c r="G515">
        <f t="shared" si="76"/>
        <v>0.50293140659353675</v>
      </c>
      <c r="H515">
        <f t="shared" si="80"/>
        <v>25.550000000000228</v>
      </c>
      <c r="J515">
        <f t="shared" si="77"/>
        <v>0.5028841837516822</v>
      </c>
      <c r="K515">
        <f t="shared" si="82"/>
        <v>149.04458598725532</v>
      </c>
    </row>
    <row r="516" spans="1:11" x14ac:dyDescent="0.3">
      <c r="A516">
        <f t="shared" si="84"/>
        <v>-8.4268599444711225E-4</v>
      </c>
      <c r="B516">
        <f t="shared" si="84"/>
        <v>0.50282315092875929</v>
      </c>
      <c r="C516">
        <f t="shared" si="84"/>
        <v>0.49286574969405095</v>
      </c>
      <c r="D516">
        <f t="shared" si="74"/>
        <v>4.1230282973094392E-3</v>
      </c>
      <c r="E516">
        <f t="shared" si="75"/>
        <v>-2.1618433227144655E-3</v>
      </c>
      <c r="F516">
        <f t="shared" si="79"/>
        <v>-3.7873527840319649E-4</v>
      </c>
      <c r="G516">
        <f t="shared" si="76"/>
        <v>0.50282315092875929</v>
      </c>
      <c r="H516">
        <f t="shared" si="80"/>
        <v>25.600000000000229</v>
      </c>
      <c r="J516">
        <f t="shared" si="77"/>
        <v>0.50278908146127776</v>
      </c>
      <c r="K516">
        <f t="shared" si="82"/>
        <v>147.77070063693682</v>
      </c>
    </row>
    <row r="517" spans="1:11" x14ac:dyDescent="0.3">
      <c r="A517">
        <f t="shared" si="84"/>
        <v>-6.3653457958164029E-4</v>
      </c>
      <c r="B517">
        <f t="shared" si="84"/>
        <v>0.50271505876262357</v>
      </c>
      <c r="C517">
        <f t="shared" si="84"/>
        <v>0.49284681293013077</v>
      </c>
      <c r="D517">
        <f t="shared" ref="D517:D580" si="85">(-C517-A517-B517+1)/(1.25)</f>
        <v>4.0597303094617844E-3</v>
      </c>
      <c r="E517">
        <f t="shared" ref="E517:E580" si="86">(-A517-2*B517+1)/(2.222)</f>
        <v>-2.1573280583553397E-3</v>
      </c>
      <c r="F517">
        <f t="shared" si="79"/>
        <v>-2.8608295711534396E-4</v>
      </c>
      <c r="G517">
        <f t="shared" ref="G517:G580" si="87">B517</f>
        <v>0.50271505876262357</v>
      </c>
      <c r="H517">
        <f t="shared" si="80"/>
        <v>25.65000000000023</v>
      </c>
      <c r="J517">
        <f t="shared" ref="J517:J580" si="88">0.5-0.465*EXP(-1.35*H517)-0.393*EXP(-0.178*H517)*SIN(0.458*H517)-0.041*EXP(-0.178*H517)*COS(0.458*H517)</f>
        <v>0.50269398844816116</v>
      </c>
      <c r="K517">
        <f t="shared" si="82"/>
        <v>146.49681528661833</v>
      </c>
    </row>
    <row r="518" spans="1:11" x14ac:dyDescent="0.3">
      <c r="A518">
        <f t="shared" ref="A518:C533" si="89">A517+$E$2*D517</f>
        <v>-4.3354806410855106E-4</v>
      </c>
      <c r="B518">
        <f t="shared" si="89"/>
        <v>0.50260719235970575</v>
      </c>
      <c r="C518">
        <f t="shared" si="89"/>
        <v>0.49283250878227503</v>
      </c>
      <c r="D518">
        <f t="shared" si="85"/>
        <v>3.9950775377022296E-3</v>
      </c>
      <c r="E518">
        <f t="shared" si="86"/>
        <v>-2.1515916540517754E-3</v>
      </c>
      <c r="F518">
        <f t="shared" ref="F518:F581" si="90">(A518)/(2.225)</f>
        <v>-1.948530625206971E-4</v>
      </c>
      <c r="G518">
        <f t="shared" si="87"/>
        <v>0.50260719235970575</v>
      </c>
      <c r="H518">
        <f t="shared" ref="H518:H581" si="91">H517+$E$2</f>
        <v>25.70000000000023</v>
      </c>
      <c r="J518">
        <f t="shared" si="88"/>
        <v>0.50259896143799765</v>
      </c>
      <c r="K518">
        <f t="shared" si="82"/>
        <v>145.22292993629983</v>
      </c>
    </row>
    <row r="519" spans="1:11" x14ac:dyDescent="0.3">
      <c r="A519">
        <f t="shared" si="89"/>
        <v>-2.3379418722343956E-4</v>
      </c>
      <c r="B519">
        <f t="shared" si="89"/>
        <v>0.50249961277700317</v>
      </c>
      <c r="C519">
        <f t="shared" si="89"/>
        <v>0.49282276612914899</v>
      </c>
      <c r="D519">
        <f t="shared" si="85"/>
        <v>3.9291322248569569E-3</v>
      </c>
      <c r="E519">
        <f t="shared" si="86"/>
        <v>-2.1446585809103817E-3</v>
      </c>
      <c r="F519">
        <f t="shared" si="90"/>
        <v>-1.0507603920154587E-4</v>
      </c>
      <c r="G519">
        <f t="shared" si="87"/>
        <v>0.50249961277700317</v>
      </c>
      <c r="H519">
        <f t="shared" si="91"/>
        <v>25.750000000000231</v>
      </c>
      <c r="J519">
        <f t="shared" si="88"/>
        <v>0.5025040561161831</v>
      </c>
      <c r="K519">
        <f t="shared" si="82"/>
        <v>143.94904458598134</v>
      </c>
    </row>
    <row r="520" spans="1:11" x14ac:dyDescent="0.3">
      <c r="A520">
        <f t="shared" si="89"/>
        <v>-3.7337575980591698E-5</v>
      </c>
      <c r="B520">
        <f t="shared" si="89"/>
        <v>0.5023923798479577</v>
      </c>
      <c r="C520">
        <f t="shared" si="89"/>
        <v>0.4928175123271889</v>
      </c>
      <c r="D520">
        <f t="shared" si="85"/>
        <v>3.8619563206671258E-3</v>
      </c>
      <c r="E520">
        <f t="shared" si="86"/>
        <v>-2.1365536093316114E-3</v>
      </c>
      <c r="F520">
        <f t="shared" si="90"/>
        <v>-1.6780933024985033E-5</v>
      </c>
      <c r="G520">
        <f t="shared" si="87"/>
        <v>0.5023923798479577</v>
      </c>
      <c r="H520">
        <f t="shared" si="91"/>
        <v>25.800000000000232</v>
      </c>
      <c r="J520">
        <f t="shared" si="88"/>
        <v>0.50240932711288278</v>
      </c>
      <c r="K520">
        <f t="shared" si="82"/>
        <v>142.67515923566285</v>
      </c>
    </row>
    <row r="521" spans="1:11" x14ac:dyDescent="0.3">
      <c r="A521">
        <f t="shared" si="89"/>
        <v>1.557602400527646E-4</v>
      </c>
      <c r="B521">
        <f t="shared" si="89"/>
        <v>0.50228555216749116</v>
      </c>
      <c r="C521">
        <f t="shared" si="89"/>
        <v>0.49281667328053763</v>
      </c>
      <c r="D521">
        <f t="shared" si="85"/>
        <v>3.7936114495347615E-3</v>
      </c>
      <c r="E521">
        <f t="shared" si="86"/>
        <v>-2.1273017889447019E-3</v>
      </c>
      <c r="F521">
        <f t="shared" si="90"/>
        <v>7.0004602270905432E-5</v>
      </c>
      <c r="G521">
        <f t="shared" si="87"/>
        <v>0.50228555216749116</v>
      </c>
      <c r="H521">
        <f t="shared" si="91"/>
        <v>25.850000000000232</v>
      </c>
      <c r="J521">
        <f t="shared" si="88"/>
        <v>0.50231482798896598</v>
      </c>
      <c r="K521">
        <f t="shared" si="82"/>
        <v>141.40127388534438</v>
      </c>
    </row>
    <row r="522" spans="1:11" x14ac:dyDescent="0.3">
      <c r="A522">
        <f t="shared" si="89"/>
        <v>3.4544081252950269E-4</v>
      </c>
      <c r="B522">
        <f t="shared" si="89"/>
        <v>0.50217918707804388</v>
      </c>
      <c r="C522">
        <f t="shared" si="89"/>
        <v>0.49282017351065116</v>
      </c>
      <c r="D522">
        <f t="shared" si="85"/>
        <v>3.7241588790204007E-3</v>
      </c>
      <c r="E522">
        <f t="shared" si="86"/>
        <v>-2.1169284287205939E-3</v>
      </c>
      <c r="F522">
        <f t="shared" si="90"/>
        <v>1.5525429776606863E-4</v>
      </c>
      <c r="G522">
        <f t="shared" si="87"/>
        <v>0.50217918707804388</v>
      </c>
      <c r="H522">
        <f t="shared" si="91"/>
        <v>25.900000000000233</v>
      </c>
      <c r="J522">
        <f t="shared" si="88"/>
        <v>0.50222061122282846</v>
      </c>
      <c r="K522">
        <f t="shared" si="82"/>
        <v>140.12738853502589</v>
      </c>
    </row>
    <row r="523" spans="1:11" x14ac:dyDescent="0.3">
      <c r="A523">
        <f t="shared" si="89"/>
        <v>5.3164875648052277E-4</v>
      </c>
      <c r="B523">
        <f t="shared" si="89"/>
        <v>0.5020733406566078</v>
      </c>
      <c r="C523">
        <f t="shared" si="89"/>
        <v>0.49282793622553944</v>
      </c>
      <c r="D523">
        <f t="shared" si="85"/>
        <v>3.6536594890977268E-3</v>
      </c>
      <c r="E523">
        <f t="shared" si="86"/>
        <v>-2.1054590772710178E-3</v>
      </c>
      <c r="F523">
        <f t="shared" si="90"/>
        <v>2.3894326133956078E-4</v>
      </c>
      <c r="G523">
        <f t="shared" si="87"/>
        <v>0.5020733406566078</v>
      </c>
      <c r="H523">
        <f t="shared" si="91"/>
        <v>25.950000000000234</v>
      </c>
      <c r="J523">
        <f t="shared" si="88"/>
        <v>0.50212672819809445</v>
      </c>
      <c r="K523">
        <f t="shared" si="82"/>
        <v>138.85350318470739</v>
      </c>
    </row>
    <row r="524" spans="1:11" x14ac:dyDescent="0.3">
      <c r="A524">
        <f t="shared" si="89"/>
        <v>7.1433173093540911E-4</v>
      </c>
      <c r="B524">
        <f t="shared" si="89"/>
        <v>0.50196806770274427</v>
      </c>
      <c r="C524">
        <f t="shared" si="89"/>
        <v>0.4928398833886064</v>
      </c>
      <c r="D524">
        <f t="shared" si="85"/>
        <v>3.5821737421711576E-3</v>
      </c>
      <c r="E524">
        <f t="shared" si="86"/>
        <v>-2.0929195033411478E-3</v>
      </c>
      <c r="F524">
        <f t="shared" si="90"/>
        <v>3.2104796895973442E-4</v>
      </c>
      <c r="G524">
        <f t="shared" si="87"/>
        <v>0.50196806770274427</v>
      </c>
      <c r="H524">
        <f t="shared" si="91"/>
        <v>26.000000000000234</v>
      </c>
      <c r="J524">
        <f t="shared" si="88"/>
        <v>0.50203322919219118</v>
      </c>
      <c r="K524">
        <f t="shared" si="82"/>
        <v>137.5796178343889</v>
      </c>
    </row>
    <row r="525" spans="1:11" x14ac:dyDescent="0.3">
      <c r="A525">
        <f t="shared" si="89"/>
        <v>8.9344041804396697E-4</v>
      </c>
      <c r="B525">
        <f t="shared" si="89"/>
        <v>0.50186342172757725</v>
      </c>
      <c r="C525">
        <f t="shared" si="89"/>
        <v>0.49285593578705439</v>
      </c>
      <c r="D525">
        <f t="shared" si="85"/>
        <v>3.509761653859478E-3</v>
      </c>
      <c r="E525">
        <f t="shared" si="86"/>
        <v>-2.0793356765070078E-3</v>
      </c>
      <c r="F525">
        <f t="shared" si="90"/>
        <v>4.0154625530065927E-4</v>
      </c>
      <c r="G525">
        <f t="shared" si="87"/>
        <v>0.50186342172757725</v>
      </c>
      <c r="H525">
        <f t="shared" si="91"/>
        <v>26.050000000000235</v>
      </c>
      <c r="J525">
        <f t="shared" si="88"/>
        <v>0.50194016336578673</v>
      </c>
      <c r="K525">
        <f t="shared" si="82"/>
        <v>136.3057324840704</v>
      </c>
    </row>
    <row r="526" spans="1:11" x14ac:dyDescent="0.3">
      <c r="A526">
        <f t="shared" si="89"/>
        <v>1.0689285007369409E-3</v>
      </c>
      <c r="B526">
        <f t="shared" si="89"/>
        <v>0.50175945494375185</v>
      </c>
      <c r="C526">
        <f t="shared" si="89"/>
        <v>0.49287601309981943</v>
      </c>
      <c r="D526">
        <f t="shared" si="85"/>
        <v>3.436482764553439E-3</v>
      </c>
      <c r="E526">
        <f t="shared" si="86"/>
        <v>-2.0647337480831358E-3</v>
      </c>
      <c r="F526">
        <f t="shared" si="90"/>
        <v>4.8041730370199586E-4</v>
      </c>
      <c r="G526">
        <f t="shared" si="87"/>
        <v>0.50175945494375185</v>
      </c>
      <c r="H526">
        <f t="shared" si="91"/>
        <v>26.100000000000236</v>
      </c>
      <c r="J526">
        <f t="shared" si="88"/>
        <v>0.50184757875308184</v>
      </c>
      <c r="K526">
        <f t="shared" si="82"/>
        <v>135.03184713375191</v>
      </c>
    </row>
    <row r="527" spans="1:11" x14ac:dyDescent="0.3">
      <c r="A527">
        <f t="shared" si="89"/>
        <v>1.2407526389646129E-3</v>
      </c>
      <c r="B527">
        <f t="shared" si="89"/>
        <v>0.50165621825634765</v>
      </c>
      <c r="C527">
        <f t="shared" si="89"/>
        <v>0.49290003396500454</v>
      </c>
      <c r="D527">
        <f t="shared" si="85"/>
        <v>3.3623961117465128E-3</v>
      </c>
      <c r="E527">
        <f t="shared" si="86"/>
        <v>-2.0491400322501891E-3</v>
      </c>
      <c r="F527">
        <f t="shared" si="90"/>
        <v>5.5764163548971369E-4</v>
      </c>
      <c r="G527">
        <f t="shared" si="87"/>
        <v>0.50165621825634765</v>
      </c>
      <c r="H527">
        <f t="shared" si="91"/>
        <v>26.150000000000237</v>
      </c>
      <c r="J527">
        <f t="shared" si="88"/>
        <v>0.50175552225294717</v>
      </c>
      <c r="K527">
        <f t="shared" si="82"/>
        <v>133.75796178343344</v>
      </c>
    </row>
    <row r="528" spans="1:11" x14ac:dyDescent="0.3">
      <c r="A528">
        <f t="shared" si="89"/>
        <v>1.4088724445519385E-3</v>
      </c>
      <c r="B528">
        <f t="shared" si="89"/>
        <v>0.50155376125473516</v>
      </c>
      <c r="C528">
        <f t="shared" si="89"/>
        <v>0.49292791604677905</v>
      </c>
      <c r="D528">
        <f t="shared" si="85"/>
        <v>3.2875602031470661E-3</v>
      </c>
      <c r="E528">
        <f t="shared" si="86"/>
        <v>-2.032580987408794E-3</v>
      </c>
      <c r="F528">
        <f t="shared" si="90"/>
        <v>6.3320109867502855E-4</v>
      </c>
      <c r="G528">
        <f t="shared" si="87"/>
        <v>0.50155376125473516</v>
      </c>
      <c r="H528">
        <f t="shared" si="91"/>
        <v>26.200000000000237</v>
      </c>
      <c r="J528">
        <f t="shared" si="88"/>
        <v>0.50166403962089634</v>
      </c>
      <c r="K528">
        <f t="shared" si="82"/>
        <v>132.48407643311495</v>
      </c>
    </row>
    <row r="529" spans="1:11" x14ac:dyDescent="0.3">
      <c r="A529">
        <f t="shared" si="89"/>
        <v>1.5732504547092919E-3</v>
      </c>
      <c r="B529">
        <f t="shared" si="89"/>
        <v>0.50145213220536478</v>
      </c>
      <c r="C529">
        <f t="shared" si="89"/>
        <v>0.49295957610171282</v>
      </c>
      <c r="D529">
        <f t="shared" si="85"/>
        <v>3.2120329905705345E-3</v>
      </c>
      <c r="E529">
        <f t="shared" si="86"/>
        <v>-2.0150831977672331E-3</v>
      </c>
      <c r="F529">
        <f t="shared" si="90"/>
        <v>7.0707885604911992E-4</v>
      </c>
      <c r="G529">
        <f t="shared" si="87"/>
        <v>0.50145213220536478</v>
      </c>
      <c r="H529">
        <f t="shared" si="91"/>
        <v>26.250000000000238</v>
      </c>
      <c r="J529">
        <f t="shared" si="88"/>
        <v>0.50157317546188451</v>
      </c>
      <c r="K529">
        <f t="shared" si="82"/>
        <v>131.21019108279646</v>
      </c>
    </row>
    <row r="530" spans="1:11" x14ac:dyDescent="0.3">
      <c r="A530">
        <f t="shared" si="89"/>
        <v>1.7338521042378186E-3</v>
      </c>
      <c r="B530">
        <f t="shared" si="89"/>
        <v>0.50135137804547636</v>
      </c>
      <c r="C530">
        <f t="shared" si="89"/>
        <v>0.49299493004451528</v>
      </c>
      <c r="D530">
        <f t="shared" si="85"/>
        <v>3.1358718446163891E-3</v>
      </c>
      <c r="E530">
        <f t="shared" si="86"/>
        <v>-1.9966733551712596E-3</v>
      </c>
      <c r="F530">
        <f t="shared" si="90"/>
        <v>7.7925937269115444E-4</v>
      </c>
      <c r="G530">
        <f t="shared" si="87"/>
        <v>0.50135137804547636</v>
      </c>
      <c r="H530">
        <f t="shared" si="91"/>
        <v>26.300000000000239</v>
      </c>
      <c r="J530">
        <f t="shared" si="88"/>
        <v>0.50148297322392188</v>
      </c>
      <c r="K530">
        <f t="shared" si="82"/>
        <v>129.93630573247796</v>
      </c>
    </row>
    <row r="531" spans="1:11" x14ac:dyDescent="0.3">
      <c r="A531">
        <f t="shared" si="89"/>
        <v>1.890645696468638E-3</v>
      </c>
      <c r="B531">
        <f t="shared" si="89"/>
        <v>0.50125154437771779</v>
      </c>
      <c r="C531">
        <f t="shared" si="89"/>
        <v>0.49303389301314982</v>
      </c>
      <c r="D531">
        <f t="shared" si="85"/>
        <v>3.0591335301309642E-3</v>
      </c>
      <c r="E531">
        <f t="shared" si="86"/>
        <v>-1.9773782411810414E-3</v>
      </c>
      <c r="F531">
        <f t="shared" si="90"/>
        <v>8.4972840290725303E-4</v>
      </c>
      <c r="G531">
        <f t="shared" si="87"/>
        <v>0.50125154437771779</v>
      </c>
      <c r="H531">
        <f t="shared" si="91"/>
        <v>26.350000000000239</v>
      </c>
      <c r="J531">
        <f t="shared" si="88"/>
        <v>0.50139347519249255</v>
      </c>
      <c r="K531">
        <f t="shared" si="82"/>
        <v>128.66242038215947</v>
      </c>
    </row>
    <row r="532" spans="1:11" x14ac:dyDescent="0.3">
      <c r="A532">
        <f t="shared" si="89"/>
        <v>2.0436023729751862E-3</v>
      </c>
      <c r="B532">
        <f t="shared" si="89"/>
        <v>0.50115267546565878</v>
      </c>
      <c r="C532">
        <f t="shared" si="89"/>
        <v>0.49307637943329519</v>
      </c>
      <c r="D532">
        <f t="shared" si="85"/>
        <v>2.9818741824566785E-3</v>
      </c>
      <c r="E532">
        <f t="shared" si="86"/>
        <v>-1.9572247094027263E-3</v>
      </c>
      <c r="F532">
        <f t="shared" si="90"/>
        <v>9.184729766180612E-4</v>
      </c>
      <c r="G532">
        <f t="shared" si="87"/>
        <v>0.50115267546565878</v>
      </c>
      <c r="H532">
        <f t="shared" si="91"/>
        <v>26.40000000000024</v>
      </c>
      <c r="J532">
        <f t="shared" si="88"/>
        <v>0.5013047224857673</v>
      </c>
      <c r="K532">
        <f t="shared" si="82"/>
        <v>127.38853503184099</v>
      </c>
    </row>
    <row r="533" spans="1:11" x14ac:dyDescent="0.3">
      <c r="A533">
        <f t="shared" si="89"/>
        <v>2.1926960820980203E-3</v>
      </c>
      <c r="B533">
        <f t="shared" si="89"/>
        <v>0.50105481423018861</v>
      </c>
      <c r="C533">
        <f t="shared" si="89"/>
        <v>0.49312230308212607</v>
      </c>
      <c r="D533">
        <f t="shared" si="85"/>
        <v>2.9041492844697815E-3</v>
      </c>
      <c r="E533">
        <f t="shared" si="86"/>
        <v>-1.9362396680806231E-3</v>
      </c>
      <c r="F533">
        <f t="shared" si="90"/>
        <v>9.8548138521259345E-4</v>
      </c>
      <c r="G533">
        <f t="shared" si="87"/>
        <v>0.50105481423018861</v>
      </c>
      <c r="H533">
        <f t="shared" si="91"/>
        <v>26.450000000000241</v>
      </c>
      <c r="J533">
        <f t="shared" si="88"/>
        <v>0.50121675505059882</v>
      </c>
      <c r="K533">
        <f t="shared" si="82"/>
        <v>126.11464968152249</v>
      </c>
    </row>
    <row r="534" spans="1:11" x14ac:dyDescent="0.3">
      <c r="A534">
        <f t="shared" ref="A534:C549" si="92">A533+$E$2*D533</f>
        <v>2.3379035463215094E-3</v>
      </c>
      <c r="B534">
        <f t="shared" si="92"/>
        <v>0.50095800224678455</v>
      </c>
      <c r="C534">
        <f t="shared" si="92"/>
        <v>0.49317157715138671</v>
      </c>
      <c r="D534">
        <f t="shared" si="85"/>
        <v>2.8260136444057337E-3</v>
      </c>
      <c r="E534">
        <f t="shared" si="86"/>
        <v>-1.9144500629570994E-3</v>
      </c>
      <c r="F534">
        <f t="shared" si="90"/>
        <v>1.0507431668860716E-3</v>
      </c>
      <c r="G534">
        <f t="shared" si="87"/>
        <v>0.50095800224678455</v>
      </c>
      <c r="H534">
        <f t="shared" si="91"/>
        <v>26.500000000000242</v>
      </c>
      <c r="J534">
        <f t="shared" si="88"/>
        <v>0.50112961165928849</v>
      </c>
      <c r="K534">
        <f t="shared" si="82"/>
        <v>124.84076433120401</v>
      </c>
    </row>
    <row r="535" spans="1:11" x14ac:dyDescent="0.3">
      <c r="A535">
        <f t="shared" si="92"/>
        <v>2.4792042285417962E-3</v>
      </c>
      <c r="B535">
        <f t="shared" si="92"/>
        <v>0.50086227974363673</v>
      </c>
      <c r="C535">
        <f t="shared" si="92"/>
        <v>0.49322411430973101</v>
      </c>
      <c r="D535">
        <f t="shared" si="85"/>
        <v>2.7475213744724059E-3</v>
      </c>
      <c r="E535">
        <f t="shared" si="86"/>
        <v>-1.8918828604028858E-3</v>
      </c>
      <c r="F535">
        <f t="shared" si="90"/>
        <v>1.1142490914794589E-3</v>
      </c>
      <c r="G535">
        <f t="shared" si="87"/>
        <v>0.50086227974363673</v>
      </c>
      <c r="H535">
        <f t="shared" si="91"/>
        <v>26.550000000000242</v>
      </c>
      <c r="J535">
        <f t="shared" si="88"/>
        <v>0.50104332990711298</v>
      </c>
      <c r="K535">
        <f t="shared" si="82"/>
        <v>123.56687898088552</v>
      </c>
    </row>
    <row r="536" spans="1:11" x14ac:dyDescent="0.3">
      <c r="A536">
        <f t="shared" si="92"/>
        <v>2.6165802972654166E-3</v>
      </c>
      <c r="B536">
        <f t="shared" si="92"/>
        <v>0.50076768560061657</v>
      </c>
      <c r="C536">
        <f t="shared" si="92"/>
        <v>0.49327982676430498</v>
      </c>
      <c r="D536">
        <f t="shared" si="85"/>
        <v>2.6687258702503768E-3</v>
      </c>
      <c r="E536">
        <f t="shared" si="86"/>
        <v>-1.8685650308274859E-3</v>
      </c>
      <c r="F536">
        <f t="shared" si="90"/>
        <v>1.1759911448383895E-3</v>
      </c>
      <c r="G536">
        <f t="shared" si="87"/>
        <v>0.50076768560061657</v>
      </c>
      <c r="H536">
        <f t="shared" si="91"/>
        <v>26.600000000000243</v>
      </c>
      <c r="J536">
        <f t="shared" si="88"/>
        <v>0.50095794621059864</v>
      </c>
      <c r="K536">
        <f t="shared" si="82"/>
        <v>122.29299363056703</v>
      </c>
    </row>
    <row r="537" spans="1:11" x14ac:dyDescent="0.3">
      <c r="A537">
        <f t="shared" si="92"/>
        <v>2.7500165907779353E-3</v>
      </c>
      <c r="B537">
        <f t="shared" si="92"/>
        <v>0.50067425734907522</v>
      </c>
      <c r="C537">
        <f t="shared" si="92"/>
        <v>0.4933386263215469</v>
      </c>
      <c r="D537">
        <f t="shared" si="85"/>
        <v>2.589679790879984E-3</v>
      </c>
      <c r="E537">
        <f t="shared" si="86"/>
        <v>-1.8445235323709911E-3</v>
      </c>
      <c r="F537">
        <f t="shared" si="90"/>
        <v>1.2359625127091843E-3</v>
      </c>
      <c r="G537">
        <f t="shared" si="87"/>
        <v>0.50067425734907522</v>
      </c>
      <c r="H537">
        <f t="shared" si="91"/>
        <v>26.650000000000244</v>
      </c>
      <c r="J537">
        <f t="shared" si="88"/>
        <v>0.50087349580653151</v>
      </c>
      <c r="K537">
        <f t="shared" si="82"/>
        <v>121.01910828024855</v>
      </c>
    </row>
    <row r="538" spans="1:11" x14ac:dyDescent="0.3">
      <c r="A538">
        <f t="shared" si="92"/>
        <v>2.8795005803219347E-3</v>
      </c>
      <c r="B538">
        <f t="shared" si="92"/>
        <v>0.5005820311724567</v>
      </c>
      <c r="C538">
        <f t="shared" si="92"/>
        <v>0.49340042444718235</v>
      </c>
      <c r="D538">
        <f t="shared" si="85"/>
        <v>2.5104350400312115E-3</v>
      </c>
      <c r="E538">
        <f t="shared" si="86"/>
        <v>-1.8197852948853887E-3</v>
      </c>
      <c r="F538">
        <f t="shared" si="90"/>
        <v>1.2941575641896336E-3</v>
      </c>
      <c r="G538">
        <f t="shared" si="87"/>
        <v>0.5005820311724567</v>
      </c>
      <c r="H538">
        <f t="shared" si="91"/>
        <v>26.700000000000244</v>
      </c>
      <c r="J538">
        <f t="shared" si="88"/>
        <v>0.50079001275168999</v>
      </c>
      <c r="K538">
        <f t="shared" si="82"/>
        <v>119.74522292993005</v>
      </c>
    </row>
    <row r="539" spans="1:11" x14ac:dyDescent="0.3">
      <c r="A539">
        <f t="shared" si="92"/>
        <v>3.0050223323234951E-3</v>
      </c>
      <c r="B539">
        <f t="shared" si="92"/>
        <v>0.50049104190771243</v>
      </c>
      <c r="C539">
        <f t="shared" si="92"/>
        <v>0.49346513232539185</v>
      </c>
      <c r="D539">
        <f t="shared" si="85"/>
        <v>2.431042747657841E-3</v>
      </c>
      <c r="E539">
        <f t="shared" si="86"/>
        <v>-1.79437720420717E-3</v>
      </c>
      <c r="F539">
        <f t="shared" si="90"/>
        <v>1.3505718347521325E-3</v>
      </c>
      <c r="G539">
        <f t="shared" si="87"/>
        <v>0.50049104190771243</v>
      </c>
      <c r="H539">
        <f t="shared" si="91"/>
        <v>26.750000000000245</v>
      </c>
      <c r="J539">
        <f t="shared" si="88"/>
        <v>0.50070752992328971</v>
      </c>
      <c r="K539">
        <f t="shared" si="82"/>
        <v>118.47133757961156</v>
      </c>
    </row>
    <row r="540" spans="1:11" x14ac:dyDescent="0.3">
      <c r="A540">
        <f t="shared" si="92"/>
        <v>3.1265744697063871E-3</v>
      </c>
      <c r="B540">
        <f t="shared" si="92"/>
        <v>0.50040132304750207</v>
      </c>
      <c r="C540">
        <f t="shared" si="92"/>
        <v>0.49353266091712944</v>
      </c>
      <c r="D540">
        <f t="shared" si="85"/>
        <v>2.351553252529648E-3</v>
      </c>
      <c r="E540">
        <f t="shared" si="86"/>
        <v>-1.768326086728428E-3</v>
      </c>
      <c r="F540">
        <f t="shared" si="90"/>
        <v>1.405202008856803E-3</v>
      </c>
      <c r="G540">
        <f t="shared" si="87"/>
        <v>0.50040132304750207</v>
      </c>
      <c r="H540">
        <f t="shared" si="91"/>
        <v>26.800000000000246</v>
      </c>
      <c r="J540">
        <f t="shared" si="88"/>
        <v>0.50062607902012424</v>
      </c>
      <c r="K540">
        <f t="shared" si="82"/>
        <v>117.19745222929306</v>
      </c>
    </row>
    <row r="541" spans="1:11" x14ac:dyDescent="0.3">
      <c r="A541">
        <f t="shared" si="92"/>
        <v>3.2441521323328696E-3</v>
      </c>
      <c r="B541">
        <f t="shared" si="92"/>
        <v>0.50031290674316564</v>
      </c>
      <c r="C541">
        <f t="shared" si="92"/>
        <v>0.4936029210175723</v>
      </c>
      <c r="D541">
        <f t="shared" si="85"/>
        <v>2.2720160855433493E-3</v>
      </c>
      <c r="E541">
        <f t="shared" si="86"/>
        <v>-1.7416586942683445E-3</v>
      </c>
      <c r="F541">
        <f t="shared" si="90"/>
        <v>1.4580459021720762E-3</v>
      </c>
      <c r="G541">
        <f t="shared" si="87"/>
        <v>0.50031290674316564</v>
      </c>
      <c r="H541">
        <f t="shared" si="91"/>
        <v>26.850000000000247</v>
      </c>
      <c r="J541">
        <f t="shared" si="88"/>
        <v>0.50054569056439191</v>
      </c>
      <c r="K541">
        <f t="shared" ref="K541:K604" si="93">-(800/31.4)*(H541-31.4)</f>
        <v>115.92356687897458</v>
      </c>
    </row>
    <row r="542" spans="1:11" x14ac:dyDescent="0.3">
      <c r="A542">
        <f t="shared" si="92"/>
        <v>3.3577529366100372E-3</v>
      </c>
      <c r="B542">
        <f t="shared" si="92"/>
        <v>0.50022582380845226</v>
      </c>
      <c r="C542">
        <f t="shared" si="92"/>
        <v>0.49367582331268089</v>
      </c>
      <c r="D542">
        <f t="shared" si="85"/>
        <v>2.1924799538053817E-3</v>
      </c>
      <c r="E542">
        <f t="shared" si="86"/>
        <v>-1.7144016892504637E-3</v>
      </c>
      <c r="F542">
        <f t="shared" si="90"/>
        <v>1.5091024434202413E-3</v>
      </c>
      <c r="G542">
        <f t="shared" si="87"/>
        <v>0.50022582380845226</v>
      </c>
      <c r="H542">
        <f t="shared" si="91"/>
        <v>26.900000000000247</v>
      </c>
      <c r="J542">
        <f t="shared" si="88"/>
        <v>0.50046639390419456</v>
      </c>
      <c r="K542">
        <f t="shared" si="93"/>
        <v>114.64968152865609</v>
      </c>
    </row>
    <row r="543" spans="1:11" x14ac:dyDescent="0.3">
      <c r="A543">
        <f t="shared" si="92"/>
        <v>3.4673769343003063E-3</v>
      </c>
      <c r="B543">
        <f t="shared" si="92"/>
        <v>0.50014010372398976</v>
      </c>
      <c r="C543">
        <f t="shared" si="92"/>
        <v>0.49375127843485189</v>
      </c>
      <c r="D543">
        <f t="shared" si="85"/>
        <v>2.1129927254864176E-3</v>
      </c>
      <c r="E543">
        <f t="shared" si="86"/>
        <v>-1.6865816301889491E-3</v>
      </c>
      <c r="F543">
        <f t="shared" si="90"/>
        <v>1.5583716558653061E-3</v>
      </c>
      <c r="G543">
        <f t="shared" si="87"/>
        <v>0.50014010372398976</v>
      </c>
      <c r="H543">
        <f t="shared" si="91"/>
        <v>26.950000000000248</v>
      </c>
      <c r="J543">
        <f t="shared" si="88"/>
        <v>0.50038821721669324</v>
      </c>
      <c r="K543">
        <f t="shared" si="93"/>
        <v>113.37579617833759</v>
      </c>
    </row>
    <row r="544" spans="1:11" x14ac:dyDescent="0.3">
      <c r="A544">
        <f t="shared" si="92"/>
        <v>3.573026570574627E-3</v>
      </c>
      <c r="B544">
        <f t="shared" si="92"/>
        <v>0.5000557746424803</v>
      </c>
      <c r="C544">
        <f t="shared" si="92"/>
        <v>0.49382919701764516</v>
      </c>
      <c r="D544">
        <f t="shared" si="85"/>
        <v>2.0336014154398894E-3</v>
      </c>
      <c r="E544">
        <f t="shared" si="86"/>
        <v>-1.6582249574866234E-3</v>
      </c>
      <c r="F544">
        <f t="shared" si="90"/>
        <v>1.6058546384605066E-3</v>
      </c>
      <c r="G544">
        <f t="shared" si="87"/>
        <v>0.5000557746424803</v>
      </c>
      <c r="H544">
        <f t="shared" si="91"/>
        <v>27.000000000000249</v>
      </c>
      <c r="J544">
        <f t="shared" si="88"/>
        <v>0.50031118751190984</v>
      </c>
      <c r="K544">
        <f t="shared" si="93"/>
        <v>112.10191082801911</v>
      </c>
    </row>
    <row r="545" spans="1:11" x14ac:dyDescent="0.3">
      <c r="A545">
        <f t="shared" si="92"/>
        <v>3.6747066413466214E-3</v>
      </c>
      <c r="B545">
        <f t="shared" si="92"/>
        <v>0.49997286339460595</v>
      </c>
      <c r="C545">
        <f t="shared" si="92"/>
        <v>0.49390948974956816</v>
      </c>
      <c r="D545">
        <f t="shared" si="85"/>
        <v>1.9543521715833733E-3</v>
      </c>
      <c r="E545">
        <f t="shared" si="86"/>
        <v>-1.6293579795492853E-3</v>
      </c>
      <c r="F545">
        <f t="shared" si="90"/>
        <v>1.6515535466726388E-3</v>
      </c>
      <c r="G545">
        <f t="shared" si="87"/>
        <v>0.49997286339460595</v>
      </c>
      <c r="H545">
        <f t="shared" si="91"/>
        <v>27.050000000000249</v>
      </c>
      <c r="J545">
        <f t="shared" si="88"/>
        <v>0.50023533063716052</v>
      </c>
      <c r="K545">
        <f t="shared" si="93"/>
        <v>110.82802547770062</v>
      </c>
    </row>
    <row r="546" spans="1:11" x14ac:dyDescent="0.3">
      <c r="A546">
        <f t="shared" si="92"/>
        <v>3.77242424992579E-3</v>
      </c>
      <c r="B546">
        <f t="shared" si="92"/>
        <v>0.4998913954956285</v>
      </c>
      <c r="C546">
        <f t="shared" si="92"/>
        <v>0.49399206742690177</v>
      </c>
      <c r="D546">
        <f t="shared" si="85"/>
        <v>1.8752902620351008E-3</v>
      </c>
      <c r="E546">
        <f t="shared" si="86"/>
        <v>-1.6000068592182052E-3</v>
      </c>
      <c r="F546">
        <f t="shared" si="90"/>
        <v>1.6954715730003551E-3</v>
      </c>
      <c r="G546">
        <f t="shared" si="87"/>
        <v>0.4998913954956285</v>
      </c>
      <c r="H546">
        <f t="shared" si="91"/>
        <v>27.10000000000025</v>
      </c>
      <c r="J546">
        <f t="shared" si="88"/>
        <v>0.50016067128210395</v>
      </c>
      <c r="K546">
        <f t="shared" si="93"/>
        <v>109.55414012738213</v>
      </c>
    </row>
    <row r="547" spans="1:11" x14ac:dyDescent="0.3">
      <c r="A547">
        <f t="shared" si="92"/>
        <v>3.8661887630275452E-3</v>
      </c>
      <c r="B547">
        <f t="shared" si="92"/>
        <v>0.49981139515266759</v>
      </c>
      <c r="C547">
        <f t="shared" si="92"/>
        <v>0.49407684100555177</v>
      </c>
      <c r="D547">
        <f t="shared" si="85"/>
        <v>1.7964600630024918E-3</v>
      </c>
      <c r="E547">
        <f t="shared" si="86"/>
        <v>-1.5701976005232958E-3</v>
      </c>
      <c r="F547">
        <f t="shared" si="90"/>
        <v>1.737612927203391E-3</v>
      </c>
      <c r="G547">
        <f t="shared" si="87"/>
        <v>0.49981139515266759</v>
      </c>
      <c r="H547">
        <f t="shared" si="91"/>
        <v>27.150000000000251</v>
      </c>
      <c r="J547">
        <f t="shared" si="88"/>
        <v>0.50008723298439628</v>
      </c>
      <c r="K547">
        <f t="shared" si="93"/>
        <v>108.28025477706365</v>
      </c>
    </row>
    <row r="548" spans="1:11" x14ac:dyDescent="0.3">
      <c r="A548">
        <f t="shared" si="92"/>
        <v>3.9560117661776696E-3</v>
      </c>
      <c r="B548">
        <f t="shared" si="92"/>
        <v>0.49973288527264143</v>
      </c>
      <c r="C548">
        <f t="shared" si="92"/>
        <v>0.49416372165191191</v>
      </c>
      <c r="D548">
        <f t="shared" si="85"/>
        <v>1.717905047415158E-3</v>
      </c>
      <c r="E548">
        <f t="shared" si="86"/>
        <v>-1.5399560357608549E-3</v>
      </c>
      <c r="F548">
        <f t="shared" si="90"/>
        <v>1.7779828162596267E-3</v>
      </c>
      <c r="G548">
        <f t="shared" si="87"/>
        <v>0.49973288527264143</v>
      </c>
      <c r="H548">
        <f t="shared" si="91"/>
        <v>27.200000000000252</v>
      </c>
      <c r="J548">
        <f t="shared" si="88"/>
        <v>0.50001503813593307</v>
      </c>
      <c r="K548">
        <f t="shared" si="93"/>
        <v>107.00636942674515</v>
      </c>
    </row>
    <row r="549" spans="1:11" x14ac:dyDescent="0.3">
      <c r="A549">
        <f t="shared" si="92"/>
        <v>4.0419070185484275E-3</v>
      </c>
      <c r="B549">
        <f t="shared" si="92"/>
        <v>0.49965588747085338</v>
      </c>
      <c r="C549">
        <f t="shared" si="92"/>
        <v>0.49425262079272492</v>
      </c>
      <c r="D549">
        <f t="shared" si="85"/>
        <v>1.6396677742985589E-3</v>
      </c>
      <c r="E549">
        <f t="shared" si="86"/>
        <v>-1.5093078128960824E-3</v>
      </c>
      <c r="F549">
        <f t="shared" si="90"/>
        <v>1.816587424066709E-3</v>
      </c>
      <c r="G549">
        <f t="shared" si="87"/>
        <v>0.49965588747085338</v>
      </c>
      <c r="H549">
        <f t="shared" si="91"/>
        <v>27.250000000000252</v>
      </c>
      <c r="J549">
        <f t="shared" si="88"/>
        <v>0.49994410798966765</v>
      </c>
      <c r="K549">
        <f t="shared" si="93"/>
        <v>105.73248407642666</v>
      </c>
    </row>
    <row r="550" spans="1:11" x14ac:dyDescent="0.3">
      <c r="A550">
        <f t="shared" ref="A550:C565" si="94">A549+$E$2*D549</f>
        <v>4.1238904072633557E-3</v>
      </c>
      <c r="B550">
        <f t="shared" si="94"/>
        <v>0.49958042208020859</v>
      </c>
      <c r="C550">
        <f t="shared" si="94"/>
        <v>0.49434345016392828</v>
      </c>
      <c r="D550">
        <f t="shared" si="85"/>
        <v>1.5617898788798713E-3</v>
      </c>
      <c r="E550">
        <f t="shared" si="86"/>
        <v>-1.4782783832945658E-3</v>
      </c>
      <c r="F550">
        <f t="shared" si="90"/>
        <v>1.853433890904879E-3</v>
      </c>
      <c r="G550">
        <f t="shared" si="87"/>
        <v>0.49958042208020859</v>
      </c>
      <c r="H550">
        <f t="shared" si="91"/>
        <v>27.300000000000253</v>
      </c>
      <c r="J550">
        <f t="shared" si="88"/>
        <v>0.49987446266699065</v>
      </c>
      <c r="K550">
        <f t="shared" si="93"/>
        <v>104.45859872610818</v>
      </c>
    </row>
    <row r="551" spans="1:11" x14ac:dyDescent="0.3">
      <c r="A551">
        <f t="shared" si="94"/>
        <v>4.201979901207349E-3</v>
      </c>
      <c r="B551">
        <f t="shared" si="94"/>
        <v>0.49950650816104386</v>
      </c>
      <c r="C551">
        <f t="shared" si="94"/>
        <v>0.49443612185847352</v>
      </c>
      <c r="D551">
        <f t="shared" si="85"/>
        <v>1.4843120634202122E-3</v>
      </c>
      <c r="E551">
        <f t="shared" si="86"/>
        <v>-1.4468929897817368E-3</v>
      </c>
      <c r="F551">
        <f t="shared" si="90"/>
        <v>1.8885302926774602E-3</v>
      </c>
      <c r="G551">
        <f t="shared" si="87"/>
        <v>0.49950650816104386</v>
      </c>
      <c r="H551">
        <f t="shared" si="91"/>
        <v>27.350000000000254</v>
      </c>
      <c r="J551">
        <f t="shared" si="88"/>
        <v>0.49980612116565581</v>
      </c>
      <c r="K551">
        <f t="shared" si="93"/>
        <v>103.18471337578968</v>
      </c>
    </row>
    <row r="552" spans="1:11" x14ac:dyDescent="0.3">
      <c r="A552">
        <f t="shared" si="94"/>
        <v>4.2761955043783594E-3</v>
      </c>
      <c r="B552">
        <f t="shared" si="94"/>
        <v>0.49943416351155479</v>
      </c>
      <c r="C552">
        <f t="shared" si="94"/>
        <v>0.49453054837310739</v>
      </c>
      <c r="D552">
        <f t="shared" si="85"/>
        <v>1.4072740887675294E-3</v>
      </c>
      <c r="E552">
        <f t="shared" si="86"/>
        <v>-1.4151766550350947E-3</v>
      </c>
      <c r="F552">
        <f t="shared" si="90"/>
        <v>1.92188561994533E-3</v>
      </c>
      <c r="G552">
        <f t="shared" si="87"/>
        <v>0.49943416351155479</v>
      </c>
      <c r="H552">
        <f t="shared" si="91"/>
        <v>27.400000000000254</v>
      </c>
      <c r="J552">
        <f t="shared" si="88"/>
        <v>0.4997391013682379</v>
      </c>
      <c r="K552">
        <f t="shared" si="93"/>
        <v>101.91082802547119</v>
      </c>
    </row>
    <row r="553" spans="1:11" x14ac:dyDescent="0.3">
      <c r="A553">
        <f t="shared" si="94"/>
        <v>4.3465592088167354E-3</v>
      </c>
      <c r="B553">
        <f t="shared" si="94"/>
        <v>0.49936340467880302</v>
      </c>
      <c r="C553">
        <f t="shared" si="94"/>
        <v>0.49462664265410466</v>
      </c>
      <c r="D553">
        <f t="shared" si="85"/>
        <v>1.3307147666204778E-3</v>
      </c>
      <c r="E553">
        <f t="shared" si="86"/>
        <v>-1.383154170307299E-3</v>
      </c>
      <c r="F553">
        <f t="shared" si="90"/>
        <v>1.9535097567715664E-3</v>
      </c>
      <c r="G553">
        <f t="shared" si="87"/>
        <v>0.49936340467880302</v>
      </c>
      <c r="H553">
        <f t="shared" si="91"/>
        <v>27.450000000000255</v>
      </c>
      <c r="J553">
        <f t="shared" si="88"/>
        <v>0.49967342005110998</v>
      </c>
      <c r="K553">
        <f t="shared" si="93"/>
        <v>100.63694267515271</v>
      </c>
    </row>
    <row r="554" spans="1:11" x14ac:dyDescent="0.3">
      <c r="A554">
        <f t="shared" si="94"/>
        <v>4.4130949471477597E-3</v>
      </c>
      <c r="B554">
        <f t="shared" si="94"/>
        <v>0.49929424697028768</v>
      </c>
      <c r="C554">
        <f t="shared" si="94"/>
        <v>0.49472431814194323</v>
      </c>
      <c r="D554">
        <f t="shared" si="85"/>
        <v>1.2546719524970662E-3</v>
      </c>
      <c r="E554">
        <f t="shared" si="86"/>
        <v>-1.350850084483826E-3</v>
      </c>
      <c r="F554">
        <f t="shared" si="90"/>
        <v>1.9834134593922515E-3</v>
      </c>
      <c r="G554">
        <f t="shared" si="87"/>
        <v>0.49929424697028768</v>
      </c>
      <c r="H554">
        <f t="shared" si="91"/>
        <v>27.500000000000256</v>
      </c>
      <c r="J554">
        <f t="shared" si="88"/>
        <v>0.4996090928939223</v>
      </c>
      <c r="K554">
        <f t="shared" si="93"/>
        <v>99.363057324834216</v>
      </c>
    </row>
    <row r="555" spans="1:11" x14ac:dyDescent="0.3">
      <c r="A555">
        <f t="shared" si="94"/>
        <v>4.4758285447726127E-3</v>
      </c>
      <c r="B555">
        <f t="shared" si="94"/>
        <v>0.49922670446606349</v>
      </c>
      <c r="C555">
        <f t="shared" si="94"/>
        <v>0.49482348881491284</v>
      </c>
      <c r="D555">
        <f t="shared" si="85"/>
        <v>1.1791825394007916E-3</v>
      </c>
      <c r="E555">
        <f t="shared" si="86"/>
        <v>-1.3182886934741944E-3</v>
      </c>
      <c r="F555">
        <f t="shared" si="90"/>
        <v>2.0116083347292641E-3</v>
      </c>
      <c r="G555">
        <f t="shared" si="87"/>
        <v>0.49922670446606349</v>
      </c>
      <c r="H555">
        <f t="shared" si="91"/>
        <v>27.550000000000257</v>
      </c>
      <c r="J555">
        <f t="shared" si="88"/>
        <v>0.49954613448957141</v>
      </c>
      <c r="K555">
        <f t="shared" si="93"/>
        <v>98.089171974515722</v>
      </c>
    </row>
    <row r="556" spans="1:11" x14ac:dyDescent="0.3">
      <c r="A556">
        <f t="shared" si="94"/>
        <v>4.5347876717426521E-3</v>
      </c>
      <c r="B556">
        <f t="shared" si="94"/>
        <v>0.4991607900313898</v>
      </c>
      <c r="C556">
        <f t="shared" si="94"/>
        <v>0.49492406923164928</v>
      </c>
      <c r="D556">
        <f t="shared" si="85"/>
        <v>1.1042824521746652E-3</v>
      </c>
      <c r="E556">
        <f t="shared" si="86"/>
        <v>-1.2854940299380549E-3</v>
      </c>
      <c r="F556">
        <f t="shared" si="90"/>
        <v>2.0381068187607424E-3</v>
      </c>
      <c r="G556">
        <f t="shared" si="87"/>
        <v>0.4991607900313898</v>
      </c>
      <c r="H556">
        <f t="shared" si="91"/>
        <v>27.600000000000257</v>
      </c>
      <c r="J556">
        <f t="shared" si="88"/>
        <v>0.49948455835464278</v>
      </c>
      <c r="K556">
        <f t="shared" si="93"/>
        <v>96.815286624197242</v>
      </c>
    </row>
    <row r="557" spans="1:11" x14ac:dyDescent="0.3">
      <c r="A557">
        <f t="shared" si="94"/>
        <v>4.5900017943513857E-3</v>
      </c>
      <c r="B557">
        <f t="shared" si="94"/>
        <v>0.49909651532989291</v>
      </c>
      <c r="C557">
        <f t="shared" si="94"/>
        <v>0.49502597457258729</v>
      </c>
      <c r="D557">
        <f t="shared" si="85"/>
        <v>1.0300066425347864E-3</v>
      </c>
      <c r="E557">
        <f t="shared" si="86"/>
        <v>-1.2524898533470457E-3</v>
      </c>
      <c r="F557">
        <f t="shared" si="90"/>
        <v>2.0629221547646677E-3</v>
      </c>
      <c r="G557">
        <f t="shared" si="87"/>
        <v>0.49909651532989291</v>
      </c>
      <c r="H557">
        <f t="shared" si="91"/>
        <v>27.650000000000258</v>
      </c>
      <c r="J557">
        <f t="shared" si="88"/>
        <v>0.49942437694031339</v>
      </c>
      <c r="K557">
        <f t="shared" si="93"/>
        <v>95.541401273878748</v>
      </c>
    </row>
    <row r="558" spans="1:11" x14ac:dyDescent="0.3">
      <c r="A558">
        <f t="shared" si="94"/>
        <v>4.6415021264781253E-3</v>
      </c>
      <c r="B558">
        <f t="shared" si="94"/>
        <v>0.49903389083722555</v>
      </c>
      <c r="C558">
        <f t="shared" si="94"/>
        <v>0.4951291206803255</v>
      </c>
      <c r="D558">
        <f t="shared" si="85"/>
        <v>9.5638908477670983E-4</v>
      </c>
      <c r="E558">
        <f t="shared" si="86"/>
        <v>-1.2192996403822115E-3</v>
      </c>
      <c r="F558">
        <f t="shared" si="90"/>
        <v>2.0860683714508427E-3</v>
      </c>
      <c r="G558">
        <f t="shared" si="87"/>
        <v>0.49903389083722555</v>
      </c>
      <c r="H558">
        <f t="shared" si="91"/>
        <v>27.700000000000259</v>
      </c>
      <c r="J558">
        <f t="shared" si="88"/>
        <v>0.49936560164369953</v>
      </c>
      <c r="K558">
        <f t="shared" si="93"/>
        <v>94.267515923560254</v>
      </c>
    </row>
    <row r="559" spans="1:11" x14ac:dyDescent="0.3">
      <c r="A559">
        <f t="shared" si="94"/>
        <v>4.6893215807169604E-3</v>
      </c>
      <c r="B559">
        <f t="shared" si="94"/>
        <v>0.49897292585520642</v>
      </c>
      <c r="C559">
        <f t="shared" si="94"/>
        <v>0.49523342409889803</v>
      </c>
      <c r="D559">
        <f t="shared" si="85"/>
        <v>8.8346277214288447E-4</v>
      </c>
      <c r="E559">
        <f t="shared" si="86"/>
        <v>-1.1859465756659914E-3</v>
      </c>
      <c r="F559">
        <f t="shared" si="90"/>
        <v>2.1075602609963865E-3</v>
      </c>
      <c r="G559">
        <f t="shared" si="87"/>
        <v>0.49897292585520642</v>
      </c>
      <c r="H559">
        <f t="shared" si="91"/>
        <v>27.750000000000259</v>
      </c>
      <c r="J559">
        <f t="shared" si="88"/>
        <v>0.49930824281963426</v>
      </c>
      <c r="K559">
        <f t="shared" si="93"/>
        <v>92.993630573241774</v>
      </c>
    </row>
    <row r="560" spans="1:11" x14ac:dyDescent="0.3">
      <c r="A560">
        <f t="shared" si="94"/>
        <v>4.733494719324105E-3</v>
      </c>
      <c r="B560">
        <f t="shared" si="94"/>
        <v>0.49891362852642313</v>
      </c>
      <c r="C560">
        <f t="shared" si="94"/>
        <v>0.49533880211194786</v>
      </c>
      <c r="D560">
        <f t="shared" si="85"/>
        <v>8.1125971384388151E-4</v>
      </c>
      <c r="E560">
        <f t="shared" si="86"/>
        <v>-1.152453542830968E-3</v>
      </c>
      <c r="F560">
        <f t="shared" si="90"/>
        <v>2.1274133569995977E-3</v>
      </c>
      <c r="G560">
        <f t="shared" si="87"/>
        <v>0.49891362852642313</v>
      </c>
      <c r="H560">
        <f t="shared" si="91"/>
        <v>27.80000000000026</v>
      </c>
      <c r="J560">
        <f t="shared" si="88"/>
        <v>0.49925230979286173</v>
      </c>
      <c r="K560">
        <f t="shared" si="93"/>
        <v>91.719745222923279</v>
      </c>
    </row>
    <row r="561" spans="1:11" x14ac:dyDescent="0.3">
      <c r="A561">
        <f t="shared" si="94"/>
        <v>4.7740577050162988E-3</v>
      </c>
      <c r="B561">
        <f t="shared" si="94"/>
        <v>0.49885600584928158</v>
      </c>
      <c r="C561">
        <f t="shared" si="94"/>
        <v>0.49544517277979783</v>
      </c>
      <c r="D561">
        <f t="shared" si="85"/>
        <v>7.3981093272346143E-4</v>
      </c>
      <c r="E561">
        <f t="shared" si="86"/>
        <v>-1.1188431159223845E-3</v>
      </c>
      <c r="F561">
        <f t="shared" si="90"/>
        <v>2.1456439123668757E-3</v>
      </c>
      <c r="G561">
        <f t="shared" si="87"/>
        <v>0.49885600584928158</v>
      </c>
      <c r="H561">
        <f t="shared" si="91"/>
        <v>27.850000000000261</v>
      </c>
      <c r="J561">
        <f t="shared" si="88"/>
        <v>0.49919781087063159</v>
      </c>
      <c r="K561">
        <f t="shared" si="93"/>
        <v>90.445859872604785</v>
      </c>
    </row>
    <row r="562" spans="1:11" x14ac:dyDescent="0.3">
      <c r="A562">
        <f t="shared" si="94"/>
        <v>4.8110482516524715E-3</v>
      </c>
      <c r="B562">
        <f t="shared" si="94"/>
        <v>0.49880006369348545</v>
      </c>
      <c r="C562">
        <f t="shared" si="94"/>
        <v>0.49555245497541617</v>
      </c>
      <c r="D562">
        <f t="shared" si="85"/>
        <v>6.6914646355673566E-4</v>
      </c>
      <c r="E562">
        <f t="shared" si="86"/>
        <v>-1.0851375511356275E-3</v>
      </c>
      <c r="F562">
        <f t="shared" si="90"/>
        <v>2.162268877147178E-3</v>
      </c>
      <c r="G562">
        <f t="shared" si="87"/>
        <v>0.49880006369348545</v>
      </c>
      <c r="H562">
        <f t="shared" si="91"/>
        <v>27.900000000000261</v>
      </c>
      <c r="J562">
        <f t="shared" si="88"/>
        <v>0.49914475335568059</v>
      </c>
      <c r="K562">
        <f t="shared" si="93"/>
        <v>89.171974522286305</v>
      </c>
    </row>
    <row r="563" spans="1:11" x14ac:dyDescent="0.3">
      <c r="A563">
        <f t="shared" si="94"/>
        <v>4.8445055748303082E-3</v>
      </c>
      <c r="B563">
        <f t="shared" si="94"/>
        <v>0.49874580681592867</v>
      </c>
      <c r="C563">
        <f t="shared" si="94"/>
        <v>0.49566056841927353</v>
      </c>
      <c r="D563">
        <f t="shared" si="85"/>
        <v>5.9929535197404964E-4</v>
      </c>
      <c r="E563">
        <f t="shared" si="86"/>
        <v>-1.0513587788873752E-3</v>
      </c>
      <c r="F563">
        <f t="shared" si="90"/>
        <v>2.1773058763282283E-3</v>
      </c>
      <c r="G563">
        <f t="shared" si="87"/>
        <v>0.49874580681592867</v>
      </c>
      <c r="H563">
        <f t="shared" si="91"/>
        <v>27.950000000000262</v>
      </c>
      <c r="J563">
        <f t="shared" si="88"/>
        <v>0.49909314355958562</v>
      </c>
      <c r="K563">
        <f t="shared" si="93"/>
        <v>87.898089171967811</v>
      </c>
    </row>
    <row r="564" spans="1:11" x14ac:dyDescent="0.3">
      <c r="A564">
        <f t="shared" si="94"/>
        <v>4.874470342429011E-3</v>
      </c>
      <c r="B564">
        <f t="shared" si="94"/>
        <v>0.4986932388769843</v>
      </c>
      <c r="C564">
        <f t="shared" si="94"/>
        <v>0.49576943371308996</v>
      </c>
      <c r="D564">
        <f t="shared" si="85"/>
        <v>5.3028565399735326E-4</v>
      </c>
      <c r="E564">
        <f t="shared" si="86"/>
        <v>-1.0175283962185154E-3</v>
      </c>
      <c r="F564">
        <f t="shared" si="90"/>
        <v>2.1907731876085442E-3</v>
      </c>
      <c r="G564">
        <f t="shared" si="87"/>
        <v>0.4986932388769843</v>
      </c>
      <c r="H564">
        <f t="shared" si="91"/>
        <v>28.000000000000263</v>
      </c>
      <c r="J564">
        <f t="shared" si="88"/>
        <v>0.49904298681647463</v>
      </c>
      <c r="K564">
        <f t="shared" si="93"/>
        <v>86.624203821649317</v>
      </c>
    </row>
    <row r="565" spans="1:11" x14ac:dyDescent="0.3">
      <c r="A565">
        <f t="shared" si="94"/>
        <v>4.9009846251288789E-3</v>
      </c>
      <c r="B565">
        <f t="shared" si="94"/>
        <v>0.49864236245717336</v>
      </c>
      <c r="C565">
        <f t="shared" si="94"/>
        <v>0.49587897237247036</v>
      </c>
      <c r="D565">
        <f t="shared" si="85"/>
        <v>4.6214443618186607E-4</v>
      </c>
      <c r="E565">
        <f t="shared" si="86"/>
        <v>-9.8366765952992798E-4</v>
      </c>
      <c r="F565">
        <f t="shared" si="90"/>
        <v>2.2026897191590464E-3</v>
      </c>
      <c r="G565">
        <f t="shared" si="87"/>
        <v>0.49864236245717336</v>
      </c>
      <c r="H565">
        <f t="shared" si="91"/>
        <v>28.050000000000264</v>
      </c>
      <c r="J565">
        <f t="shared" si="88"/>
        <v>0.49899428749708002</v>
      </c>
      <c r="K565">
        <f t="shared" si="93"/>
        <v>85.350318471330837</v>
      </c>
    </row>
    <row r="566" spans="1:11" x14ac:dyDescent="0.3">
      <c r="A566">
        <f t="shared" ref="A566:C581" si="95">A565+$E$2*D565</f>
        <v>4.9240918469379722E-3</v>
      </c>
      <c r="B566">
        <f t="shared" si="95"/>
        <v>0.49859317907419687</v>
      </c>
      <c r="C566">
        <f t="shared" si="95"/>
        <v>0.49598910685842834</v>
      </c>
      <c r="D566">
        <f t="shared" si="85"/>
        <v>3.9489777634944546E-4</v>
      </c>
      <c r="E566">
        <f t="shared" si="86"/>
        <v>-9.4979747764703884E-4</v>
      </c>
      <c r="F566">
        <f t="shared" si="90"/>
        <v>2.2130749873878527E-3</v>
      </c>
      <c r="G566">
        <f t="shared" si="87"/>
        <v>0.49859317907419687</v>
      </c>
      <c r="H566">
        <f t="shared" si="91"/>
        <v>28.100000000000264</v>
      </c>
      <c r="J566">
        <f t="shared" si="88"/>
        <v>0.49894704902312054</v>
      </c>
      <c r="K566">
        <f t="shared" si="93"/>
        <v>84.076433121012343</v>
      </c>
    </row>
    <row r="567" spans="1:11" x14ac:dyDescent="0.3">
      <c r="A567">
        <f t="shared" si="95"/>
        <v>4.9438367357554445E-3</v>
      </c>
      <c r="B567">
        <f t="shared" si="95"/>
        <v>0.4985456892003145</v>
      </c>
      <c r="C567">
        <f t="shared" si="95"/>
        <v>0.49609976060779776</v>
      </c>
      <c r="D567">
        <f t="shared" si="85"/>
        <v>3.2857076490584448E-4</v>
      </c>
      <c r="E567">
        <f t="shared" si="86"/>
        <v>-9.1593840521354364E-4</v>
      </c>
      <c r="F567">
        <f t="shared" si="90"/>
        <v>2.2219490947215479E-3</v>
      </c>
      <c r="G567">
        <f t="shared" si="87"/>
        <v>0.4985456892003145</v>
      </c>
      <c r="H567">
        <f t="shared" si="91"/>
        <v>28.150000000000265</v>
      </c>
      <c r="J567">
        <f t="shared" si="88"/>
        <v>0.49890127388199723</v>
      </c>
      <c r="K567">
        <f t="shared" si="93"/>
        <v>82.802547770693849</v>
      </c>
    </row>
    <row r="568" spans="1:11" x14ac:dyDescent="0.3">
      <c r="A568">
        <f t="shared" si="95"/>
        <v>4.9602652740007363E-3</v>
      </c>
      <c r="B568">
        <f t="shared" si="95"/>
        <v>0.49849989228005381</v>
      </c>
      <c r="C568">
        <f t="shared" si="95"/>
        <v>0.49621085806253384</v>
      </c>
      <c r="D568">
        <f t="shared" si="85"/>
        <v>2.6318750672924549E-4</v>
      </c>
      <c r="E568">
        <f t="shared" si="86"/>
        <v>-8.8211063641240202E-4</v>
      </c>
      <c r="F568">
        <f t="shared" si="90"/>
        <v>2.2293327074160612E-3</v>
      </c>
      <c r="G568">
        <f t="shared" si="87"/>
        <v>0.49849989228005381</v>
      </c>
      <c r="H568">
        <f t="shared" si="91"/>
        <v>28.200000000000266</v>
      </c>
      <c r="J568">
        <f t="shared" si="88"/>
        <v>0.49885696364178916</v>
      </c>
      <c r="K568">
        <f t="shared" si="93"/>
        <v>81.528662420375369</v>
      </c>
    </row>
    <row r="569" spans="1:11" x14ac:dyDescent="0.3">
      <c r="A569">
        <f t="shared" si="95"/>
        <v>4.9734246493371983E-3</v>
      </c>
      <c r="B569">
        <f t="shared" si="95"/>
        <v>0.49845578674823321</v>
      </c>
      <c r="C569">
        <f t="shared" si="95"/>
        <v>0.49632232469790466</v>
      </c>
      <c r="D569">
        <f t="shared" si="85"/>
        <v>1.9877112361994521E-4</v>
      </c>
      <c r="E569">
        <f t="shared" si="86"/>
        <v>-8.4833399901150432E-4</v>
      </c>
      <c r="F569">
        <f t="shared" si="90"/>
        <v>2.2352470334099767E-3</v>
      </c>
      <c r="G569">
        <f t="shared" si="87"/>
        <v>0.49845578674823321</v>
      </c>
      <c r="H569">
        <f t="shared" si="91"/>
        <v>28.250000000000266</v>
      </c>
      <c r="J569">
        <f t="shared" si="88"/>
        <v>0.49881411896653449</v>
      </c>
      <c r="K569">
        <f t="shared" si="93"/>
        <v>80.254777070056875</v>
      </c>
    </row>
    <row r="570" spans="1:11" x14ac:dyDescent="0.3">
      <c r="A570">
        <f t="shared" si="95"/>
        <v>4.9833632055181955E-3</v>
      </c>
      <c r="B570">
        <f t="shared" si="95"/>
        <v>0.49841337004828262</v>
      </c>
      <c r="C570">
        <f t="shared" si="95"/>
        <v>0.49643408704957515</v>
      </c>
      <c r="D570">
        <f t="shared" si="85"/>
        <v>1.3534375729928882E-4</v>
      </c>
      <c r="E570">
        <f t="shared" si="86"/>
        <v>-8.1462794873241279E-4</v>
      </c>
      <c r="F570">
        <f t="shared" si="90"/>
        <v>2.2397138002328968E-3</v>
      </c>
      <c r="G570">
        <f t="shared" si="87"/>
        <v>0.49841337004828262</v>
      </c>
      <c r="H570">
        <f t="shared" si="91"/>
        <v>28.300000000000267</v>
      </c>
      <c r="J570">
        <f t="shared" si="88"/>
        <v>0.49877273963178248</v>
      </c>
      <c r="K570">
        <f t="shared" si="93"/>
        <v>78.980891719738381</v>
      </c>
    </row>
    <row r="571" spans="1:11" x14ac:dyDescent="0.3">
      <c r="A571">
        <f t="shared" si="95"/>
        <v>4.99013039338316E-3</v>
      </c>
      <c r="B571">
        <f t="shared" si="95"/>
        <v>0.49837263865084602</v>
      </c>
      <c r="C571">
        <f t="shared" si="95"/>
        <v>0.49654607273958679</v>
      </c>
      <c r="D571">
        <f t="shared" si="85"/>
        <v>7.2926572947196183E-5</v>
      </c>
      <c r="E571">
        <f t="shared" si="86"/>
        <v>-7.810115639402778E-4</v>
      </c>
      <c r="F571">
        <f t="shared" si="90"/>
        <v>2.2427552329811955E-3</v>
      </c>
      <c r="G571">
        <f t="shared" si="87"/>
        <v>0.49837263865084602</v>
      </c>
      <c r="H571">
        <f t="shared" si="91"/>
        <v>28.350000000000268</v>
      </c>
      <c r="J571">
        <f t="shared" si="88"/>
        <v>0.49873282454040335</v>
      </c>
      <c r="K571">
        <f t="shared" si="93"/>
        <v>77.707006369419901</v>
      </c>
    </row>
    <row r="572" spans="1:11" x14ac:dyDescent="0.3">
      <c r="A572">
        <f t="shared" si="95"/>
        <v>4.9937767220305197E-3</v>
      </c>
      <c r="B572">
        <f t="shared" si="95"/>
        <v>0.49833358807264899</v>
      </c>
      <c r="C572">
        <f t="shared" si="95"/>
        <v>0.49665821050123582</v>
      </c>
      <c r="D572">
        <f t="shared" si="85"/>
        <v>1.1539763267798265E-5</v>
      </c>
      <c r="E572">
        <f t="shared" si="86"/>
        <v>-7.4750354065193127E-4</v>
      </c>
      <c r="F572">
        <f t="shared" si="90"/>
        <v>2.2443940323732671E-3</v>
      </c>
      <c r="G572">
        <f t="shared" si="87"/>
        <v>0.49833358807264899</v>
      </c>
      <c r="H572">
        <f t="shared" si="91"/>
        <v>28.400000000000269</v>
      </c>
      <c r="J572">
        <f t="shared" si="88"/>
        <v>0.49869437173864062</v>
      </c>
      <c r="K572">
        <f t="shared" si="93"/>
        <v>76.433121019101407</v>
      </c>
    </row>
    <row r="573" spans="1:11" x14ac:dyDescent="0.3">
      <c r="A573">
        <f t="shared" si="95"/>
        <v>4.9943537101939097E-3</v>
      </c>
      <c r="B573">
        <f t="shared" si="95"/>
        <v>0.49829621289561637</v>
      </c>
      <c r="C573">
        <f t="shared" si="95"/>
        <v>0.4967704302028545</v>
      </c>
      <c r="D573">
        <f t="shared" si="85"/>
        <v>-4.8797446931736486E-5</v>
      </c>
      <c r="E573">
        <f t="shared" si="86"/>
        <v>-7.1412218786075839E-4</v>
      </c>
      <c r="F573">
        <f t="shared" si="90"/>
        <v>2.2446533528961391E-3</v>
      </c>
      <c r="G573">
        <f t="shared" si="87"/>
        <v>0.49829621289561637</v>
      </c>
      <c r="H573">
        <f t="shared" si="91"/>
        <v>28.450000000000269</v>
      </c>
      <c r="J573">
        <f t="shared" si="88"/>
        <v>0.49865737843239305</v>
      </c>
      <c r="K573">
        <f t="shared" si="93"/>
        <v>75.159235668782912</v>
      </c>
    </row>
    <row r="574" spans="1:11" x14ac:dyDescent="0.3">
      <c r="A574">
        <f t="shared" si="95"/>
        <v>4.9919138378473225E-3</v>
      </c>
      <c r="B574">
        <f t="shared" si="95"/>
        <v>0.49826050678622336</v>
      </c>
      <c r="C574">
        <f t="shared" si="95"/>
        <v>0.49688266287049931</v>
      </c>
      <c r="D574">
        <f t="shared" si="85"/>
        <v>-1.0806679565611432E-4</v>
      </c>
      <c r="E574">
        <f t="shared" si="86"/>
        <v>-6.808854231746507E-4</v>
      </c>
      <c r="F574">
        <f t="shared" si="90"/>
        <v>2.2435567810549762E-3</v>
      </c>
      <c r="G574">
        <f t="shared" si="87"/>
        <v>0.49826050678622336</v>
      </c>
      <c r="H574">
        <f t="shared" si="91"/>
        <v>28.50000000000027</v>
      </c>
      <c r="J574">
        <f t="shared" si="88"/>
        <v>0.49862184100371204</v>
      </c>
      <c r="K574">
        <f t="shared" si="93"/>
        <v>73.885350318464432</v>
      </c>
    </row>
    <row r="575" spans="1:11" x14ac:dyDescent="0.3">
      <c r="A575">
        <f t="shared" si="95"/>
        <v>4.9865104980645171E-3</v>
      </c>
      <c r="B575">
        <f t="shared" si="95"/>
        <v>0.49822646251506464</v>
      </c>
      <c r="C575">
        <f t="shared" si="95"/>
        <v>0.49699484070955208</v>
      </c>
      <c r="D575">
        <f t="shared" si="85"/>
        <v>-1.6625097814504386E-4</v>
      </c>
      <c r="E575">
        <f t="shared" si="86"/>
        <v>-6.4781076876404132E-4</v>
      </c>
      <c r="F575">
        <f t="shared" si="90"/>
        <v>2.2411283137368614E-3</v>
      </c>
      <c r="G575">
        <f t="shared" si="87"/>
        <v>0.49822646251506464</v>
      </c>
      <c r="H575">
        <f t="shared" si="91"/>
        <v>28.550000000000271</v>
      </c>
      <c r="J575">
        <f t="shared" si="88"/>
        <v>0.4985877550275008</v>
      </c>
      <c r="K575">
        <f t="shared" si="93"/>
        <v>72.611464968145938</v>
      </c>
    </row>
    <row r="576" spans="1:11" x14ac:dyDescent="0.3">
      <c r="A576">
        <f t="shared" si="95"/>
        <v>4.9781979491572651E-3</v>
      </c>
      <c r="B576">
        <f t="shared" si="95"/>
        <v>0.49819407197662646</v>
      </c>
      <c r="C576">
        <f t="shared" si="95"/>
        <v>0.49710689712523892</v>
      </c>
      <c r="D576">
        <f t="shared" si="85"/>
        <v>-2.2333364081816853E-4</v>
      </c>
      <c r="E576">
        <f t="shared" si="86"/>
        <v>-6.1491534761932488E-4</v>
      </c>
      <c r="F576">
        <f t="shared" si="90"/>
        <v>2.2373923366998945E-3</v>
      </c>
      <c r="G576">
        <f t="shared" si="87"/>
        <v>0.49819407197662646</v>
      </c>
      <c r="H576">
        <f t="shared" si="91"/>
        <v>28.600000000000271</v>
      </c>
      <c r="J576">
        <f t="shared" si="88"/>
        <v>0.4985551152884018</v>
      </c>
      <c r="K576">
        <f t="shared" si="93"/>
        <v>71.337579617827444</v>
      </c>
    </row>
    <row r="577" spans="1:11" x14ac:dyDescent="0.3">
      <c r="A577">
        <f t="shared" si="95"/>
        <v>4.967031267116357E-3</v>
      </c>
      <c r="B577">
        <f t="shared" si="95"/>
        <v>0.49816332620924547</v>
      </c>
      <c r="C577">
        <f t="shared" si="95"/>
        <v>0.49721876674207394</v>
      </c>
      <c r="D577">
        <f t="shared" si="85"/>
        <v>-2.7929937474855391E-4</v>
      </c>
      <c r="E577">
        <f t="shared" si="86"/>
        <v>-5.8221588011126357E-4</v>
      </c>
      <c r="F577">
        <f t="shared" si="90"/>
        <v>2.2323736031983625E-3</v>
      </c>
      <c r="G577">
        <f t="shared" si="87"/>
        <v>0.49816332620924547</v>
      </c>
      <c r="H577">
        <f t="shared" si="91"/>
        <v>28.650000000000272</v>
      </c>
      <c r="J577">
        <f t="shared" si="88"/>
        <v>0.4985239157978591</v>
      </c>
      <c r="K577">
        <f t="shared" si="93"/>
        <v>70.063694267508964</v>
      </c>
    </row>
    <row r="578" spans="1:11" x14ac:dyDescent="0.3">
      <c r="A578">
        <f t="shared" si="95"/>
        <v>4.9530662983789291E-3</v>
      </c>
      <c r="B578">
        <f t="shared" si="95"/>
        <v>0.49813421541523989</v>
      </c>
      <c r="C578">
        <f t="shared" si="95"/>
        <v>0.49733038542223384</v>
      </c>
      <c r="D578">
        <f t="shared" si="85"/>
        <v>-3.3413370868213833E-4</v>
      </c>
      <c r="E578">
        <f t="shared" si="86"/>
        <v>-5.4972868085448323E-4</v>
      </c>
      <c r="F578">
        <f t="shared" si="90"/>
        <v>2.2260972127545746E-3</v>
      </c>
      <c r="G578">
        <f t="shared" si="87"/>
        <v>0.49813421541523989</v>
      </c>
      <c r="H578">
        <f t="shared" si="91"/>
        <v>28.700000000000273</v>
      </c>
      <c r="J578">
        <f t="shared" si="88"/>
        <v>0.49849414981134182</v>
      </c>
      <c r="K578">
        <f t="shared" si="93"/>
        <v>68.78980891719047</v>
      </c>
    </row>
    <row r="579" spans="1:11" x14ac:dyDescent="0.3">
      <c r="A579">
        <f t="shared" si="95"/>
        <v>4.936359612944822E-3</v>
      </c>
      <c r="B579">
        <f t="shared" si="95"/>
        <v>0.49810672898119718</v>
      </c>
      <c r="C579">
        <f t="shared" si="95"/>
        <v>0.49744169028287155</v>
      </c>
      <c r="D579">
        <f t="shared" si="85"/>
        <v>-3.878231016107847E-4</v>
      </c>
      <c r="E579">
        <f t="shared" si="86"/>
        <v>-5.1746965586825999E-4</v>
      </c>
      <c r="F579">
        <f t="shared" si="90"/>
        <v>2.2185885900875605E-3</v>
      </c>
      <c r="G579">
        <f t="shared" si="87"/>
        <v>0.49810672898119718</v>
      </c>
      <c r="H579">
        <f t="shared" si="91"/>
        <v>28.750000000000274</v>
      </c>
      <c r="J579">
        <f t="shared" si="88"/>
        <v>0.49846580984571692</v>
      </c>
      <c r="K579">
        <f t="shared" si="93"/>
        <v>67.515923566871976</v>
      </c>
    </row>
    <row r="580" spans="1:11" x14ac:dyDescent="0.3">
      <c r="A580">
        <f t="shared" si="95"/>
        <v>4.9169684578642828E-3</v>
      </c>
      <c r="B580">
        <f t="shared" si="95"/>
        <v>0.49808085549840375</v>
      </c>
      <c r="C580">
        <f t="shared" si="95"/>
        <v>0.49755261971237591</v>
      </c>
      <c r="D580">
        <f t="shared" si="85"/>
        <v>-4.4035493491527687E-4</v>
      </c>
      <c r="E580">
        <f t="shared" si="86"/>
        <v>-4.854543000323004E-4</v>
      </c>
      <c r="F580">
        <f t="shared" si="90"/>
        <v>2.2098734642086665E-3</v>
      </c>
      <c r="G580">
        <f t="shared" si="87"/>
        <v>0.49808085549840375</v>
      </c>
      <c r="H580">
        <f t="shared" si="91"/>
        <v>28.800000000000274</v>
      </c>
      <c r="J580">
        <f t="shared" si="88"/>
        <v>0.49843888769675626</v>
      </c>
      <c r="K580">
        <f t="shared" si="93"/>
        <v>66.242038216553496</v>
      </c>
    </row>
    <row r="581" spans="1:11" x14ac:dyDescent="0.3">
      <c r="A581">
        <f t="shared" si="95"/>
        <v>4.8949507111185186E-3</v>
      </c>
      <c r="B581">
        <f t="shared" si="95"/>
        <v>0.49805658278340215</v>
      </c>
      <c r="C581">
        <f t="shared" si="95"/>
        <v>0.49766311338558633</v>
      </c>
      <c r="D581">
        <f t="shared" ref="D581:D644" si="96">(-C581-A581-B581+1)/(1.25)</f>
        <v>-4.9171750408554264E-4</v>
      </c>
      <c r="E581">
        <f t="shared" ref="E581:E644" si="97">(-A581-2*B581+1)/(2.222)</f>
        <v>-4.5369769483471817E-4</v>
      </c>
      <c r="F581">
        <f t="shared" si="90"/>
        <v>2.1999778476937161E-3</v>
      </c>
      <c r="G581">
        <f t="shared" ref="G581:G644" si="98">B581</f>
        <v>0.49805658278340215</v>
      </c>
      <c r="H581">
        <f t="shared" si="91"/>
        <v>28.850000000000275</v>
      </c>
      <c r="J581">
        <f t="shared" ref="J581:J644" si="99">0.5-0.465*EXP(-1.35*H581)-0.393*EXP(-0.178*H581)*SIN(0.458*H581)-0.041*EXP(-0.178*H581)*COS(0.458*H581)</f>
        <v>0.49841337445676709</v>
      </c>
      <c r="K581">
        <f t="shared" si="93"/>
        <v>64.968152866235002</v>
      </c>
    </row>
    <row r="582" spans="1:11" x14ac:dyDescent="0.3">
      <c r="A582">
        <f t="shared" ref="A582:C597" si="100">A581+$E$2*D581</f>
        <v>4.8703648359142418E-3</v>
      </c>
      <c r="B582">
        <f t="shared" si="100"/>
        <v>0.49803389789866043</v>
      </c>
      <c r="C582">
        <f t="shared" si="100"/>
        <v>0.497773112277971</v>
      </c>
      <c r="D582">
        <f t="shared" si="96"/>
        <v>-5.419000100365778E-4</v>
      </c>
      <c r="E582">
        <f t="shared" si="97"/>
        <v>-4.2221450640640918E-4</v>
      </c>
      <c r="F582">
        <f t="shared" ref="F582:F645" si="101">(A582)/(2.225)</f>
        <v>2.1889280161412322E-3</v>
      </c>
      <c r="G582">
        <f t="shared" si="98"/>
        <v>0.49803389789866043</v>
      </c>
      <c r="H582">
        <f t="shared" ref="H582:H645" si="102">H581+$E$2</f>
        <v>28.900000000000276</v>
      </c>
      <c r="J582">
        <f t="shared" si="99"/>
        <v>0.49838926053233162</v>
      </c>
      <c r="K582">
        <f t="shared" si="93"/>
        <v>63.694267515916508</v>
      </c>
    </row>
    <row r="583" spans="1:11" x14ac:dyDescent="0.3">
      <c r="A583">
        <f t="shared" si="100"/>
        <v>4.8432698354124127E-3</v>
      </c>
      <c r="B583">
        <f t="shared" si="100"/>
        <v>0.49801278717334013</v>
      </c>
      <c r="C583">
        <f t="shared" si="100"/>
        <v>0.49788255867877806</v>
      </c>
      <c r="D583">
        <f t="shared" si="96"/>
        <v>-5.9089255002451322E-4</v>
      </c>
      <c r="E583">
        <f t="shared" si="97"/>
        <v>-3.9101898384012826E-4</v>
      </c>
      <c r="F583">
        <f t="shared" si="101"/>
        <v>2.1767504878258035E-3</v>
      </c>
      <c r="G583">
        <f t="shared" si="98"/>
        <v>0.49801278717334013</v>
      </c>
      <c r="H583">
        <f t="shared" si="102"/>
        <v>28.950000000000276</v>
      </c>
      <c r="J583">
        <f t="shared" si="99"/>
        <v>0.49836653566214451</v>
      </c>
      <c r="K583">
        <f t="shared" si="93"/>
        <v>62.420382165598021</v>
      </c>
    </row>
    <row r="584" spans="1:11" x14ac:dyDescent="0.3">
      <c r="A584">
        <f t="shared" si="100"/>
        <v>4.813725207911187E-3</v>
      </c>
      <c r="B584">
        <f t="shared" si="100"/>
        <v>0.49799323622414815</v>
      </c>
      <c r="C584">
        <f t="shared" si="100"/>
        <v>0.49799139620316935</v>
      </c>
      <c r="D584">
        <f t="shared" si="96"/>
        <v>-6.3868610818289544E-4</v>
      </c>
      <c r="E584">
        <f t="shared" si="97"/>
        <v>-3.6012495778916978E-4</v>
      </c>
      <c r="F584">
        <f t="shared" si="101"/>
        <v>2.1634720035555895E-3</v>
      </c>
      <c r="G584">
        <f t="shared" si="98"/>
        <v>0.49799323622414815</v>
      </c>
      <c r="H584">
        <f t="shared" si="102"/>
        <v>29.000000000000277</v>
      </c>
      <c r="J584">
        <f t="shared" si="99"/>
        <v>0.49834518893493474</v>
      </c>
      <c r="K584">
        <f t="shared" si="93"/>
        <v>61.146496815279534</v>
      </c>
    </row>
    <row r="585" spans="1:11" x14ac:dyDescent="0.3">
      <c r="A585">
        <f t="shared" si="100"/>
        <v>4.781790902502042E-3</v>
      </c>
      <c r="B585">
        <f t="shared" si="100"/>
        <v>0.4979752299762587</v>
      </c>
      <c r="C585">
        <f t="shared" si="100"/>
        <v>0.49809956980334713</v>
      </c>
      <c r="D585">
        <f t="shared" si="96"/>
        <v>-6.8527254568628848E-4</v>
      </c>
      <c r="E585">
        <f t="shared" si="97"/>
        <v>-3.2954583934265456E-4</v>
      </c>
      <c r="F585">
        <f t="shared" si="101"/>
        <v>2.1491195067424905E-3</v>
      </c>
      <c r="G585">
        <f t="shared" si="98"/>
        <v>0.4979752299762587</v>
      </c>
      <c r="H585">
        <f t="shared" si="102"/>
        <v>29.050000000000278</v>
      </c>
      <c r="J585">
        <f t="shared" si="99"/>
        <v>0.49832520880746023</v>
      </c>
      <c r="K585">
        <f t="shared" si="93"/>
        <v>59.872611464961039</v>
      </c>
    </row>
    <row r="586" spans="1:11" x14ac:dyDescent="0.3">
      <c r="A586">
        <f t="shared" si="100"/>
        <v>4.7475272752177276E-3</v>
      </c>
      <c r="B586">
        <f t="shared" si="100"/>
        <v>0.49795875268429157</v>
      </c>
      <c r="C586">
        <f t="shared" si="100"/>
        <v>0.49820702577868425</v>
      </c>
      <c r="D586">
        <f t="shared" si="96"/>
        <v>-7.3064459055487423E-4</v>
      </c>
      <c r="E586">
        <f t="shared" si="97"/>
        <v>-2.9929461917232731E-4</v>
      </c>
      <c r="F586">
        <f t="shared" si="101"/>
        <v>2.1337201236933606E-3</v>
      </c>
      <c r="G586">
        <f t="shared" si="98"/>
        <v>0.49795875268429157</v>
      </c>
      <c r="H586">
        <f t="shared" si="102"/>
        <v>29.100000000000279</v>
      </c>
      <c r="J586">
        <f t="shared" si="99"/>
        <v>0.49830658312256332</v>
      </c>
      <c r="K586">
        <f t="shared" si="93"/>
        <v>58.598726114642552</v>
      </c>
    </row>
    <row r="587" spans="1:11" x14ac:dyDescent="0.3">
      <c r="A587">
        <f t="shared" si="100"/>
        <v>4.7109950456899839E-3</v>
      </c>
      <c r="B587">
        <f t="shared" si="100"/>
        <v>0.49794378795333294</v>
      </c>
      <c r="C587">
        <f t="shared" si="100"/>
        <v>0.49831371178486894</v>
      </c>
      <c r="D587">
        <f t="shared" si="96"/>
        <v>-7.7479582711355017E-4</v>
      </c>
      <c r="E587">
        <f t="shared" si="97"/>
        <v>-2.6938386694686628E-4</v>
      </c>
      <c r="F587">
        <f t="shared" si="101"/>
        <v>2.1173011441303299E-3</v>
      </c>
      <c r="G587">
        <f t="shared" si="98"/>
        <v>0.49794378795333294</v>
      </c>
      <c r="H587">
        <f t="shared" si="102"/>
        <v>29.150000000000279</v>
      </c>
      <c r="J587">
        <f t="shared" si="99"/>
        <v>0.49828929912727465</v>
      </c>
      <c r="K587">
        <f t="shared" si="93"/>
        <v>57.324840764324065</v>
      </c>
    </row>
    <row r="588" spans="1:11" x14ac:dyDescent="0.3">
      <c r="A588">
        <f t="shared" si="100"/>
        <v>4.6722552543343064E-3</v>
      </c>
      <c r="B588">
        <f t="shared" si="100"/>
        <v>0.49793031875998561</v>
      </c>
      <c r="C588">
        <f t="shared" si="100"/>
        <v>0.49841957684207544</v>
      </c>
      <c r="D588">
        <f t="shared" si="96"/>
        <v>-8.1772068511618554E-4</v>
      </c>
      <c r="E588">
        <f t="shared" si="97"/>
        <v>-2.3982573101060807E-4</v>
      </c>
      <c r="F588">
        <f t="shared" si="101"/>
        <v>2.0998900019480026E-3</v>
      </c>
      <c r="G588">
        <f t="shared" si="98"/>
        <v>0.49793031875998561</v>
      </c>
      <c r="H588">
        <f t="shared" si="102"/>
        <v>29.20000000000028</v>
      </c>
      <c r="J588">
        <f t="shared" si="99"/>
        <v>0.49827334349095437</v>
      </c>
      <c r="K588">
        <f t="shared" si="93"/>
        <v>56.050955414005571</v>
      </c>
    </row>
    <row r="589" spans="1:11" x14ac:dyDescent="0.3">
      <c r="A589">
        <f t="shared" si="100"/>
        <v>4.6313692200784969E-3</v>
      </c>
      <c r="B589">
        <f t="shared" si="100"/>
        <v>0.49791832747343506</v>
      </c>
      <c r="C589">
        <f t="shared" si="100"/>
        <v>0.49852457134217282</v>
      </c>
      <c r="D589">
        <f t="shared" si="96"/>
        <v>-8.5941442854906567E-4</v>
      </c>
      <c r="E589">
        <f t="shared" si="97"/>
        <v>-2.1063193832069189E-4</v>
      </c>
      <c r="F589">
        <f t="shared" si="101"/>
        <v>2.0815142562150548E-3</v>
      </c>
      <c r="G589">
        <f t="shared" si="98"/>
        <v>0.49791832747343506</v>
      </c>
      <c r="H589">
        <f t="shared" si="102"/>
        <v>29.250000000000281</v>
      </c>
      <c r="J589">
        <f t="shared" si="99"/>
        <v>0.49825870232345854</v>
      </c>
      <c r="K589">
        <f t="shared" si="93"/>
        <v>54.777070063687084</v>
      </c>
    </row>
    <row r="590" spans="1:11" x14ac:dyDescent="0.3">
      <c r="A590">
        <f t="shared" si="100"/>
        <v>4.5883984986510437E-3</v>
      </c>
      <c r="B590">
        <f t="shared" si="100"/>
        <v>0.49790779587651901</v>
      </c>
      <c r="C590">
        <f t="shared" si="100"/>
        <v>0.49862864705498355</v>
      </c>
      <c r="D590">
        <f t="shared" si="96"/>
        <v>-8.9987314412276476E-4</v>
      </c>
      <c r="E590">
        <f t="shared" si="97"/>
        <v>-1.8181379463952461E-4</v>
      </c>
      <c r="F590">
        <f t="shared" si="101"/>
        <v>2.0622015724274354E-3</v>
      </c>
      <c r="G590">
        <f t="shared" si="98"/>
        <v>0.49790779587651901</v>
      </c>
      <c r="H590">
        <f t="shared" si="102"/>
        <v>29.300000000000281</v>
      </c>
      <c r="J590">
        <f t="shared" si="99"/>
        <v>0.49824536119332014</v>
      </c>
      <c r="K590">
        <f t="shared" si="93"/>
        <v>53.503184713368597</v>
      </c>
    </row>
    <row r="591" spans="1:11" x14ac:dyDescent="0.3">
      <c r="A591">
        <f t="shared" si="100"/>
        <v>4.5434048414449051E-3</v>
      </c>
      <c r="B591">
        <f t="shared" si="100"/>
        <v>0.49789870518678703</v>
      </c>
      <c r="C591">
        <f t="shared" si="100"/>
        <v>0.4987317571336049</v>
      </c>
      <c r="D591">
        <f t="shared" si="96"/>
        <v>-9.3909372946949783E-4</v>
      </c>
      <c r="E591">
        <f t="shared" si="97"/>
        <v>-1.5338218497707132E-4</v>
      </c>
      <c r="F591">
        <f t="shared" si="101"/>
        <v>2.0419797040201822E-3</v>
      </c>
      <c r="G591">
        <f t="shared" si="98"/>
        <v>0.49789870518678703</v>
      </c>
      <c r="H591">
        <f t="shared" si="102"/>
        <v>29.350000000000282</v>
      </c>
      <c r="J591">
        <f t="shared" si="99"/>
        <v>0.49823330514593306</v>
      </c>
      <c r="K591">
        <f t="shared" si="93"/>
        <v>52.229299363050103</v>
      </c>
    </row>
    <row r="592" spans="1:11" x14ac:dyDescent="0.3">
      <c r="A592">
        <f t="shared" si="100"/>
        <v>4.4964501549714306E-3</v>
      </c>
      <c r="B592">
        <f t="shared" si="100"/>
        <v>0.49789103607753815</v>
      </c>
      <c r="C592">
        <f t="shared" si="100"/>
        <v>0.49883385611880593</v>
      </c>
      <c r="D592">
        <f t="shared" si="96"/>
        <v>-9.7707388105234823E-4</v>
      </c>
      <c r="E592">
        <f t="shared" si="97"/>
        <v>-1.2534757427887377E-4</v>
      </c>
      <c r="F592">
        <f t="shared" si="101"/>
        <v>2.0208764741444633E-3</v>
      </c>
      <c r="G592">
        <f t="shared" si="98"/>
        <v>0.49789103607753815</v>
      </c>
      <c r="H592">
        <f t="shared" si="102"/>
        <v>29.400000000000283</v>
      </c>
      <c r="J592">
        <f t="shared" si="99"/>
        <v>0.49822251872172796</v>
      </c>
      <c r="K592">
        <f t="shared" si="93"/>
        <v>50.955414012731616</v>
      </c>
    </row>
    <row r="593" spans="1:11" x14ac:dyDescent="0.3">
      <c r="A593">
        <f t="shared" si="100"/>
        <v>4.4475964609188134E-3</v>
      </c>
      <c r="B593">
        <f t="shared" si="100"/>
        <v>0.4978847686988242</v>
      </c>
      <c r="C593">
        <f t="shared" si="100"/>
        <v>0.49893489994251317</v>
      </c>
      <c r="D593">
        <f t="shared" si="96"/>
        <v>-1.0138120818050211E-3</v>
      </c>
      <c r="E593">
        <f t="shared" si="97"/>
        <v>-9.7720008356099605E-5</v>
      </c>
      <c r="F593">
        <f t="shared" si="101"/>
        <v>1.9989197577163207E-3</v>
      </c>
      <c r="G593">
        <f t="shared" si="98"/>
        <v>0.4978847686988242</v>
      </c>
      <c r="H593">
        <f t="shared" si="102"/>
        <v>29.450000000000284</v>
      </c>
      <c r="J593">
        <f t="shared" si="99"/>
        <v>0.49821298597432967</v>
      </c>
      <c r="K593">
        <f t="shared" si="93"/>
        <v>49.681528662413129</v>
      </c>
    </row>
    <row r="594" spans="1:11" x14ac:dyDescent="0.3">
      <c r="A594">
        <f t="shared" si="100"/>
        <v>4.3969058568285625E-3</v>
      </c>
      <c r="B594">
        <f t="shared" si="100"/>
        <v>0.49787988269840638</v>
      </c>
      <c r="C594">
        <f t="shared" si="100"/>
        <v>0.49903484593039898</v>
      </c>
      <c r="D594">
        <f t="shared" si="96"/>
        <v>-1.0493075885070978E-3</v>
      </c>
      <c r="E594">
        <f t="shared" si="97"/>
        <v>-7.0509115050127274E-5</v>
      </c>
      <c r="F594">
        <f t="shared" si="101"/>
        <v>1.9761374637431743E-3</v>
      </c>
      <c r="G594">
        <f t="shared" si="98"/>
        <v>0.49787988269840638</v>
      </c>
      <c r="H594">
        <f t="shared" si="102"/>
        <v>29.500000000000284</v>
      </c>
      <c r="J594">
        <f t="shared" si="99"/>
        <v>0.49820469048868615</v>
      </c>
      <c r="K594">
        <f t="shared" si="93"/>
        <v>48.407643312094635</v>
      </c>
    </row>
    <row r="595" spans="1:11" x14ac:dyDescent="0.3">
      <c r="A595">
        <f t="shared" si="100"/>
        <v>4.3444404774032079E-3</v>
      </c>
      <c r="B595">
        <f t="shared" si="100"/>
        <v>0.49787635724265389</v>
      </c>
      <c r="C595">
        <f t="shared" si="100"/>
        <v>0.49913365280358613</v>
      </c>
      <c r="D595">
        <f t="shared" si="96"/>
        <v>-1.0835604189146863E-3</v>
      </c>
      <c r="E595">
        <f t="shared" si="97"/>
        <v>-4.3724105630467681E-5</v>
      </c>
      <c r="F595">
        <f t="shared" si="101"/>
        <v>1.9525575179340259E-3</v>
      </c>
      <c r="G595">
        <f t="shared" si="98"/>
        <v>0.49787635724265389</v>
      </c>
      <c r="H595">
        <f t="shared" si="102"/>
        <v>29.550000000000285</v>
      </c>
      <c r="J595">
        <f t="shared" si="99"/>
        <v>0.49819761539915675</v>
      </c>
      <c r="K595">
        <f t="shared" si="93"/>
        <v>47.133757961776148</v>
      </c>
    </row>
    <row r="596" spans="1:11" x14ac:dyDescent="0.3">
      <c r="A596">
        <f t="shared" si="100"/>
        <v>4.2902624564574738E-3</v>
      </c>
      <c r="B596">
        <f t="shared" si="100"/>
        <v>0.49787417103737236</v>
      </c>
      <c r="C596">
        <f t="shared" si="100"/>
        <v>0.4992312806794828</v>
      </c>
      <c r="D596">
        <f t="shared" si="96"/>
        <v>-1.1165713386501962E-3</v>
      </c>
      <c r="E596">
        <f t="shared" si="97"/>
        <v>-1.7373776418627807E-5</v>
      </c>
      <c r="F596">
        <f t="shared" si="101"/>
        <v>1.9282078455988645E-3</v>
      </c>
      <c r="G596">
        <f t="shared" si="98"/>
        <v>0.49787417103737236</v>
      </c>
      <c r="H596">
        <f t="shared" si="102"/>
        <v>29.600000000000286</v>
      </c>
      <c r="J596">
        <f t="shared" si="99"/>
        <v>0.49819174340755201</v>
      </c>
      <c r="K596">
        <f t="shared" si="93"/>
        <v>45.859872611457661</v>
      </c>
    </row>
    <row r="597" spans="1:11" x14ac:dyDescent="0.3">
      <c r="A597">
        <f t="shared" si="100"/>
        <v>4.2344338895249642E-3</v>
      </c>
      <c r="B597">
        <f t="shared" si="100"/>
        <v>0.49787330234855143</v>
      </c>
      <c r="C597">
        <f t="shared" si="100"/>
        <v>0.49932769107176272</v>
      </c>
      <c r="D597">
        <f t="shared" si="96"/>
        <v>-1.1483418478713148E-3</v>
      </c>
      <c r="E597">
        <f t="shared" si="97"/>
        <v>8.5334893664308546E-6</v>
      </c>
      <c r="F597">
        <f t="shared" si="101"/>
        <v>1.9031163548426805E-3</v>
      </c>
      <c r="G597">
        <f t="shared" si="98"/>
        <v>0.49787330234855143</v>
      </c>
      <c r="H597">
        <f t="shared" si="102"/>
        <v>29.650000000000286</v>
      </c>
      <c r="J597">
        <f t="shared" si="99"/>
        <v>0.49818705680111336</v>
      </c>
      <c r="K597">
        <f t="shared" si="93"/>
        <v>44.585987261139167</v>
      </c>
    </row>
    <row r="598" spans="1:11" x14ac:dyDescent="0.3">
      <c r="A598">
        <f t="shared" ref="A598:C613" si="103">A597+$E$2*D597</f>
        <v>4.1770167971313986E-3</v>
      </c>
      <c r="B598">
        <f t="shared" si="103"/>
        <v>0.49787372902301974</v>
      </c>
      <c r="C598">
        <f t="shared" si="103"/>
        <v>0.49942284688950483</v>
      </c>
      <c r="D598">
        <f t="shared" si="96"/>
        <v>-1.178874167724686E-3</v>
      </c>
      <c r="E598">
        <f t="shared" si="97"/>
        <v>3.3989719545036214E-5</v>
      </c>
      <c r="F598">
        <f t="shared" si="101"/>
        <v>1.8773109200590555E-3</v>
      </c>
      <c r="G598">
        <f t="shared" si="98"/>
        <v>0.49787372902301974</v>
      </c>
      <c r="H598">
        <f t="shared" si="102"/>
        <v>29.700000000000287</v>
      </c>
      <c r="J598">
        <f t="shared" si="99"/>
        <v>0.49818353747042388</v>
      </c>
      <c r="K598">
        <f t="shared" si="93"/>
        <v>43.31210191082068</v>
      </c>
    </row>
    <row r="599" spans="1:11" x14ac:dyDescent="0.3">
      <c r="A599">
        <f t="shared" si="103"/>
        <v>4.1180730887451647E-3</v>
      </c>
      <c r="B599">
        <f t="shared" si="103"/>
        <v>0.49787542850899696</v>
      </c>
      <c r="C599">
        <f t="shared" si="103"/>
        <v>0.49951671243550777</v>
      </c>
      <c r="D599">
        <f t="shared" si="96"/>
        <v>-1.2081712265999301E-3</v>
      </c>
      <c r="E599">
        <f t="shared" si="97"/>
        <v>5.8987350702497238E-5</v>
      </c>
      <c r="F599">
        <f t="shared" si="101"/>
        <v>1.8508193657281638E-3</v>
      </c>
      <c r="G599">
        <f t="shared" si="98"/>
        <v>0.49787542850899696</v>
      </c>
      <c r="H599">
        <f t="shared" si="102"/>
        <v>29.750000000000288</v>
      </c>
      <c r="J599">
        <f t="shared" si="99"/>
        <v>0.49818116692724029</v>
      </c>
      <c r="K599">
        <f t="shared" si="93"/>
        <v>42.038216560502185</v>
      </c>
    </row>
    <row r="600" spans="1:11" x14ac:dyDescent="0.3">
      <c r="A600">
        <f t="shared" si="103"/>
        <v>4.0576645274151679E-3</v>
      </c>
      <c r="B600">
        <f t="shared" si="103"/>
        <v>0.49787837787653211</v>
      </c>
      <c r="C600">
        <f t="shared" si="103"/>
        <v>0.4996092534037942</v>
      </c>
      <c r="D600">
        <f t="shared" si="96"/>
        <v>-1.2362366461932338E-3</v>
      </c>
      <c r="E600">
        <f t="shared" si="97"/>
        <v>8.3519225706841154E-5</v>
      </c>
      <c r="F600">
        <f t="shared" si="101"/>
        <v>1.8236694505236709E-3</v>
      </c>
      <c r="G600">
        <f t="shared" si="98"/>
        <v>0.49787837787653211</v>
      </c>
      <c r="H600">
        <f t="shared" si="102"/>
        <v>29.800000000000288</v>
      </c>
      <c r="J600">
        <f t="shared" si="99"/>
        <v>0.49817992632223695</v>
      </c>
      <c r="K600">
        <f t="shared" si="93"/>
        <v>40.764331210183698</v>
      </c>
    </row>
    <row r="601" spans="1:11" x14ac:dyDescent="0.3">
      <c r="A601">
        <f t="shared" si="103"/>
        <v>3.9958526951055064E-3</v>
      </c>
      <c r="B601">
        <f t="shared" si="103"/>
        <v>0.49788255383781743</v>
      </c>
      <c r="C601">
        <f t="shared" si="103"/>
        <v>0.49970043687632038</v>
      </c>
      <c r="D601">
        <f t="shared" si="96"/>
        <v>-1.2630747273945531E-3</v>
      </c>
      <c r="E601">
        <f t="shared" si="97"/>
        <v>1.0757859102594098E-4</v>
      </c>
      <c r="F601">
        <f t="shared" si="101"/>
        <v>1.7958888517328117E-3</v>
      </c>
      <c r="G601">
        <f t="shared" si="98"/>
        <v>0.49788255383781743</v>
      </c>
      <c r="H601">
        <f t="shared" si="102"/>
        <v>29.850000000000289</v>
      </c>
      <c r="J601">
        <f t="shared" si="99"/>
        <v>0.49817979646265304</v>
      </c>
      <c r="K601">
        <f t="shared" si="93"/>
        <v>39.490445859865211</v>
      </c>
    </row>
    <row r="602" spans="1:11" x14ac:dyDescent="0.3">
      <c r="A602">
        <f t="shared" si="103"/>
        <v>3.9326989587357784E-3</v>
      </c>
      <c r="B602">
        <f t="shared" si="103"/>
        <v>0.4978879327673687</v>
      </c>
      <c r="C602">
        <f t="shared" si="103"/>
        <v>0.49979023131890704</v>
      </c>
      <c r="D602">
        <f t="shared" si="96"/>
        <v>-1.2886904360092544E-3</v>
      </c>
      <c r="E602">
        <f t="shared" si="97"/>
        <v>1.3115909384643184E-4</v>
      </c>
      <c r="F602">
        <f t="shared" si="101"/>
        <v>1.7675051499936082E-3</v>
      </c>
      <c r="G602">
        <f t="shared" si="98"/>
        <v>0.4978879327673687</v>
      </c>
      <c r="H602">
        <f t="shared" si="102"/>
        <v>29.90000000000029</v>
      </c>
      <c r="J602">
        <f t="shared" si="99"/>
        <v>0.49818075782983318</v>
      </c>
      <c r="K602">
        <f t="shared" si="93"/>
        <v>38.216560509546717</v>
      </c>
    </row>
    <row r="603" spans="1:11" x14ac:dyDescent="0.3">
      <c r="A603">
        <f t="shared" si="103"/>
        <v>3.8682644369353158E-3</v>
      </c>
      <c r="B603">
        <f t="shared" si="103"/>
        <v>0.49789449072206104</v>
      </c>
      <c r="C603">
        <f t="shared" si="103"/>
        <v>0.4998786065764067</v>
      </c>
      <c r="D603">
        <f t="shared" si="96"/>
        <v>-1.3130893883225524E-3</v>
      </c>
      <c r="E603">
        <f t="shared" si="97"/>
        <v>1.542547790020606E-4</v>
      </c>
      <c r="F603">
        <f t="shared" si="101"/>
        <v>1.7385458143529509E-3</v>
      </c>
      <c r="G603">
        <f t="shared" si="98"/>
        <v>0.49789449072206104</v>
      </c>
      <c r="H603">
        <f t="shared" si="102"/>
        <v>29.950000000000291</v>
      </c>
      <c r="J603">
        <f t="shared" si="99"/>
        <v>0.49818279059665466</v>
      </c>
      <c r="K603">
        <f t="shared" si="93"/>
        <v>36.94267515922823</v>
      </c>
    </row>
    <row r="604" spans="1:11" x14ac:dyDescent="0.3">
      <c r="A604">
        <f t="shared" si="103"/>
        <v>3.8026099675191882E-3</v>
      </c>
      <c r="B604">
        <f t="shared" si="103"/>
        <v>0.49790220346101116</v>
      </c>
      <c r="C604">
        <f t="shared" si="103"/>
        <v>0.49996553386712433</v>
      </c>
      <c r="D604">
        <f t="shared" si="96"/>
        <v>-1.3362778365237915E-3</v>
      </c>
      <c r="E604">
        <f t="shared" si="97"/>
        <v>1.7686008571491657E-4</v>
      </c>
      <c r="F604">
        <f t="shared" si="101"/>
        <v>1.7090381876490733E-3</v>
      </c>
      <c r="G604">
        <f t="shared" si="98"/>
        <v>0.49790220346101116</v>
      </c>
      <c r="H604">
        <f t="shared" si="102"/>
        <v>30.000000000000291</v>
      </c>
      <c r="J604">
        <f t="shared" si="99"/>
        <v>0.49818587464483083</v>
      </c>
      <c r="K604">
        <f t="shared" si="93"/>
        <v>35.668789808909743</v>
      </c>
    </row>
    <row r="605" spans="1:11" x14ac:dyDescent="0.3">
      <c r="A605">
        <f t="shared" si="103"/>
        <v>3.7357960756929987E-3</v>
      </c>
      <c r="B605">
        <f t="shared" si="103"/>
        <v>0.49791104646529688</v>
      </c>
      <c r="C605">
        <f t="shared" si="103"/>
        <v>0.50005098577650675</v>
      </c>
      <c r="D605">
        <f t="shared" si="96"/>
        <v>-1.3582626539973218E-3</v>
      </c>
      <c r="E605">
        <f t="shared" si="97"/>
        <v>1.989698441553888E-4</v>
      </c>
      <c r="F605">
        <f t="shared" si="101"/>
        <v>1.6790094722215724E-3</v>
      </c>
      <c r="G605">
        <f t="shared" si="98"/>
        <v>0.49791104646529688</v>
      </c>
      <c r="H605">
        <f t="shared" si="102"/>
        <v>30.050000000000292</v>
      </c>
      <c r="J605">
        <f t="shared" si="99"/>
        <v>0.49818998958208371</v>
      </c>
      <c r="K605">
        <f t="shared" ref="K605:K632" si="104">-(800/31.4)*(H605-31.4)</f>
        <v>34.394904458591249</v>
      </c>
    </row>
    <row r="606" spans="1:11" x14ac:dyDescent="0.3">
      <c r="A606">
        <f t="shared" si="103"/>
        <v>3.6678829429931327E-3</v>
      </c>
      <c r="B606">
        <f t="shared" si="103"/>
        <v>0.49792099495750464</v>
      </c>
      <c r="C606">
        <f t="shared" si="103"/>
        <v>0.50013493625011785</v>
      </c>
      <c r="D606">
        <f t="shared" si="96"/>
        <v>-1.3790513204924083E-3</v>
      </c>
      <c r="E606">
        <f t="shared" si="97"/>
        <v>2.2057927182609686E-4</v>
      </c>
      <c r="F606">
        <f t="shared" si="101"/>
        <v>1.6484867159519696E-3</v>
      </c>
      <c r="G606">
        <f t="shared" si="98"/>
        <v>0.49792099495750464</v>
      </c>
      <c r="H606">
        <f t="shared" si="102"/>
        <v>30.100000000000293</v>
      </c>
      <c r="J606">
        <f t="shared" si="99"/>
        <v>0.49819511475917783</v>
      </c>
      <c r="K606">
        <f t="shared" si="104"/>
        <v>33.121019108272762</v>
      </c>
    </row>
    <row r="607" spans="1:11" x14ac:dyDescent="0.3">
      <c r="A607">
        <f t="shared" si="103"/>
        <v>3.5989303769685121E-3</v>
      </c>
      <c r="B607">
        <f t="shared" si="103"/>
        <v>0.49793202392109592</v>
      </c>
      <c r="C607">
        <f t="shared" si="103"/>
        <v>0.50021736058591548</v>
      </c>
      <c r="D607">
        <f t="shared" si="96"/>
        <v>-1.39865190718389E-3</v>
      </c>
      <c r="E607">
        <f t="shared" si="97"/>
        <v>2.416839697747912E-4</v>
      </c>
      <c r="F607">
        <f t="shared" si="101"/>
        <v>1.6174967986375334E-3</v>
      </c>
      <c r="G607">
        <f t="shared" si="98"/>
        <v>0.49793202392109592</v>
      </c>
      <c r="H607">
        <f t="shared" si="102"/>
        <v>30.150000000000293</v>
      </c>
      <c r="J607">
        <f t="shared" si="99"/>
        <v>0.49820122928680632</v>
      </c>
      <c r="K607">
        <f t="shared" si="104"/>
        <v>31.847133757954271</v>
      </c>
    </row>
    <row r="608" spans="1:11" x14ac:dyDescent="0.3">
      <c r="A608">
        <f t="shared" si="103"/>
        <v>3.5289977816093175E-3</v>
      </c>
      <c r="B608">
        <f t="shared" si="103"/>
        <v>0.49794410811958467</v>
      </c>
      <c r="C608">
        <f t="shared" si="103"/>
        <v>0.50029823542584739</v>
      </c>
      <c r="D608">
        <f t="shared" si="96"/>
        <v>-1.4170730616331895E-3</v>
      </c>
      <c r="E608">
        <f t="shared" si="97"/>
        <v>2.6227991864146951E-4</v>
      </c>
      <c r="F608">
        <f t="shared" si="101"/>
        <v>1.5860664187008168E-3</v>
      </c>
      <c r="G608">
        <f t="shared" si="98"/>
        <v>0.49794410811958467</v>
      </c>
      <c r="H608">
        <f t="shared" si="102"/>
        <v>30.200000000000294</v>
      </c>
      <c r="J608">
        <f t="shared" si="99"/>
        <v>0.49820831205232435</v>
      </c>
      <c r="K608">
        <f t="shared" si="104"/>
        <v>30.573248407635784</v>
      </c>
    </row>
    <row r="609" spans="1:11" x14ac:dyDescent="0.3">
      <c r="A609">
        <f t="shared" si="103"/>
        <v>3.4581441285276579E-3</v>
      </c>
      <c r="B609">
        <f t="shared" si="103"/>
        <v>0.49795722211551674</v>
      </c>
      <c r="C609">
        <f t="shared" si="103"/>
        <v>0.50037753874678248</v>
      </c>
      <c r="D609">
        <f t="shared" si="96"/>
        <v>-1.4343239926613905E-3</v>
      </c>
      <c r="E609">
        <f t="shared" si="97"/>
        <v>2.8236347454495535E-4</v>
      </c>
      <c r="F609">
        <f t="shared" si="101"/>
        <v>1.5542220802371497E-3</v>
      </c>
      <c r="G609">
        <f t="shared" si="98"/>
        <v>0.49795722211551674</v>
      </c>
      <c r="H609">
        <f t="shared" si="102"/>
        <v>30.250000000000295</v>
      </c>
      <c r="J609">
        <f t="shared" si="99"/>
        <v>0.49821634173631918</v>
      </c>
      <c r="K609">
        <f t="shared" si="104"/>
        <v>29.299363057317294</v>
      </c>
    </row>
    <row r="610" spans="1:11" x14ac:dyDescent="0.3">
      <c r="A610">
        <f t="shared" si="103"/>
        <v>3.3864279288945884E-3</v>
      </c>
      <c r="B610">
        <f t="shared" si="103"/>
        <v>0.497971340289244</v>
      </c>
      <c r="C610">
        <f t="shared" si="103"/>
        <v>0.50045524985079437</v>
      </c>
      <c r="D610">
        <f t="shared" si="96"/>
        <v>-1.4504144551462871E-3</v>
      </c>
      <c r="E610">
        <f t="shared" si="97"/>
        <v>3.0193136481433555E-4</v>
      </c>
      <c r="F610">
        <f t="shared" si="101"/>
        <v>1.5219900804020622E-3</v>
      </c>
      <c r="G610">
        <f t="shared" si="98"/>
        <v>0.497971340289244</v>
      </c>
      <c r="H610">
        <f t="shared" si="102"/>
        <v>30.300000000000296</v>
      </c>
      <c r="J610">
        <f t="shared" si="99"/>
        <v>0.4982252968290129</v>
      </c>
      <c r="K610">
        <f t="shared" si="104"/>
        <v>28.025477706998803</v>
      </c>
    </row>
    <row r="611" spans="1:11" x14ac:dyDescent="0.3">
      <c r="A611">
        <f t="shared" si="103"/>
        <v>3.313907206137274E-3</v>
      </c>
      <c r="B611">
        <f t="shared" si="103"/>
        <v>0.49798643685748473</v>
      </c>
      <c r="C611">
        <f t="shared" si="103"/>
        <v>0.50053134935481447</v>
      </c>
      <c r="D611">
        <f t="shared" si="96"/>
        <v>-1.4653547347490913E-3</v>
      </c>
      <c r="E611">
        <f t="shared" si="97"/>
        <v>3.2098068357035262E-4</v>
      </c>
      <c r="F611">
        <f t="shared" si="101"/>
        <v>1.4893964971403478E-3</v>
      </c>
      <c r="G611">
        <f t="shared" si="98"/>
        <v>0.49798643685748473</v>
      </c>
      <c r="H611">
        <f t="shared" si="102"/>
        <v>30.350000000000296</v>
      </c>
      <c r="J611">
        <f t="shared" si="99"/>
        <v>0.49823515564648885</v>
      </c>
      <c r="K611">
        <f t="shared" si="104"/>
        <v>26.751592356680316</v>
      </c>
    </row>
    <row r="612" spans="1:11" x14ac:dyDescent="0.3">
      <c r="A612">
        <f t="shared" si="103"/>
        <v>3.2406394693998194E-3</v>
      </c>
      <c r="B612">
        <f t="shared" si="103"/>
        <v>0.49800248589166324</v>
      </c>
      <c r="C612">
        <f t="shared" si="103"/>
        <v>0.50060581917967151</v>
      </c>
      <c r="D612">
        <f t="shared" si="96"/>
        <v>-1.4791556325876698E-3</v>
      </c>
      <c r="E612">
        <f t="shared" si="97"/>
        <v>3.3950888716189812E-4</v>
      </c>
      <c r="F612">
        <f t="shared" si="101"/>
        <v>1.4564671772583457E-3</v>
      </c>
      <c r="G612">
        <f t="shared" si="98"/>
        <v>0.49800248589166324</v>
      </c>
      <c r="H612">
        <f t="shared" si="102"/>
        <v>30.400000000000297</v>
      </c>
      <c r="J612">
        <f t="shared" si="99"/>
        <v>0.49824589634673638</v>
      </c>
      <c r="K612">
        <f t="shared" si="104"/>
        <v>25.477707006361825</v>
      </c>
    </row>
    <row r="613" spans="1:11" x14ac:dyDescent="0.3">
      <c r="A613">
        <f t="shared" si="103"/>
        <v>3.1666816877704358E-3</v>
      </c>
      <c r="B613">
        <f t="shared" si="103"/>
        <v>0.49801946133602132</v>
      </c>
      <c r="C613">
        <f t="shared" si="103"/>
        <v>0.50067864253853445</v>
      </c>
      <c r="D613">
        <f t="shared" si="96"/>
        <v>-1.4918284498609325E-3</v>
      </c>
      <c r="E613">
        <f t="shared" si="97"/>
        <v>3.5751378946305434E-4</v>
      </c>
      <c r="F613">
        <f t="shared" si="101"/>
        <v>1.4232277248406452E-3</v>
      </c>
      <c r="G613">
        <f t="shared" si="98"/>
        <v>0.49801946133602132</v>
      </c>
      <c r="H613">
        <f t="shared" si="102"/>
        <v>30.450000000000298</v>
      </c>
      <c r="J613">
        <f t="shared" si="99"/>
        <v>0.49825749694550714</v>
      </c>
      <c r="K613">
        <f t="shared" si="104"/>
        <v>24.203821656043335</v>
      </c>
    </row>
    <row r="614" spans="1:11" x14ac:dyDescent="0.3">
      <c r="A614">
        <f t="shared" ref="A614:C629" si="105">A613+$E$2*D613</f>
        <v>3.0920902652773891E-3</v>
      </c>
      <c r="B614">
        <f t="shared" si="105"/>
        <v>0.49803733702549446</v>
      </c>
      <c r="C614">
        <f t="shared" si="105"/>
        <v>0.50074980392477653</v>
      </c>
      <c r="D614">
        <f t="shared" si="96"/>
        <v>-1.5033849724385817E-3</v>
      </c>
      <c r="E614">
        <f t="shared" si="97"/>
        <v>3.749935570358794E-4</v>
      </c>
      <c r="F614">
        <f t="shared" si="101"/>
        <v>1.3897034900123095E-3</v>
      </c>
      <c r="G614">
        <f t="shared" si="98"/>
        <v>0.49803733702549446</v>
      </c>
      <c r="H614">
        <f t="shared" si="102"/>
        <v>30.500000000000298</v>
      </c>
      <c r="J614">
        <f t="shared" si="99"/>
        <v>0.49826993533197633</v>
      </c>
      <c r="K614">
        <f t="shared" si="104"/>
        <v>22.929936305724844</v>
      </c>
    </row>
    <row r="615" spans="1:11" x14ac:dyDescent="0.3">
      <c r="A615">
        <f t="shared" si="105"/>
        <v>3.0169210166554601E-3</v>
      </c>
      <c r="B615">
        <f t="shared" si="105"/>
        <v>0.49805608670334628</v>
      </c>
      <c r="C615">
        <f t="shared" si="105"/>
        <v>0.50081928909927709</v>
      </c>
      <c r="D615">
        <f t="shared" si="96"/>
        <v>-1.5138374554229729E-3</v>
      </c>
      <c r="E615">
        <f t="shared" si="97"/>
        <v>3.9194670416383293E-4</v>
      </c>
      <c r="F615">
        <f t="shared" si="101"/>
        <v>1.3559195580473977E-3</v>
      </c>
      <c r="G615">
        <f t="shared" si="98"/>
        <v>0.49805608670334628</v>
      </c>
      <c r="H615">
        <f t="shared" si="102"/>
        <v>30.550000000000299</v>
      </c>
      <c r="J615">
        <f t="shared" si="99"/>
        <v>0.49828318928420362</v>
      </c>
      <c r="K615">
        <f t="shared" si="104"/>
        <v>21.656050955406357</v>
      </c>
    </row>
    <row r="616" spans="1:11" x14ac:dyDescent="0.3">
      <c r="A616">
        <f t="shared" si="105"/>
        <v>2.9412291438843116E-3</v>
      </c>
      <c r="B616">
        <f t="shared" si="105"/>
        <v>0.49807568403855446</v>
      </c>
      <c r="C616">
        <f t="shared" si="105"/>
        <v>0.50088708507717949</v>
      </c>
      <c r="D616">
        <f t="shared" si="96"/>
        <v>-1.5231986076946313E-3</v>
      </c>
      <c r="E616">
        <f t="shared" si="97"/>
        <v>4.0837208776183849E-4</v>
      </c>
      <c r="F616">
        <f t="shared" si="101"/>
        <v>1.3219007388244096E-3</v>
      </c>
      <c r="G616">
        <f t="shared" si="98"/>
        <v>0.49807568403855446</v>
      </c>
      <c r="H616">
        <f t="shared" si="102"/>
        <v>30.6000000000003</v>
      </c>
      <c r="J616">
        <f t="shared" si="99"/>
        <v>0.49829723648438817</v>
      </c>
      <c r="K616">
        <f t="shared" si="104"/>
        <v>20.382165605087867</v>
      </c>
    </row>
    <row r="617" spans="1:11" x14ac:dyDescent="0.3">
      <c r="A617">
        <f t="shared" si="105"/>
        <v>2.86506921349958E-3</v>
      </c>
      <c r="B617">
        <f t="shared" si="105"/>
        <v>0.49809610264294257</v>
      </c>
      <c r="C617">
        <f t="shared" si="105"/>
        <v>0.50095318011412071</v>
      </c>
      <c r="D617">
        <f t="shared" si="96"/>
        <v>-1.531481576450311E-3</v>
      </c>
      <c r="E617">
        <f t="shared" si="97"/>
        <v>4.2426890216707878E-4</v>
      </c>
      <c r="F617">
        <f t="shared" si="101"/>
        <v>1.2876715566290248E-3</v>
      </c>
      <c r="G617">
        <f t="shared" si="98"/>
        <v>0.49809610264294257</v>
      </c>
      <c r="H617">
        <f t="shared" si="102"/>
        <v>30.650000000000301</v>
      </c>
      <c r="J617">
        <f t="shared" si="99"/>
        <v>0.49831205453391086</v>
      </c>
      <c r="K617">
        <f t="shared" si="104"/>
        <v>19.108280254769376</v>
      </c>
    </row>
    <row r="618" spans="1:11" x14ac:dyDescent="0.3">
      <c r="A618">
        <f t="shared" si="105"/>
        <v>2.7884951346770644E-3</v>
      </c>
      <c r="B618">
        <f t="shared" si="105"/>
        <v>0.49811731608805093</v>
      </c>
      <c r="C618">
        <f t="shared" si="105"/>
        <v>0.50101756369195216</v>
      </c>
      <c r="D618">
        <f t="shared" si="96"/>
        <v>-1.5386999317440696E-3</v>
      </c>
      <c r="E618">
        <f t="shared" si="97"/>
        <v>4.3963667381687066E-4</v>
      </c>
      <c r="F618">
        <f t="shared" si="101"/>
        <v>1.2532562403042985E-3</v>
      </c>
      <c r="G618">
        <f t="shared" si="98"/>
        <v>0.49811731608805093</v>
      </c>
      <c r="H618">
        <f t="shared" si="102"/>
        <v>30.700000000000301</v>
      </c>
      <c r="J618">
        <f t="shared" si="99"/>
        <v>0.49832762096816052</v>
      </c>
      <c r="K618">
        <f t="shared" si="104"/>
        <v>17.834394904450889</v>
      </c>
    </row>
    <row r="619" spans="1:11" x14ac:dyDescent="0.3">
      <c r="A619">
        <f t="shared" si="105"/>
        <v>2.7115601380898607E-3</v>
      </c>
      <c r="B619">
        <f t="shared" si="105"/>
        <v>0.49813929792174177</v>
      </c>
      <c r="C619">
        <f t="shared" si="105"/>
        <v>0.50108022650396733</v>
      </c>
      <c r="D619">
        <f t="shared" si="96"/>
        <v>-1.5448676510391834E-3</v>
      </c>
      <c r="E619">
        <f t="shared" si="97"/>
        <v>4.5447525581756573E-4</v>
      </c>
      <c r="F619">
        <f t="shared" si="101"/>
        <v>1.2186787137482521E-3</v>
      </c>
      <c r="G619">
        <f t="shared" si="98"/>
        <v>0.49813929792174177</v>
      </c>
      <c r="H619">
        <f t="shared" si="102"/>
        <v>30.750000000000302</v>
      </c>
      <c r="J619">
        <f t="shared" si="99"/>
        <v>0.49834391327113753</v>
      </c>
      <c r="K619">
        <f t="shared" si="104"/>
        <v>16.560509554132398</v>
      </c>
    </row>
    <row r="620" spans="1:11" x14ac:dyDescent="0.3">
      <c r="A620">
        <f t="shared" si="105"/>
        <v>2.6343167555379016E-3</v>
      </c>
      <c r="B620">
        <f t="shared" si="105"/>
        <v>0.49816202168453266</v>
      </c>
      <c r="C620">
        <f t="shared" si="105"/>
        <v>0.50114116043965473</v>
      </c>
      <c r="D620">
        <f t="shared" si="96"/>
        <v>-1.5499991037803084E-3</v>
      </c>
      <c r="E620">
        <f t="shared" si="97"/>
        <v>4.6878482241077325E-4</v>
      </c>
      <c r="F620">
        <f t="shared" si="101"/>
        <v>1.1839625867586074E-3</v>
      </c>
      <c r="G620">
        <f t="shared" si="98"/>
        <v>0.49816202168453266</v>
      </c>
      <c r="H620">
        <f t="shared" si="102"/>
        <v>30.800000000000303</v>
      </c>
      <c r="J620">
        <f t="shared" si="99"/>
        <v>0.49836090888983053</v>
      </c>
      <c r="K620">
        <f t="shared" si="104"/>
        <v>15.28662420381391</v>
      </c>
    </row>
    <row r="621" spans="1:11" x14ac:dyDescent="0.3">
      <c r="A621">
        <f t="shared" si="105"/>
        <v>2.5568168003488861E-3</v>
      </c>
      <c r="B621">
        <f t="shared" si="105"/>
        <v>0.49818546092565319</v>
      </c>
      <c r="C621">
        <f t="shared" si="105"/>
        <v>0.5012003585689927</v>
      </c>
      <c r="D621">
        <f t="shared" si="96"/>
        <v>-1.5541090359958432E-3</v>
      </c>
      <c r="E621">
        <f t="shared" si="97"/>
        <v>4.8256586334145151E-4</v>
      </c>
      <c r="F621">
        <f t="shared" si="101"/>
        <v>1.1491311462242183E-3</v>
      </c>
      <c r="G621">
        <f t="shared" si="98"/>
        <v>0.49818546092565319</v>
      </c>
      <c r="H621">
        <f t="shared" si="102"/>
        <v>30.850000000000303</v>
      </c>
      <c r="J621">
        <f t="shared" si="99"/>
        <v>0.49837858524836182</v>
      </c>
      <c r="K621">
        <f t="shared" si="104"/>
        <v>14.012738853495419</v>
      </c>
    </row>
    <row r="622" spans="1:11" x14ac:dyDescent="0.3">
      <c r="A622">
        <f t="shared" si="105"/>
        <v>2.4791113485490941E-3</v>
      </c>
      <c r="B622">
        <f t="shared" si="105"/>
        <v>0.49820958921882025</v>
      </c>
      <c r="C622">
        <f t="shared" si="105"/>
        <v>0.50125781512630396</v>
      </c>
      <c r="D622">
        <f t="shared" si="96"/>
        <v>-1.5572125549386585E-3</v>
      </c>
      <c r="E622">
        <f t="shared" si="97"/>
        <v>4.9581917813251459E-4</v>
      </c>
      <c r="F622">
        <f t="shared" si="101"/>
        <v>1.1142073476625141E-3</v>
      </c>
      <c r="G622">
        <f t="shared" si="98"/>
        <v>0.49820958921882025</v>
      </c>
      <c r="H622">
        <f t="shared" si="102"/>
        <v>30.900000000000304</v>
      </c>
      <c r="J622">
        <f t="shared" si="99"/>
        <v>0.49839691976189682</v>
      </c>
      <c r="K622">
        <f t="shared" si="104"/>
        <v>12.73885350317693</v>
      </c>
    </row>
    <row r="623" spans="1:11" x14ac:dyDescent="0.3">
      <c r="A623">
        <f t="shared" si="105"/>
        <v>2.4012507208021612E-3</v>
      </c>
      <c r="B623">
        <f t="shared" si="105"/>
        <v>0.49823438017772687</v>
      </c>
      <c r="C623">
        <f t="shared" si="105"/>
        <v>0.50131352549368713</v>
      </c>
      <c r="D623">
        <f t="shared" si="96"/>
        <v>-1.5593251137728358E-3</v>
      </c>
      <c r="E623">
        <f t="shared" si="97"/>
        <v>5.0854587027190055E-4</v>
      </c>
      <c r="F623">
        <f t="shared" si="101"/>
        <v>1.0792138071020949E-3</v>
      </c>
      <c r="G623">
        <f t="shared" si="98"/>
        <v>0.49823438017772687</v>
      </c>
      <c r="H623">
        <f t="shared" si="102"/>
        <v>30.950000000000305</v>
      </c>
      <c r="J623">
        <f t="shared" si="99"/>
        <v>0.49841588985031327</v>
      </c>
      <c r="K623">
        <f t="shared" si="104"/>
        <v>11.46496815285844</v>
      </c>
    </row>
    <row r="624" spans="1:11" x14ac:dyDescent="0.3">
      <c r="A624">
        <f t="shared" si="105"/>
        <v>2.3232844651135194E-3</v>
      </c>
      <c r="B624">
        <f t="shared" si="105"/>
        <v>0.49825980747124043</v>
      </c>
      <c r="C624">
        <f t="shared" si="105"/>
        <v>0.50136748618404225</v>
      </c>
      <c r="D624">
        <f t="shared" si="96"/>
        <v>-1.5604624963170722E-3</v>
      </c>
      <c r="E624">
        <f t="shared" si="97"/>
        <v>5.2074734131664759E-4</v>
      </c>
      <c r="F624">
        <f t="shared" si="101"/>
        <v>1.0441727933094469E-3</v>
      </c>
      <c r="G624">
        <f t="shared" si="98"/>
        <v>0.49825980747124043</v>
      </c>
      <c r="H624">
        <f t="shared" si="102"/>
        <v>31.000000000000306</v>
      </c>
      <c r="J624">
        <f t="shared" si="99"/>
        <v>0.49843547295162699</v>
      </c>
      <c r="K624">
        <f t="shared" si="104"/>
        <v>10.191082802539951</v>
      </c>
    </row>
    <row r="625" spans="1:11" x14ac:dyDescent="0.3">
      <c r="A625">
        <f t="shared" si="105"/>
        <v>2.2452613402976656E-3</v>
      </c>
      <c r="B625">
        <f t="shared" si="105"/>
        <v>0.49828584483830629</v>
      </c>
      <c r="C625">
        <f t="shared" si="105"/>
        <v>0.50141969482370774</v>
      </c>
      <c r="D625">
        <f t="shared" si="96"/>
        <v>-1.5606408018493667E-3</v>
      </c>
      <c r="E625">
        <f t="shared" si="97"/>
        <v>5.3242528491887517E-4</v>
      </c>
      <c r="F625">
        <f t="shared" si="101"/>
        <v>1.0091062203585013E-3</v>
      </c>
      <c r="G625">
        <f t="shared" si="98"/>
        <v>0.49828584483830629</v>
      </c>
      <c r="H625">
        <f t="shared" si="102"/>
        <v>31.050000000000306</v>
      </c>
      <c r="J625">
        <f t="shared" si="99"/>
        <v>0.49845564653516905</v>
      </c>
      <c r="K625">
        <f t="shared" si="104"/>
        <v>8.9171974522214619</v>
      </c>
    </row>
    <row r="626" spans="1:11" x14ac:dyDescent="0.3">
      <c r="A626">
        <f t="shared" si="105"/>
        <v>2.1672293002051972E-3</v>
      </c>
      <c r="B626">
        <f t="shared" si="105"/>
        <v>0.49831246610255225</v>
      </c>
      <c r="C626">
        <f t="shared" si="105"/>
        <v>0.50147015013472562</v>
      </c>
      <c r="D626">
        <f t="shared" si="96"/>
        <v>-1.5598764299864954E-3</v>
      </c>
      <c r="E626">
        <f t="shared" si="97"/>
        <v>5.4358168077871531E-4</v>
      </c>
      <c r="F626">
        <f t="shared" si="101"/>
        <v>9.7403564054166164E-4</v>
      </c>
      <c r="G626">
        <f t="shared" si="98"/>
        <v>0.49831246610255225</v>
      </c>
      <c r="H626">
        <f t="shared" si="102"/>
        <v>31.100000000000307</v>
      </c>
      <c r="J626">
        <f t="shared" si="99"/>
        <v>0.49847638811451289</v>
      </c>
      <c r="K626">
        <f t="shared" si="104"/>
        <v>7.6433121019029722</v>
      </c>
    </row>
    <row r="627" spans="1:11" x14ac:dyDescent="0.3">
      <c r="A627">
        <f t="shared" si="105"/>
        <v>2.0892354787058723E-3</v>
      </c>
      <c r="B627">
        <f t="shared" si="105"/>
        <v>0.49833964518659118</v>
      </c>
      <c r="C627">
        <f t="shared" si="105"/>
        <v>0.50151885191675272</v>
      </c>
      <c r="D627">
        <f t="shared" si="96"/>
        <v>-1.558186065639866E-3</v>
      </c>
      <c r="E627">
        <f t="shared" si="97"/>
        <v>5.5421878852914279E-4</v>
      </c>
      <c r="F627">
        <f t="shared" si="101"/>
        <v>9.3898223762061675E-4</v>
      </c>
      <c r="G627">
        <f t="shared" si="98"/>
        <v>0.49833964518659118</v>
      </c>
      <c r="H627">
        <f t="shared" si="102"/>
        <v>31.150000000000308</v>
      </c>
      <c r="J627">
        <f t="shared" si="99"/>
        <v>0.49849767526014566</v>
      </c>
      <c r="K627">
        <f t="shared" si="104"/>
        <v>6.3694267515844825</v>
      </c>
    </row>
    <row r="628" spans="1:11" x14ac:dyDescent="0.3">
      <c r="A628">
        <f t="shared" si="105"/>
        <v>2.0113261754238789E-3</v>
      </c>
      <c r="B628">
        <f t="shared" si="105"/>
        <v>0.49836735612601762</v>
      </c>
      <c r="C628">
        <f t="shared" si="105"/>
        <v>0.5015658010286338</v>
      </c>
      <c r="D628">
        <f t="shared" si="96"/>
        <v>-1.5555866640601934E-3</v>
      </c>
      <c r="E628">
        <f t="shared" si="97"/>
        <v>5.6433914155754896E-4</v>
      </c>
      <c r="F628">
        <f t="shared" si="101"/>
        <v>9.0396682041522639E-4</v>
      </c>
      <c r="G628">
        <f t="shared" si="98"/>
        <v>0.49836735612601762</v>
      </c>
      <c r="H628">
        <f t="shared" si="102"/>
        <v>31.200000000000308</v>
      </c>
      <c r="J628">
        <f t="shared" si="99"/>
        <v>0.49851948561188292</v>
      </c>
      <c r="K628">
        <f t="shared" si="104"/>
        <v>5.0955414012659928</v>
      </c>
    </row>
    <row r="629" spans="1:11" x14ac:dyDescent="0.3">
      <c r="A629">
        <f t="shared" si="105"/>
        <v>1.9335468422208692E-3</v>
      </c>
      <c r="B629">
        <f t="shared" si="105"/>
        <v>0.49839557308309551</v>
      </c>
      <c r="C629">
        <f t="shared" si="105"/>
        <v>0.50161099936965459</v>
      </c>
      <c r="D629">
        <f t="shared" si="96"/>
        <v>-1.5520954359768524E-3</v>
      </c>
      <c r="E629">
        <f t="shared" si="97"/>
        <v>5.7394554076870637E-4</v>
      </c>
      <c r="F629">
        <f t="shared" si="101"/>
        <v>8.6900981672848054E-4</v>
      </c>
      <c r="G629">
        <f t="shared" si="98"/>
        <v>0.49839557308309551</v>
      </c>
      <c r="H629">
        <f t="shared" si="102"/>
        <v>31.250000000000309</v>
      </c>
      <c r="J629">
        <f t="shared" si="99"/>
        <v>0.4985417968910224</v>
      </c>
      <c r="K629">
        <f t="shared" si="104"/>
        <v>3.821656050947503</v>
      </c>
    </row>
    <row r="630" spans="1:11" x14ac:dyDescent="0.3">
      <c r="A630">
        <f t="shared" ref="A630:C645" si="106">A629+$E$2*D629</f>
        <v>1.8559420704220265E-3</v>
      </c>
      <c r="B630">
        <f t="shared" si="106"/>
        <v>0.49842427036013393</v>
      </c>
      <c r="C630">
        <f t="shared" si="106"/>
        <v>0.50165444986049101</v>
      </c>
      <c r="D630">
        <f t="shared" si="96"/>
        <v>-1.5477298328375965E-3</v>
      </c>
      <c r="E630">
        <f t="shared" si="97"/>
        <v>5.8304104829437129E-4</v>
      </c>
      <c r="F630">
        <f t="shared" si="101"/>
        <v>8.3413126760540507E-4</v>
      </c>
      <c r="G630">
        <f t="shared" si="98"/>
        <v>0.49842427036013393</v>
      </c>
      <c r="H630">
        <f t="shared" si="102"/>
        <v>31.30000000000031</v>
      </c>
      <c r="J630">
        <f t="shared" si="99"/>
        <v>0.49856458691223465</v>
      </c>
      <c r="K630">
        <f t="shared" si="104"/>
        <v>2.5477707006290138</v>
      </c>
    </row>
    <row r="631" spans="1:11" x14ac:dyDescent="0.3">
      <c r="A631">
        <f t="shared" si="106"/>
        <v>1.7785555787801467E-3</v>
      </c>
      <c r="B631">
        <f t="shared" si="106"/>
        <v>0.49845342241254864</v>
      </c>
      <c r="C631">
        <f t="shared" si="106"/>
        <v>0.50169615642387133</v>
      </c>
      <c r="D631">
        <f t="shared" si="96"/>
        <v>-1.5425075321601866E-3</v>
      </c>
      <c r="E631">
        <f t="shared" si="97"/>
        <v>5.9162898115327079E-4</v>
      </c>
      <c r="F631">
        <f t="shared" si="101"/>
        <v>7.993508219236614E-4</v>
      </c>
      <c r="G631">
        <f t="shared" si="98"/>
        <v>0.49845342241254864</v>
      </c>
      <c r="H631">
        <f t="shared" si="102"/>
        <v>31.350000000000311</v>
      </c>
      <c r="J631">
        <f t="shared" si="99"/>
        <v>0.49858783359518805</v>
      </c>
      <c r="K631">
        <f t="shared" si="104"/>
        <v>1.2738853503105243</v>
      </c>
    </row>
    <row r="632" spans="1:11" x14ac:dyDescent="0.3">
      <c r="A632">
        <f t="shared" si="106"/>
        <v>1.7014302021721374E-3</v>
      </c>
      <c r="B632">
        <f t="shared" si="106"/>
        <v>0.49848300386160632</v>
      </c>
      <c r="C632">
        <f t="shared" si="106"/>
        <v>0.50173612396496747</v>
      </c>
      <c r="D632">
        <f t="shared" si="96"/>
        <v>-1.5364464229968178E-3</v>
      </c>
      <c r="E632">
        <f t="shared" si="97"/>
        <v>5.9971290486731971E-4</v>
      </c>
      <c r="F632">
        <f t="shared" si="101"/>
        <v>7.6468773131332013E-4</v>
      </c>
      <c r="G632">
        <f t="shared" si="98"/>
        <v>0.49848300386160632</v>
      </c>
      <c r="H632">
        <f t="shared" si="102"/>
        <v>31.400000000000311</v>
      </c>
      <c r="J632">
        <f t="shared" si="99"/>
        <v>0.498611514975906</v>
      </c>
      <c r="K632">
        <f t="shared" si="104"/>
        <v>-7.9653198403680025E-12</v>
      </c>
    </row>
    <row r="633" spans="1:11" x14ac:dyDescent="0.3">
      <c r="A633">
        <f t="shared" si="106"/>
        <v>1.6246078810222965E-3</v>
      </c>
      <c r="B633">
        <f t="shared" si="106"/>
        <v>0.49851298950684969</v>
      </c>
      <c r="C633">
        <f t="shared" si="106"/>
        <v>0.50177435835153317</v>
      </c>
      <c r="D633">
        <f t="shared" si="96"/>
        <v>-1.5295645915241352E-3</v>
      </c>
      <c r="E633">
        <f t="shared" si="97"/>
        <v>6.0729662703796724E-4</v>
      </c>
      <c r="F633">
        <f t="shared" si="101"/>
        <v>7.3016084540327927E-4</v>
      </c>
      <c r="G633">
        <f t="shared" si="98"/>
        <v>0.49851298950684969</v>
      </c>
      <c r="H633">
        <f t="shared" si="102"/>
        <v>31.450000000000312</v>
      </c>
      <c r="J633">
        <f t="shared" si="99"/>
        <v>0.49863560921785394</v>
      </c>
    </row>
    <row r="634" spans="1:11" x14ac:dyDescent="0.3">
      <c r="A634">
        <f t="shared" si="106"/>
        <v>1.5481296514460896E-3</v>
      </c>
      <c r="B634">
        <f t="shared" si="106"/>
        <v>0.49854335433820157</v>
      </c>
      <c r="C634">
        <f t="shared" si="106"/>
        <v>0.50181086639380335</v>
      </c>
      <c r="D634">
        <f t="shared" si="96"/>
        <v>-1.5218803067607923E-3</v>
      </c>
      <c r="E634">
        <f t="shared" si="97"/>
        <v>6.1438419088691613E-4</v>
      </c>
      <c r="F634">
        <f t="shared" si="101"/>
        <v>6.9578860739150095E-4</v>
      </c>
      <c r="G634">
        <f t="shared" si="98"/>
        <v>0.49854335433820157</v>
      </c>
      <c r="H634">
        <f t="shared" si="102"/>
        <v>31.500000000000313</v>
      </c>
      <c r="J634">
        <f t="shared" si="99"/>
        <v>0.49866009462275485</v>
      </c>
    </row>
    <row r="635" spans="1:11" x14ac:dyDescent="0.3">
      <c r="A635">
        <f t="shared" si="106"/>
        <v>1.4720356361080499E-3</v>
      </c>
      <c r="B635">
        <f t="shared" si="106"/>
        <v>0.49857407354774591</v>
      </c>
      <c r="C635">
        <f t="shared" si="106"/>
        <v>0.50184565582417295</v>
      </c>
      <c r="D635">
        <f t="shared" si="96"/>
        <v>-1.5134120064216106E-3</v>
      </c>
      <c r="E635">
        <f t="shared" si="97"/>
        <v>6.2097986876691509E-4</v>
      </c>
      <c r="F635">
        <f t="shared" si="101"/>
        <v>6.6158904993620217E-4</v>
      </c>
      <c r="G635">
        <f t="shared" si="98"/>
        <v>0.49857407354774591</v>
      </c>
      <c r="H635">
        <f t="shared" si="102"/>
        <v>31.550000000000313</v>
      </c>
      <c r="J635">
        <f t="shared" si="99"/>
        <v>0.49868494964113075</v>
      </c>
    </row>
    <row r="636" spans="1:11" x14ac:dyDescent="0.3">
      <c r="A636">
        <f t="shared" si="106"/>
        <v>1.3963650357869694E-3</v>
      </c>
      <c r="B636">
        <f t="shared" si="106"/>
        <v>0.49860512254118428</v>
      </c>
      <c r="C636">
        <f t="shared" si="106"/>
        <v>0.50187873527666982</v>
      </c>
      <c r="D636">
        <f t="shared" si="96"/>
        <v>-1.5041782829129601E-3</v>
      </c>
      <c r="E636">
        <f t="shared" si="97"/>
        <v>6.2708815564556863E-4</v>
      </c>
      <c r="F636">
        <f t="shared" si="101"/>
        <v>6.2757979136493004E-4</v>
      </c>
      <c r="G636">
        <f t="shared" si="98"/>
        <v>0.49860512254118428</v>
      </c>
      <c r="H636">
        <f t="shared" si="102"/>
        <v>31.600000000000314</v>
      </c>
      <c r="J636">
        <f t="shared" si="99"/>
        <v>0.49871015288256987</v>
      </c>
    </row>
    <row r="637" spans="1:11" x14ac:dyDescent="0.3">
      <c r="A637">
        <f t="shared" si="106"/>
        <v>1.3211561216413213E-3</v>
      </c>
      <c r="B637">
        <f t="shared" si="106"/>
        <v>0.49863647694896657</v>
      </c>
      <c r="C637">
        <f t="shared" si="106"/>
        <v>0.50191011426623811</v>
      </c>
      <c r="D637">
        <f t="shared" si="96"/>
        <v>-1.4941978694768209E-3</v>
      </c>
      <c r="E637">
        <f t="shared" si="97"/>
        <v>6.3271376256776222E-4</v>
      </c>
      <c r="F637">
        <f t="shared" si="101"/>
        <v>5.9377803219834663E-4</v>
      </c>
      <c r="G637">
        <f t="shared" si="98"/>
        <v>0.49863647694896657</v>
      </c>
      <c r="H637">
        <f t="shared" si="102"/>
        <v>31.650000000000315</v>
      </c>
      <c r="J637">
        <f t="shared" si="99"/>
        <v>0.49873568312571642</v>
      </c>
    </row>
    <row r="638" spans="1:11" x14ac:dyDescent="0.3">
      <c r="A638">
        <f t="shared" si="106"/>
        <v>1.2464462281674804E-3</v>
      </c>
      <c r="B638">
        <f t="shared" si="106"/>
        <v>0.49866811263709493</v>
      </c>
      <c r="C638">
        <f t="shared" si="106"/>
        <v>0.50193980316784803</v>
      </c>
      <c r="D638">
        <f t="shared" si="96"/>
        <v>-1.4834896264883212E-3</v>
      </c>
      <c r="E638">
        <f t="shared" si="97"/>
        <v>6.3786161010020016E-4</v>
      </c>
      <c r="F638">
        <f t="shared" si="101"/>
        <v>5.6020055198538444E-4</v>
      </c>
      <c r="G638">
        <f t="shared" si="98"/>
        <v>0.49866811263709493</v>
      </c>
      <c r="H638">
        <f t="shared" si="102"/>
        <v>31.700000000000315</v>
      </c>
      <c r="J638">
        <f t="shared" si="99"/>
        <v>0.49876151932798463</v>
      </c>
    </row>
    <row r="639" spans="1:11" x14ac:dyDescent="0.3">
      <c r="A639">
        <f t="shared" si="106"/>
        <v>1.1722717468430643E-3</v>
      </c>
      <c r="B639">
        <f t="shared" si="106"/>
        <v>0.49870000571759993</v>
      </c>
      <c r="C639">
        <f t="shared" si="106"/>
        <v>0.50196781319544725</v>
      </c>
      <c r="D639">
        <f t="shared" si="96"/>
        <v>-1.4720725279122604E-3</v>
      </c>
      <c r="E639">
        <f t="shared" si="97"/>
        <v>6.4253682176285273E-4</v>
      </c>
      <c r="F639">
        <f t="shared" si="101"/>
        <v>5.2686370644632096E-4</v>
      </c>
      <c r="G639">
        <f t="shared" si="98"/>
        <v>0.49870000571759993</v>
      </c>
      <c r="H639">
        <f t="shared" si="102"/>
        <v>31.750000000000316</v>
      </c>
      <c r="J639">
        <f t="shared" si="99"/>
        <v>0.49878764063499265</v>
      </c>
    </row>
    <row r="640" spans="1:11" x14ac:dyDescent="0.3">
      <c r="A640">
        <f t="shared" si="106"/>
        <v>1.0986681204474512E-3</v>
      </c>
      <c r="B640">
        <f t="shared" si="106"/>
        <v>0.49873213255868809</v>
      </c>
      <c r="C640">
        <f t="shared" si="106"/>
        <v>0.50199415638076961</v>
      </c>
      <c r="D640">
        <f t="shared" si="96"/>
        <v>-1.4599656479241218E-3</v>
      </c>
      <c r="E640">
        <f t="shared" si="97"/>
        <v>6.4674471745110914E-4</v>
      </c>
      <c r="F640">
        <f t="shared" si="101"/>
        <v>4.9378342492020278E-4</v>
      </c>
      <c r="G640">
        <f t="shared" si="98"/>
        <v>0.49873213255868809</v>
      </c>
      <c r="H640">
        <f t="shared" si="102"/>
        <v>31.800000000000317</v>
      </c>
      <c r="J640">
        <f t="shared" si="99"/>
        <v>0.49881402638971883</v>
      </c>
    </row>
    <row r="641" spans="1:10" x14ac:dyDescent="0.3">
      <c r="A641">
        <f t="shared" si="106"/>
        <v>1.025669838051245E-3</v>
      </c>
      <c r="B641">
        <f t="shared" si="106"/>
        <v>0.49876446979456063</v>
      </c>
      <c r="C641">
        <f t="shared" si="106"/>
        <v>0.50201884555201559</v>
      </c>
      <c r="D641">
        <f t="shared" si="96"/>
        <v>-1.447188147701972E-3</v>
      </c>
      <c r="E641">
        <f t="shared" si="97"/>
        <v>6.5049080685308466E-4</v>
      </c>
      <c r="F641">
        <f t="shared" si="101"/>
        <v>4.6097520811291912E-4</v>
      </c>
      <c r="G641">
        <f t="shared" si="98"/>
        <v>0.49876446979456063</v>
      </c>
      <c r="H641">
        <f t="shared" si="102"/>
        <v>31.850000000000318</v>
      </c>
      <c r="J641">
        <f t="shared" si="99"/>
        <v>0.49884065614137763</v>
      </c>
    </row>
    <row r="642" spans="1:10" x14ac:dyDescent="0.3">
      <c r="A642">
        <f t="shared" si="106"/>
        <v>9.5331043066614648E-4</v>
      </c>
      <c r="B642">
        <f t="shared" si="106"/>
        <v>0.49879699433490327</v>
      </c>
      <c r="C642">
        <f t="shared" si="106"/>
        <v>0.50204189431242119</v>
      </c>
      <c r="D642">
        <f t="shared" si="96"/>
        <v>-1.4337592623924421E-3</v>
      </c>
      <c r="E642">
        <f t="shared" si="97"/>
        <v>6.5378078286557832E-4</v>
      </c>
      <c r="F642">
        <f t="shared" si="101"/>
        <v>4.284541261420883E-4</v>
      </c>
      <c r="G642">
        <f t="shared" si="98"/>
        <v>0.49879699433490327</v>
      </c>
      <c r="H642">
        <f t="shared" si="102"/>
        <v>31.900000000000318</v>
      </c>
      <c r="J642">
        <f t="shared" si="99"/>
        <v>0.49886750965401577</v>
      </c>
    </row>
    <row r="643" spans="1:10" x14ac:dyDescent="0.3">
      <c r="A643">
        <f t="shared" si="106"/>
        <v>8.8162246754652437E-4</v>
      </c>
      <c r="B643">
        <f t="shared" si="106"/>
        <v>0.49882968337404654</v>
      </c>
      <c r="C643">
        <f t="shared" si="106"/>
        <v>0.50206331701872831</v>
      </c>
      <c r="D643">
        <f t="shared" si="96"/>
        <v>-1.4196982882570097E-3</v>
      </c>
      <c r="E643">
        <f t="shared" si="97"/>
        <v>6.5662051501367809E-4</v>
      </c>
      <c r="F643">
        <f t="shared" si="101"/>
        <v>3.9623481687484237E-4</v>
      </c>
      <c r="G643">
        <f t="shared" si="98"/>
        <v>0.49882968337404654</v>
      </c>
      <c r="H643">
        <f t="shared" si="102"/>
        <v>31.950000000000319</v>
      </c>
      <c r="J643">
        <f t="shared" si="99"/>
        <v>0.4988945669148282</v>
      </c>
    </row>
    <row r="644" spans="1:10" x14ac:dyDescent="0.3">
      <c r="A644">
        <f t="shared" si="106"/>
        <v>8.1063755313367386E-4</v>
      </c>
      <c r="B644">
        <f t="shared" si="106"/>
        <v>0.49886251439979723</v>
      </c>
      <c r="C644">
        <f t="shared" si="106"/>
        <v>0.50208312875957206</v>
      </c>
      <c r="D644">
        <f t="shared" si="96"/>
        <v>-1.4050245700023111E-3</v>
      </c>
      <c r="E644">
        <f t="shared" si="97"/>
        <v>6.5901604287661188E-4</v>
      </c>
      <c r="F644">
        <f t="shared" si="101"/>
        <v>3.6433148455446016E-4</v>
      </c>
      <c r="G644">
        <f t="shared" si="98"/>
        <v>0.49886251439979723</v>
      </c>
      <c r="H644">
        <f t="shared" si="102"/>
        <v>32.00000000000032</v>
      </c>
      <c r="J644">
        <f t="shared" si="99"/>
        <v>0.49892180814219383</v>
      </c>
    </row>
    <row r="645" spans="1:10" x14ac:dyDescent="0.3">
      <c r="A645">
        <f t="shared" si="106"/>
        <v>7.4038632463355831E-4</v>
      </c>
      <c r="B645">
        <f t="shared" si="106"/>
        <v>0.49889546520194106</v>
      </c>
      <c r="C645">
        <f t="shared" si="106"/>
        <v>0.5021013453337998</v>
      </c>
      <c r="D645">
        <f t="shared" ref="D645:D708" si="107">(-C645-A645-B645+1)/(1.25)</f>
        <v>-1.3897574882996365E-3</v>
      </c>
      <c r="E645">
        <f t="shared" ref="E645:E708" si="108">(-A645-2*B645+1)/(2.222)</f>
        <v>6.6097356952489006E-4</v>
      </c>
      <c r="F645">
        <f t="shared" si="101"/>
        <v>3.3275789871171159E-4</v>
      </c>
      <c r="G645">
        <f t="shared" ref="G645:G708" si="109">B645</f>
        <v>0.49889546520194106</v>
      </c>
      <c r="H645">
        <f t="shared" si="102"/>
        <v>32.050000000000317</v>
      </c>
      <c r="J645">
        <f t="shared" ref="J645:J708" si="110">0.5-0.465*EXP(-1.35*H645)-0.393*EXP(-0.178*H645)*SIN(0.458*H645)-0.041*EXP(-0.178*H645)*COS(0.458*H645)</f>
        <v>0.49894921379343149</v>
      </c>
    </row>
    <row r="646" spans="1:10" x14ac:dyDescent="0.3">
      <c r="A646">
        <f t="shared" ref="A646:C661" si="111">A645+$E$2*D645</f>
        <v>6.7089845021857646E-4</v>
      </c>
      <c r="B646">
        <f t="shared" si="111"/>
        <v>0.49892851388041731</v>
      </c>
      <c r="C646">
        <f t="shared" si="111"/>
        <v>0.50211798322873535</v>
      </c>
      <c r="D646">
        <f t="shared" si="107"/>
        <v>-1.3739164474969811E-3</v>
      </c>
      <c r="E646">
        <f t="shared" si="108"/>
        <v>6.6249945497153895E-4</v>
      </c>
      <c r="F646">
        <f t="shared" ref="F646:F709" si="112">(A646)/(2.225)</f>
        <v>3.0152739335666354E-4</v>
      </c>
      <c r="G646">
        <f t="shared" si="109"/>
        <v>0.49892851388041731</v>
      </c>
      <c r="H646">
        <f t="shared" ref="H646:H709" si="113">H645+$E$2</f>
        <v>32.100000000000314</v>
      </c>
      <c r="J646">
        <f t="shared" si="110"/>
        <v>0.49897676457227519</v>
      </c>
    </row>
    <row r="647" spans="1:10" x14ac:dyDescent="0.3">
      <c r="A647">
        <f t="shared" si="111"/>
        <v>6.0220262784372745E-4</v>
      </c>
      <c r="B647">
        <f t="shared" si="111"/>
        <v>0.49896163885316591</v>
      </c>
      <c r="C647">
        <f t="shared" si="111"/>
        <v>0.50213305959840315</v>
      </c>
      <c r="D647">
        <f t="shared" si="107"/>
        <v>-1.3575208635302261E-3</v>
      </c>
      <c r="E647">
        <f t="shared" si="108"/>
        <v>6.6360020964197053E-4</v>
      </c>
      <c r="F647">
        <f t="shared" si="112"/>
        <v>2.7065286644661907E-4</v>
      </c>
      <c r="G647">
        <f t="shared" si="109"/>
        <v>0.49896163885316591</v>
      </c>
      <c r="H647">
        <f t="shared" si="113"/>
        <v>32.150000000000311</v>
      </c>
      <c r="J647">
        <f t="shared" si="110"/>
        <v>0.49900444143607148</v>
      </c>
    </row>
    <row r="648" spans="1:10" x14ac:dyDescent="0.3">
      <c r="A648">
        <f t="shared" si="111"/>
        <v>5.3432658466721612E-4</v>
      </c>
      <c r="B648">
        <f t="shared" si="111"/>
        <v>0.49899481886364799</v>
      </c>
      <c r="C648">
        <f t="shared" si="111"/>
        <v>0.50214659224172553</v>
      </c>
      <c r="D648">
        <f t="shared" si="107"/>
        <v>-1.3405901520325615E-3</v>
      </c>
      <c r="E648">
        <f t="shared" si="108"/>
        <v>6.6428248786533795E-4</v>
      </c>
      <c r="F648">
        <f t="shared" si="112"/>
        <v>2.4014677962571512E-4</v>
      </c>
      <c r="G648">
        <f t="shared" si="109"/>
        <v>0.49899481886364799</v>
      </c>
      <c r="H648">
        <f t="shared" si="113"/>
        <v>32.200000000000308</v>
      </c>
      <c r="J648">
        <f t="shared" si="110"/>
        <v>0.49903222560269678</v>
      </c>
    </row>
    <row r="649" spans="1:10" x14ac:dyDescent="0.3">
      <c r="A649">
        <f t="shared" si="111"/>
        <v>4.6729707706558805E-4</v>
      </c>
      <c r="B649">
        <f t="shared" si="111"/>
        <v>0.49902803298804127</v>
      </c>
      <c r="C649">
        <f t="shared" si="111"/>
        <v>0.50215859958070685</v>
      </c>
      <c r="D649">
        <f t="shared" si="107"/>
        <v>-1.3231437166510319E-3</v>
      </c>
      <c r="E649">
        <f t="shared" si="108"/>
        <v>6.6455308139147181E-4</v>
      </c>
      <c r="F649">
        <f t="shared" si="112"/>
        <v>2.1002115823172496E-4</v>
      </c>
      <c r="G649">
        <f t="shared" si="109"/>
        <v>0.49902803298804127</v>
      </c>
      <c r="H649">
        <f t="shared" si="113"/>
        <v>32.250000000000306</v>
      </c>
      <c r="J649">
        <f t="shared" si="110"/>
        <v>0.49906009855719757</v>
      </c>
    </row>
    <row r="650" spans="1:10" x14ac:dyDescent="0.3">
      <c r="A650">
        <f t="shared" si="111"/>
        <v>4.0113989123303644E-4</v>
      </c>
      <c r="B650">
        <f t="shared" si="111"/>
        <v>0.49906126064211087</v>
      </c>
      <c r="C650">
        <f t="shared" si="111"/>
        <v>0.50216910063861842</v>
      </c>
      <c r="D650">
        <f t="shared" si="107"/>
        <v>-1.3052009375698504E-3</v>
      </c>
      <c r="E650">
        <f t="shared" si="108"/>
        <v>6.6441891293664778E-4</v>
      </c>
      <c r="F650">
        <f t="shared" si="112"/>
        <v>1.8028759156540962E-4</v>
      </c>
      <c r="G650">
        <f t="shared" si="109"/>
        <v>0.49906126064211087</v>
      </c>
      <c r="H650">
        <f t="shared" si="113"/>
        <v>32.300000000000303</v>
      </c>
      <c r="J650">
        <f t="shared" si="110"/>
        <v>0.49908804205815349</v>
      </c>
    </row>
    <row r="651" spans="1:10" x14ac:dyDescent="0.3">
      <c r="A651">
        <f t="shared" si="111"/>
        <v>3.3587984435454394E-4</v>
      </c>
      <c r="B651">
        <f t="shared" si="111"/>
        <v>0.49909448158775771</v>
      </c>
      <c r="C651">
        <f t="shared" si="111"/>
        <v>0.50217811501819665</v>
      </c>
      <c r="D651">
        <f t="shared" si="107"/>
        <v>-1.2867811602472301E-3</v>
      </c>
      <c r="E651">
        <f t="shared" si="108"/>
        <v>6.6388702976148076E-4</v>
      </c>
      <c r="F651">
        <f t="shared" si="112"/>
        <v>1.5095723341777256E-4</v>
      </c>
      <c r="G651">
        <f t="shared" si="109"/>
        <v>0.49909448158775771</v>
      </c>
      <c r="H651">
        <f t="shared" si="113"/>
        <v>32.3500000000003</v>
      </c>
      <c r="J651">
        <f t="shared" si="110"/>
        <v>0.49911603814376426</v>
      </c>
    </row>
    <row r="652" spans="1:10" x14ac:dyDescent="0.3">
      <c r="A652">
        <f t="shared" si="111"/>
        <v>2.7154078634218241E-4</v>
      </c>
      <c r="B652">
        <f t="shared" si="111"/>
        <v>0.49912767593924579</v>
      </c>
      <c r="C652">
        <f t="shared" si="111"/>
        <v>0.50218566287986754</v>
      </c>
      <c r="D652">
        <f t="shared" si="107"/>
        <v>-1.2679036843643132E-3</v>
      </c>
      <c r="E652">
        <f t="shared" si="108"/>
        <v>6.6296459728454413E-4</v>
      </c>
      <c r="F652">
        <f t="shared" si="112"/>
        <v>1.2204080285041906E-4</v>
      </c>
      <c r="G652">
        <f t="shared" si="109"/>
        <v>0.49912767593924579</v>
      </c>
      <c r="H652">
        <f t="shared" si="113"/>
        <v>32.400000000000297</v>
      </c>
      <c r="J652">
        <f t="shared" si="110"/>
        <v>0.49914406913766218</v>
      </c>
    </row>
    <row r="653" spans="1:10" x14ac:dyDescent="0.3">
      <c r="A653">
        <f t="shared" si="111"/>
        <v>2.0814560212396676E-4</v>
      </c>
      <c r="B653">
        <f t="shared" si="111"/>
        <v>0.49916082416911001</v>
      </c>
      <c r="C653">
        <f t="shared" si="111"/>
        <v>0.50219176492001005</v>
      </c>
      <c r="D653">
        <f t="shared" si="107"/>
        <v>-1.248587752995256E-3</v>
      </c>
      <c r="E653">
        <f t="shared" si="108"/>
        <v>6.6165889273446282E-4</v>
      </c>
      <c r="F653">
        <f t="shared" si="112"/>
        <v>9.3548585224254724E-5</v>
      </c>
      <c r="G653">
        <f t="shared" si="109"/>
        <v>0.49916082416911001</v>
      </c>
      <c r="H653">
        <f t="shared" si="113"/>
        <v>32.450000000000294</v>
      </c>
      <c r="J653">
        <f t="shared" si="110"/>
        <v>0.49917211765445146</v>
      </c>
    </row>
    <row r="654" spans="1:10" x14ac:dyDescent="0.3">
      <c r="A654">
        <f t="shared" si="111"/>
        <v>1.4571621447420397E-4</v>
      </c>
      <c r="B654">
        <f t="shared" si="111"/>
        <v>0.49919390711374673</v>
      </c>
      <c r="C654">
        <f t="shared" si="111"/>
        <v>0.5021964423492713</v>
      </c>
      <c r="D654">
        <f t="shared" si="107"/>
        <v>-1.2288525419938523E-3</v>
      </c>
      <c r="E654">
        <f t="shared" si="108"/>
        <v>6.5997729884442519E-4</v>
      </c>
      <c r="F654">
        <f t="shared" si="112"/>
        <v>6.5490433471552338E-5</v>
      </c>
      <c r="G654">
        <f t="shared" si="109"/>
        <v>0.49919390711374673</v>
      </c>
      <c r="H654">
        <f t="shared" si="113"/>
        <v>32.500000000000291</v>
      </c>
      <c r="J654">
        <f t="shared" si="110"/>
        <v>0.49920016660497518</v>
      </c>
    </row>
    <row r="655" spans="1:10" x14ac:dyDescent="0.3">
      <c r="A655">
        <f t="shared" si="111"/>
        <v>8.4273587374511345E-5</v>
      </c>
      <c r="B655">
        <f t="shared" si="111"/>
        <v>0.49922690597868896</v>
      </c>
      <c r="C655">
        <f t="shared" si="111"/>
        <v>0.50219971687094489</v>
      </c>
      <c r="D655">
        <f t="shared" si="107"/>
        <v>-1.2087171496066417E-3</v>
      </c>
      <c r="E655">
        <f t="shared" si="108"/>
        <v>6.5792729759116579E-4</v>
      </c>
      <c r="F655">
        <f t="shared" si="112"/>
        <v>3.7875769606521949E-5</v>
      </c>
      <c r="G655">
        <f t="shared" si="109"/>
        <v>0.49922690597868896</v>
      </c>
      <c r="H655">
        <f t="shared" si="113"/>
        <v>32.550000000000288</v>
      </c>
      <c r="J655">
        <f t="shared" si="110"/>
        <v>0.49922819920131273</v>
      </c>
    </row>
    <row r="656" spans="1:10" x14ac:dyDescent="0.3">
      <c r="A656">
        <f t="shared" si="111"/>
        <v>2.3837729894179258E-5</v>
      </c>
      <c r="B656">
        <f t="shared" si="111"/>
        <v>0.49925980234356854</v>
      </c>
      <c r="C656">
        <f t="shared" si="111"/>
        <v>0.50220161065942526</v>
      </c>
      <c r="D656">
        <f t="shared" si="107"/>
        <v>-1.1882005863103728E-3</v>
      </c>
      <c r="E656">
        <f t="shared" si="108"/>
        <v>6.5551646398231251E-4</v>
      </c>
      <c r="F656">
        <f t="shared" si="112"/>
        <v>1.0713586469294048E-5</v>
      </c>
      <c r="G656">
        <f t="shared" si="109"/>
        <v>0.49925980234356854</v>
      </c>
      <c r="H656">
        <f t="shared" si="113"/>
        <v>32.600000000000286</v>
      </c>
      <c r="J656">
        <f t="shared" si="110"/>
        <v>0.49925619896150858</v>
      </c>
    </row>
    <row r="657" spans="1:10" x14ac:dyDescent="0.3">
      <c r="A657">
        <f t="shared" si="111"/>
        <v>-3.5572299421339384E-5</v>
      </c>
      <c r="B657">
        <f t="shared" si="111"/>
        <v>0.49929257816676764</v>
      </c>
      <c r="C657">
        <f t="shared" si="111"/>
        <v>0.50220214633874871</v>
      </c>
      <c r="D657">
        <f t="shared" si="107"/>
        <v>-1.1673217648759504E-3</v>
      </c>
      <c r="E657">
        <f t="shared" si="108"/>
        <v>6.5275245989469875E-4</v>
      </c>
      <c r="F657">
        <f t="shared" si="112"/>
        <v>-1.5987550301725566E-5</v>
      </c>
      <c r="G657">
        <f t="shared" si="109"/>
        <v>0.49929257816676764</v>
      </c>
      <c r="H657">
        <f t="shared" si="113"/>
        <v>32.650000000000283</v>
      </c>
      <c r="J657">
        <f t="shared" si="110"/>
        <v>0.49928414971403451</v>
      </c>
    </row>
    <row r="658" spans="1:10" x14ac:dyDescent="0.3">
      <c r="A658">
        <f t="shared" si="111"/>
        <v>-9.3938387665136897E-5</v>
      </c>
      <c r="B658">
        <f t="shared" si="111"/>
        <v>0.49932521578976236</v>
      </c>
      <c r="C658">
        <f t="shared" si="111"/>
        <v>0.50220134696123364</v>
      </c>
      <c r="D658">
        <f t="shared" si="107"/>
        <v>-1.1460994906647315E-3</v>
      </c>
      <c r="E658">
        <f t="shared" si="108"/>
        <v>6.4964302796598867E-4</v>
      </c>
      <c r="F658">
        <f t="shared" si="112"/>
        <v>-4.2219500074218827E-5</v>
      </c>
      <c r="G658">
        <f t="shared" si="109"/>
        <v>0.49932521578976236</v>
      </c>
      <c r="H658">
        <f t="shared" si="113"/>
        <v>32.70000000000028</v>
      </c>
      <c r="J658">
        <f t="shared" si="110"/>
        <v>0.49931203560198745</v>
      </c>
    </row>
    <row r="659" spans="1:10" x14ac:dyDescent="0.3">
      <c r="A659">
        <f t="shared" si="111"/>
        <v>-1.5124336219837347E-4</v>
      </c>
      <c r="B659">
        <f t="shared" si="111"/>
        <v>0.49935769794116064</v>
      </c>
      <c r="C659">
        <f t="shared" si="111"/>
        <v>0.50219923598622995</v>
      </c>
      <c r="D659">
        <f t="shared" si="107"/>
        <v>-1.1245524521537932E-3</v>
      </c>
      <c r="E659">
        <f t="shared" si="108"/>
        <v>6.4619598554326203E-4</v>
      </c>
      <c r="F659">
        <f t="shared" si="112"/>
        <v>-6.7974544808257735E-5</v>
      </c>
      <c r="G659">
        <f t="shared" si="109"/>
        <v>0.49935769794116064</v>
      </c>
      <c r="H659">
        <f t="shared" si="113"/>
        <v>32.750000000000277</v>
      </c>
      <c r="J659">
        <f t="shared" si="110"/>
        <v>0.4993398410870255</v>
      </c>
    </row>
    <row r="660" spans="1:10" x14ac:dyDescent="0.3">
      <c r="A660">
        <f t="shared" si="111"/>
        <v>-2.0747098480606313E-4</v>
      </c>
      <c r="B660">
        <f t="shared" si="111"/>
        <v>0.49939000774043779</v>
      </c>
      <c r="C660">
        <f t="shared" si="111"/>
        <v>0.50219583725898953</v>
      </c>
      <c r="D660">
        <f t="shared" si="107"/>
        <v>-1.1026992116969225E-3</v>
      </c>
      <c r="E660">
        <f t="shared" si="108"/>
        <v>6.424192186906077E-4</v>
      </c>
      <c r="F660">
        <f t="shared" si="112"/>
        <v>-9.3245386429691298E-5</v>
      </c>
      <c r="G660">
        <f t="shared" si="109"/>
        <v>0.49939000774043779</v>
      </c>
      <c r="H660">
        <f t="shared" si="113"/>
        <v>32.800000000000274</v>
      </c>
      <c r="J660">
        <f t="shared" si="110"/>
        <v>0.49936755095304286</v>
      </c>
    </row>
    <row r="661" spans="1:10" x14ac:dyDescent="0.3">
      <c r="A661">
        <f t="shared" si="111"/>
        <v>-2.6260594539090929E-4</v>
      </c>
      <c r="B661">
        <f t="shared" si="111"/>
        <v>0.49942212870137231</v>
      </c>
      <c r="C661">
        <f t="shared" si="111"/>
        <v>0.50219117498966803</v>
      </c>
      <c r="D661">
        <f t="shared" si="107"/>
        <v>-1.0805581965195542E-3</v>
      </c>
      <c r="E661">
        <f t="shared" si="108"/>
        <v>6.3832067625847462E-4</v>
      </c>
      <c r="F661">
        <f t="shared" si="112"/>
        <v>-1.1802514399591428E-4</v>
      </c>
      <c r="G661">
        <f t="shared" si="109"/>
        <v>0.49942212870137231</v>
      </c>
      <c r="H661">
        <f t="shared" si="113"/>
        <v>32.850000000000271</v>
      </c>
      <c r="J661">
        <f t="shared" si="110"/>
        <v>0.49939515030958831</v>
      </c>
    </row>
    <row r="662" spans="1:10" x14ac:dyDescent="0.3">
      <c r="A662">
        <f t="shared" ref="A662:C677" si="114">A661+$E$2*D661</f>
        <v>-3.1663385521688698E-4</v>
      </c>
      <c r="B662">
        <f t="shared" si="114"/>
        <v>0.49945404473518523</v>
      </c>
      <c r="C662">
        <f t="shared" si="114"/>
        <v>0.50218527373246824</v>
      </c>
      <c r="D662">
        <f t="shared" si="107"/>
        <v>-1.0581476899492515E-3</v>
      </c>
      <c r="E662">
        <f t="shared" si="108"/>
        <v>6.3390836401727658E-4</v>
      </c>
      <c r="F662">
        <f t="shared" si="112"/>
        <v>-1.4230735065927505E-4</v>
      </c>
      <c r="G662">
        <f t="shared" si="109"/>
        <v>0.49945404473518523</v>
      </c>
      <c r="H662">
        <f t="shared" si="113"/>
        <v>32.900000000000269</v>
      </c>
      <c r="J662">
        <f t="shared" si="110"/>
        <v>0.49942262459502784</v>
      </c>
    </row>
    <row r="663" spans="1:10" x14ac:dyDescent="0.3">
      <c r="A663">
        <f t="shared" si="114"/>
        <v>-3.6954123971434953E-4</v>
      </c>
      <c r="B663">
        <f t="shared" si="114"/>
        <v>0.49948574015338609</v>
      </c>
      <c r="C663">
        <f t="shared" si="114"/>
        <v>0.50217815836493529</v>
      </c>
      <c r="D663">
        <f t="shared" si="107"/>
        <v>-1.0354858228856401E-3</v>
      </c>
      <c r="E663">
        <f t="shared" si="108"/>
        <v>6.2919033885785178E-4</v>
      </c>
      <c r="F663">
        <f t="shared" si="112"/>
        <v>-1.6608595043341552E-4</v>
      </c>
      <c r="G663">
        <f t="shared" si="109"/>
        <v>0.49948574015338609</v>
      </c>
      <c r="H663">
        <f t="shared" si="113"/>
        <v>32.950000000000266</v>
      </c>
      <c r="J663">
        <f t="shared" si="110"/>
        <v>0.49944995957945509</v>
      </c>
    </row>
    <row r="664" spans="1:10" x14ac:dyDescent="0.3">
      <c r="A664">
        <f t="shared" si="114"/>
        <v>-4.2131553085863154E-4</v>
      </c>
      <c r="B664">
        <f t="shared" si="114"/>
        <v>0.49951719967032898</v>
      </c>
      <c r="C664">
        <f t="shared" si="114"/>
        <v>0.50216985406741366</v>
      </c>
      <c r="D664">
        <f t="shared" si="107"/>
        <v>-1.0125905655071321E-3</v>
      </c>
      <c r="E664">
        <f t="shared" si="108"/>
        <v>6.2417470306062298E-4</v>
      </c>
      <c r="F664">
        <f t="shared" si="112"/>
        <v>-1.8935529476792428E-4</v>
      </c>
      <c r="G664">
        <f t="shared" si="109"/>
        <v>0.49951719967032898</v>
      </c>
      <c r="H664">
        <f t="shared" si="113"/>
        <v>33.000000000000263</v>
      </c>
      <c r="J664">
        <f t="shared" si="110"/>
        <v>0.49947714136735166</v>
      </c>
    </row>
    <row r="665" spans="1:10" x14ac:dyDescent="0.3">
      <c r="A665">
        <f t="shared" si="114"/>
        <v>-4.7194505913398816E-4</v>
      </c>
      <c r="B665">
        <f t="shared" si="114"/>
        <v>0.49954840840548204</v>
      </c>
      <c r="C665">
        <f t="shared" si="114"/>
        <v>0.50216038630267523</v>
      </c>
      <c r="D665">
        <f t="shared" si="107"/>
        <v>-9.8947971921869993E-4</v>
      </c>
      <c r="E665">
        <f t="shared" si="108"/>
        <v>6.1886959863630814E-4</v>
      </c>
      <c r="F665">
        <f t="shared" si="112"/>
        <v>-2.1211013893662387E-4</v>
      </c>
      <c r="G665">
        <f t="shared" si="109"/>
        <v>0.49954840840548204</v>
      </c>
      <c r="H665">
        <f t="shared" si="113"/>
        <v>33.05000000000026</v>
      </c>
      <c r="J665">
        <f t="shared" si="110"/>
        <v>0.49950415640000084</v>
      </c>
    </row>
    <row r="666" spans="1:10" x14ac:dyDescent="0.3">
      <c r="A666">
        <f t="shared" si="114"/>
        <v>-5.214190450949232E-4</v>
      </c>
      <c r="B666">
        <f t="shared" si="114"/>
        <v>0.49957935188541386</v>
      </c>
      <c r="C666">
        <f t="shared" si="114"/>
        <v>0.50214978079572836</v>
      </c>
      <c r="D666">
        <f t="shared" si="107"/>
        <v>-9.6617090883786003E-4</v>
      </c>
      <c r="E666">
        <f t="shared" si="108"/>
        <v>6.1328320174042954E-4</v>
      </c>
      <c r="F666">
        <f t="shared" si="112"/>
        <v>-2.343456382449093E-4</v>
      </c>
      <c r="G666">
        <f t="shared" si="109"/>
        <v>0.49957935188541386</v>
      </c>
      <c r="H666">
        <f t="shared" si="113"/>
        <v>33.100000000000257</v>
      </c>
      <c r="J666">
        <f t="shared" si="110"/>
        <v>0.49953099145765717</v>
      </c>
    </row>
    <row r="667" spans="1:10" x14ac:dyDescent="0.3">
      <c r="A667">
        <f t="shared" si="114"/>
        <v>-5.6972759053681619E-4</v>
      </c>
      <c r="B667">
        <f t="shared" si="114"/>
        <v>0.49961001604550087</v>
      </c>
      <c r="C667">
        <f t="shared" si="114"/>
        <v>0.50213806351381607</v>
      </c>
      <c r="D667">
        <f t="shared" si="107"/>
        <v>-9.426815750240181E-4</v>
      </c>
      <c r="E667">
        <f t="shared" si="108"/>
        <v>6.0742371716252007E-4</v>
      </c>
      <c r="F667">
        <f t="shared" si="112"/>
        <v>-2.5605734406149042E-4</v>
      </c>
      <c r="G667">
        <f t="shared" si="109"/>
        <v>0.49961001604550087</v>
      </c>
      <c r="H667">
        <f t="shared" si="113"/>
        <v>33.150000000000254</v>
      </c>
      <c r="J667">
        <f t="shared" si="110"/>
        <v>0.49955763366147438</v>
      </c>
    </row>
    <row r="668" spans="1:10" x14ac:dyDescent="0.3">
      <c r="A668">
        <f t="shared" si="114"/>
        <v>-6.1686166928801706E-4</v>
      </c>
      <c r="B668">
        <f t="shared" si="114"/>
        <v>0.49964038723135901</v>
      </c>
      <c r="C668">
        <f t="shared" si="114"/>
        <v>0.502125260646613</v>
      </c>
      <c r="D668">
        <f t="shared" si="107"/>
        <v>-9.1902896694726619E-4</v>
      </c>
      <c r="E668">
        <f t="shared" si="108"/>
        <v>6.0129937289377555E-4</v>
      </c>
      <c r="F668">
        <f t="shared" si="112"/>
        <v>-2.7724119968000767E-4</v>
      </c>
      <c r="G668">
        <f t="shared" si="109"/>
        <v>0.49964038723135901</v>
      </c>
      <c r="H668">
        <f t="shared" si="113"/>
        <v>33.200000000000252</v>
      </c>
      <c r="J668">
        <f t="shared" si="110"/>
        <v>0.49958407047519648</v>
      </c>
    </row>
    <row r="669" spans="1:10" x14ac:dyDescent="0.3">
      <c r="A669">
        <f t="shared" si="114"/>
        <v>-6.6281311763538033E-4</v>
      </c>
      <c r="B669">
        <f t="shared" si="114"/>
        <v>0.49967045220000372</v>
      </c>
      <c r="C669">
        <f t="shared" si="114"/>
        <v>0.50211139858662901</v>
      </c>
      <c r="D669">
        <f t="shared" si="107"/>
        <v>-8.9523013519787753E-4</v>
      </c>
      <c r="E669">
        <f t="shared" si="108"/>
        <v>5.9491841477405034E-4</v>
      </c>
      <c r="F669">
        <f t="shared" si="112"/>
        <v>-2.9789353601590124E-4</v>
      </c>
      <c r="G669">
        <f t="shared" si="109"/>
        <v>0.49967045220000372</v>
      </c>
      <c r="H669">
        <f t="shared" si="113"/>
        <v>33.250000000000249</v>
      </c>
      <c r="J669">
        <f t="shared" si="110"/>
        <v>0.49961028970661292</v>
      </c>
    </row>
    <row r="670" spans="1:10" x14ac:dyDescent="0.3">
      <c r="A670">
        <f t="shared" si="114"/>
        <v>-7.0757462439527419E-4</v>
      </c>
      <c r="B670">
        <f t="shared" si="114"/>
        <v>0.4997001981207424</v>
      </c>
      <c r="C670">
        <f t="shared" si="114"/>
        <v>0.50209650390982818</v>
      </c>
      <c r="D670">
        <f t="shared" si="107"/>
        <v>-8.7130192494022651E-4</v>
      </c>
      <c r="E670">
        <f t="shared" si="108"/>
        <v>5.8828910121984748E-4</v>
      </c>
      <c r="F670">
        <f t="shared" si="112"/>
        <v>-3.1801106714394344E-4</v>
      </c>
      <c r="G670">
        <f t="shared" si="109"/>
        <v>0.4997001981207424</v>
      </c>
      <c r="H670">
        <f t="shared" si="113"/>
        <v>33.300000000000246</v>
      </c>
      <c r="J670">
        <f t="shared" si="110"/>
        <v>0.49963627950878292</v>
      </c>
    </row>
    <row r="671" spans="1:10" x14ac:dyDescent="0.3">
      <c r="A671">
        <f t="shared" si="114"/>
        <v>-7.5113972064228549E-4</v>
      </c>
      <c r="B671">
        <f t="shared" si="114"/>
        <v>0.49972961257580339</v>
      </c>
      <c r="C671">
        <f t="shared" si="114"/>
        <v>0.50208060335647098</v>
      </c>
      <c r="D671">
        <f t="shared" si="107"/>
        <v>-8.4726096930562986E-4</v>
      </c>
      <c r="E671">
        <f t="shared" si="108"/>
        <v>5.8141969803579931E-4</v>
      </c>
      <c r="F671">
        <f t="shared" si="112"/>
        <v>-3.3759088568192605E-4</v>
      </c>
      <c r="G671">
        <f t="shared" si="109"/>
        <v>0.49972961257580339</v>
      </c>
      <c r="H671">
        <f t="shared" si="113"/>
        <v>33.350000000000243</v>
      </c>
      <c r="J671">
        <f t="shared" si="110"/>
        <v>0.49966202838103135</v>
      </c>
    </row>
    <row r="672" spans="1:10" x14ac:dyDescent="0.3">
      <c r="A672">
        <f t="shared" si="114"/>
        <v>-7.9350276910756699E-4</v>
      </c>
      <c r="B672">
        <f t="shared" si="114"/>
        <v>0.49975868356070519</v>
      </c>
      <c r="C672">
        <f t="shared" si="114"/>
        <v>0.50206372381218689</v>
      </c>
      <c r="D672">
        <f t="shared" si="107"/>
        <v>-8.2312368302766008E-4</v>
      </c>
      <c r="E672">
        <f t="shared" si="108"/>
        <v>5.7431847331108942E-4</v>
      </c>
      <c r="F672">
        <f t="shared" si="112"/>
        <v>-3.566304580258728E-4</v>
      </c>
      <c r="G672">
        <f t="shared" si="109"/>
        <v>0.49975868356070519</v>
      </c>
      <c r="H672">
        <f t="shared" si="113"/>
        <v>33.40000000000024</v>
      </c>
      <c r="J672">
        <f t="shared" si="110"/>
        <v>0.49968752516972031</v>
      </c>
    </row>
    <row r="673" spans="1:10" x14ac:dyDescent="0.3">
      <c r="A673">
        <f t="shared" si="114"/>
        <v>-8.3465895325895002E-4</v>
      </c>
      <c r="B673">
        <f t="shared" si="114"/>
        <v>0.49978739948437073</v>
      </c>
      <c r="C673">
        <f t="shared" si="114"/>
        <v>0.50204589228928564</v>
      </c>
      <c r="D673">
        <f t="shared" si="107"/>
        <v>-7.989062563179772E-4</v>
      </c>
      <c r="E673">
        <f t="shared" si="108"/>
        <v>5.6699369240211406E-4</v>
      </c>
      <c r="F673">
        <f t="shared" si="112"/>
        <v>-3.7512761944222473E-4</v>
      </c>
      <c r="G673">
        <f t="shared" si="109"/>
        <v>0.49978739948437073</v>
      </c>
      <c r="H673">
        <f t="shared" si="113"/>
        <v>33.450000000000237</v>
      </c>
      <c r="J673">
        <f t="shared" si="110"/>
        <v>0.49971275906879886</v>
      </c>
    </row>
    <row r="674" spans="1:10" x14ac:dyDescent="0.3">
      <c r="A674">
        <f t="shared" si="114"/>
        <v>-8.7460426607484886E-4</v>
      </c>
      <c r="B674">
        <f t="shared" si="114"/>
        <v>0.49981574916899085</v>
      </c>
      <c r="C674">
        <f t="shared" si="114"/>
        <v>0.50202713590831349</v>
      </c>
      <c r="D674">
        <f t="shared" si="107"/>
        <v>-7.746246489835684E-4</v>
      </c>
      <c r="E674">
        <f t="shared" si="108"/>
        <v>5.594536130032313E-4</v>
      </c>
      <c r="F674">
        <f t="shared" si="112"/>
        <v>-3.9308056902240398E-4</v>
      </c>
      <c r="G674">
        <f t="shared" si="109"/>
        <v>0.49981574916899085</v>
      </c>
      <c r="H674">
        <f t="shared" si="113"/>
        <v>33.500000000000234</v>
      </c>
      <c r="J674">
        <f t="shared" si="110"/>
        <v>0.49973771962013552</v>
      </c>
    </row>
    <row r="675" spans="1:10" x14ac:dyDescent="0.3">
      <c r="A675">
        <f t="shared" si="114"/>
        <v>-9.1333549852402733E-4</v>
      </c>
      <c r="B675">
        <f t="shared" si="114"/>
        <v>0.49984372184964099</v>
      </c>
      <c r="C675">
        <f t="shared" si="114"/>
        <v>0.50200748187986233</v>
      </c>
      <c r="D675">
        <f t="shared" si="107"/>
        <v>-7.5029458478343965E-4</v>
      </c>
      <c r="E675">
        <f t="shared" si="108"/>
        <v>5.5170648030694884E-4</v>
      </c>
      <c r="F675">
        <f t="shared" si="112"/>
        <v>-4.1048786450518078E-4</v>
      </c>
      <c r="G675">
        <f t="shared" si="109"/>
        <v>0.49984372184964099</v>
      </c>
      <c r="H675">
        <f t="shared" si="113"/>
        <v>33.550000000000232</v>
      </c>
      <c r="J675">
        <f t="shared" si="110"/>
        <v>0.49976239671363687</v>
      </c>
    </row>
    <row r="676" spans="1:10" x14ac:dyDescent="0.3">
      <c r="A676">
        <f t="shared" si="114"/>
        <v>-9.508502277631993E-4</v>
      </c>
      <c r="B676">
        <f t="shared" si="114"/>
        <v>0.49987130717365635</v>
      </c>
      <c r="C676">
        <f t="shared" si="114"/>
        <v>0.50198695748663702</v>
      </c>
      <c r="D676">
        <f t="shared" si="107"/>
        <v>-7.2593154602422776E-4</v>
      </c>
      <c r="E676">
        <f t="shared" si="108"/>
        <v>5.4376052225494698E-4</v>
      </c>
      <c r="F676">
        <f t="shared" si="112"/>
        <v>-4.2734841697222441E-4</v>
      </c>
      <c r="G676">
        <f t="shared" si="109"/>
        <v>0.49987130717365635</v>
      </c>
      <c r="H676">
        <f t="shared" si="113"/>
        <v>33.600000000000229</v>
      </c>
      <c r="J676">
        <f t="shared" si="110"/>
        <v>0.49978678058715514</v>
      </c>
    </row>
    <row r="677" spans="1:10" x14ac:dyDescent="0.3">
      <c r="A677">
        <f t="shared" si="114"/>
        <v>-9.871468050644107E-4</v>
      </c>
      <c r="B677">
        <f t="shared" si="114"/>
        <v>0.49989849519976909</v>
      </c>
      <c r="C677">
        <f t="shared" si="114"/>
        <v>0.50196559006578845</v>
      </c>
      <c r="D677">
        <f t="shared" si="107"/>
        <v>-7.0155076839455437E-4</v>
      </c>
      <c r="E677">
        <f t="shared" si="108"/>
        <v>5.3562394488128784E-4</v>
      </c>
      <c r="F677">
        <f t="shared" si="112"/>
        <v>-4.4366148542220702E-4</v>
      </c>
      <c r="G677">
        <f t="shared" si="109"/>
        <v>0.49989849519976909</v>
      </c>
      <c r="H677">
        <f t="shared" si="113"/>
        <v>33.650000000000226</v>
      </c>
      <c r="J677">
        <f t="shared" si="110"/>
        <v>0.49981086182619039</v>
      </c>
    </row>
    <row r="678" spans="1:10" x14ac:dyDescent="0.3">
      <c r="A678">
        <f t="shared" ref="A678:C693" si="115">A677+$E$2*D677</f>
        <v>-1.0222243434841384E-3</v>
      </c>
      <c r="B678">
        <f t="shared" si="115"/>
        <v>0.49992527639701317</v>
      </c>
      <c r="C678">
        <f t="shared" si="115"/>
        <v>0.50194340699151729</v>
      </c>
      <c r="D678">
        <f t="shared" si="107"/>
        <v>-6.7716723603705731E-4</v>
      </c>
      <c r="E678">
        <f t="shared" si="108"/>
        <v>5.2730492774875893E-4</v>
      </c>
      <c r="F678">
        <f t="shared" si="112"/>
        <v>-4.5942667122882624E-4</v>
      </c>
      <c r="G678">
        <f t="shared" si="109"/>
        <v>0.49992527639701317</v>
      </c>
      <c r="H678">
        <f t="shared" si="113"/>
        <v>33.700000000000223</v>
      </c>
      <c r="J678">
        <f t="shared" si="110"/>
        <v>0.49983463136338885</v>
      </c>
    </row>
    <row r="679" spans="1:10" x14ac:dyDescent="0.3">
      <c r="A679">
        <f t="shared" si="115"/>
        <v>-1.0560827052859914E-3</v>
      </c>
      <c r="B679">
        <f t="shared" si="115"/>
        <v>0.49995164164340061</v>
      </c>
      <c r="C679">
        <f t="shared" si="115"/>
        <v>0.50192043565795585</v>
      </c>
      <c r="D679">
        <f t="shared" si="107"/>
        <v>-6.5279567685632149E-4</v>
      </c>
      <c r="E679">
        <f t="shared" si="108"/>
        <v>5.18811619480101E-4</v>
      </c>
      <c r="F679">
        <f t="shared" si="112"/>
        <v>-4.7464391248808598E-4</v>
      </c>
      <c r="G679">
        <f t="shared" si="109"/>
        <v>0.49995164164340061</v>
      </c>
      <c r="H679">
        <f t="shared" si="113"/>
        <v>33.75000000000022</v>
      </c>
      <c r="J679">
        <f t="shared" si="110"/>
        <v>0.49985808047784325</v>
      </c>
    </row>
    <row r="680" spans="1:10" x14ac:dyDescent="0.3">
      <c r="A680">
        <f t="shared" si="115"/>
        <v>-1.0887224891288074E-3</v>
      </c>
      <c r="B680">
        <f t="shared" si="115"/>
        <v>0.49997758222437461</v>
      </c>
      <c r="C680">
        <f t="shared" si="115"/>
        <v>0.50189670346233139</v>
      </c>
      <c r="D680">
        <f t="shared" si="107"/>
        <v>-6.28450558061644E-4</v>
      </c>
      <c r="E680">
        <f t="shared" si="108"/>
        <v>5.1015213338416877E-4</v>
      </c>
      <c r="F680">
        <f t="shared" si="112"/>
        <v>-4.893134782601381E-4</v>
      </c>
      <c r="G680">
        <f t="shared" si="109"/>
        <v>0.49997758222437461</v>
      </c>
      <c r="H680">
        <f t="shared" si="113"/>
        <v>33.800000000000217</v>
      </c>
      <c r="J680">
        <f t="shared" si="110"/>
        <v>0.49988120079419768</v>
      </c>
    </row>
    <row r="681" spans="1:10" x14ac:dyDescent="0.3">
      <c r="A681">
        <f t="shared" si="115"/>
        <v>-1.1201450170318897E-3</v>
      </c>
      <c r="B681">
        <f t="shared" si="115"/>
        <v>0.5000030898310438</v>
      </c>
      <c r="C681">
        <f t="shared" si="115"/>
        <v>0.50187223778841838</v>
      </c>
      <c r="D681">
        <f t="shared" si="107"/>
        <v>-6.0414608194427901E-4</v>
      </c>
      <c r="E681">
        <f t="shared" si="108"/>
        <v>5.013345431792238E-4</v>
      </c>
      <c r="F681">
        <f t="shared" si="112"/>
        <v>-5.0343596271096162E-4</v>
      </c>
      <c r="G681">
        <f t="shared" si="109"/>
        <v>0.5000030898310438</v>
      </c>
      <c r="H681">
        <f t="shared" si="113"/>
        <v>33.850000000000215</v>
      </c>
      <c r="J681">
        <f t="shared" si="110"/>
        <v>0.49990398428156202</v>
      </c>
    </row>
    <row r="682" spans="1:10" x14ac:dyDescent="0.3">
      <c r="A682">
        <f t="shared" si="115"/>
        <v>-1.1503523211291037E-3</v>
      </c>
      <c r="B682">
        <f t="shared" si="115"/>
        <v>0.50002815655820276</v>
      </c>
      <c r="C682">
        <f t="shared" si="115"/>
        <v>0.50184706599028284</v>
      </c>
      <c r="D682">
        <f t="shared" si="107"/>
        <v>-5.7989618188507568E-4</v>
      </c>
      <c r="E682">
        <f t="shared" si="108"/>
        <v>4.9236687881350943E-4</v>
      </c>
      <c r="F682">
        <f t="shared" si="112"/>
        <v>-5.1701227915914769E-4</v>
      </c>
      <c r="G682">
        <f t="shared" si="109"/>
        <v>0.50002815655820276</v>
      </c>
      <c r="H682">
        <f t="shared" si="113"/>
        <v>33.900000000000212</v>
      </c>
      <c r="J682">
        <f t="shared" si="110"/>
        <v>0.49992642325223879</v>
      </c>
    </row>
    <row r="683" spans="1:10" x14ac:dyDescent="0.3">
      <c r="A683">
        <f t="shared" si="115"/>
        <v>-1.1793471302233573E-3</v>
      </c>
      <c r="B683">
        <f t="shared" si="115"/>
        <v>0.50005277490214339</v>
      </c>
      <c r="C683">
        <f t="shared" si="115"/>
        <v>0.50182121537632485</v>
      </c>
      <c r="D683">
        <f t="shared" si="107"/>
        <v>-5.5571451859588446E-4</v>
      </c>
      <c r="E683">
        <f t="shared" si="108"/>
        <v>4.8325712238370767E-4</v>
      </c>
      <c r="F683">
        <f t="shared" si="112"/>
        <v>-5.3004365403296961E-4</v>
      </c>
      <c r="G683">
        <f t="shared" si="109"/>
        <v>0.50005277490214339</v>
      </c>
      <c r="H683">
        <f t="shared" si="113"/>
        <v>33.950000000000209</v>
      </c>
      <c r="J683">
        <f t="shared" si="110"/>
        <v>0.49994851036026799</v>
      </c>
    </row>
    <row r="684" spans="1:10" x14ac:dyDescent="0.3">
      <c r="A684">
        <f t="shared" si="115"/>
        <v>-1.2071328561531515E-3</v>
      </c>
      <c r="B684">
        <f t="shared" si="115"/>
        <v>0.50007693775826256</v>
      </c>
      <c r="C684">
        <f t="shared" si="115"/>
        <v>0.50179471319362323</v>
      </c>
      <c r="D684">
        <f t="shared" si="107"/>
        <v>-5.3161447658602869E-4</v>
      </c>
      <c r="E684">
        <f t="shared" si="108"/>
        <v>4.7401320415302523E-4</v>
      </c>
      <c r="F684">
        <f t="shared" si="112"/>
        <v>-5.4253162074298941E-4</v>
      </c>
      <c r="G684">
        <f t="shared" si="109"/>
        <v>0.50007693775826256</v>
      </c>
      <c r="H684">
        <f t="shared" si="113"/>
        <v>34.000000000000206</v>
      </c>
      <c r="J684">
        <f t="shared" si="110"/>
        <v>0.49997023859979217</v>
      </c>
    </row>
    <row r="685" spans="1:10" x14ac:dyDescent="0.3">
      <c r="A685">
        <f t="shared" si="115"/>
        <v>-1.2337135799824529E-3</v>
      </c>
      <c r="B685">
        <f t="shared" si="115"/>
        <v>0.50010063841847019</v>
      </c>
      <c r="C685">
        <f t="shared" si="115"/>
        <v>0.50176758661258614</v>
      </c>
      <c r="D685">
        <f t="shared" si="107"/>
        <v>-5.0760916085899053E-4</v>
      </c>
      <c r="E685">
        <f t="shared" si="108"/>
        <v>4.6464299866881087E-4</v>
      </c>
      <c r="F685">
        <f t="shared" si="112"/>
        <v>-5.5447801347525971E-4</v>
      </c>
      <c r="G685">
        <f t="shared" si="109"/>
        <v>0.50010063841847019</v>
      </c>
      <c r="H685">
        <f t="shared" si="113"/>
        <v>34.050000000000203</v>
      </c>
      <c r="J685">
        <f t="shared" si="110"/>
        <v>0.49999160130324788</v>
      </c>
    </row>
    <row r="686" spans="1:10" x14ac:dyDescent="0.3">
      <c r="A686">
        <f t="shared" si="115"/>
        <v>-1.2590940380254024E-3</v>
      </c>
      <c r="B686">
        <f t="shared" si="115"/>
        <v>0.50012387056840368</v>
      </c>
      <c r="C686">
        <f t="shared" si="115"/>
        <v>0.5017398627119124</v>
      </c>
      <c r="D686">
        <f t="shared" si="107"/>
        <v>-4.8371139383256433E-4</v>
      </c>
      <c r="E686">
        <f t="shared" si="108"/>
        <v>4.5515432098020253E-4</v>
      </c>
      <c r="F686">
        <f t="shared" si="112"/>
        <v>-5.6588496091029318E-4</v>
      </c>
      <c r="G686">
        <f t="shared" si="109"/>
        <v>0.50012387056840368</v>
      </c>
      <c r="H686">
        <f t="shared" si="113"/>
        <v>34.1000000000002</v>
      </c>
      <c r="J686">
        <f t="shared" si="110"/>
        <v>0.50001259213938609</v>
      </c>
    </row>
    <row r="687" spans="1:10" x14ac:dyDescent="0.3">
      <c r="A687">
        <f t="shared" si="115"/>
        <v>-1.2832796077170306E-3</v>
      </c>
      <c r="B687">
        <f t="shared" si="115"/>
        <v>0.50014662828445267</v>
      </c>
      <c r="C687">
        <f t="shared" si="115"/>
        <v>0.50171156846386689</v>
      </c>
      <c r="D687">
        <f t="shared" si="107"/>
        <v>-4.5993371248194138E-4</v>
      </c>
      <c r="E687">
        <f t="shared" si="108"/>
        <v>4.4555492295755296E-4</v>
      </c>
      <c r="F687">
        <f t="shared" si="112"/>
        <v>-5.7675487987282267E-4</v>
      </c>
      <c r="G687">
        <f t="shared" si="109"/>
        <v>0.50014662828445267</v>
      </c>
      <c r="H687">
        <f t="shared" si="113"/>
        <v>34.150000000000198</v>
      </c>
      <c r="J687">
        <f t="shared" si="110"/>
        <v>0.50003320511112614</v>
      </c>
    </row>
    <row r="688" spans="1:10" x14ac:dyDescent="0.3">
      <c r="A688">
        <f t="shared" si="115"/>
        <v>-1.3062762933411277E-3</v>
      </c>
      <c r="B688">
        <f t="shared" si="115"/>
        <v>0.50016890603060049</v>
      </c>
      <c r="C688">
        <f t="shared" si="115"/>
        <v>0.50168273071987324</v>
      </c>
      <c r="D688">
        <f t="shared" si="107"/>
        <v>-4.3628836570608343E-4</v>
      </c>
      <c r="E688">
        <f t="shared" si="108"/>
        <v>4.3585248971203538E-4</v>
      </c>
      <c r="F688">
        <f t="shared" si="112"/>
        <v>-5.8709046891736074E-4</v>
      </c>
      <c r="G688">
        <f t="shared" si="109"/>
        <v>0.50016890603060049</v>
      </c>
      <c r="H688">
        <f t="shared" si="113"/>
        <v>34.200000000000195</v>
      </c>
      <c r="J688">
        <f t="shared" si="110"/>
        <v>0.50005343455324824</v>
      </c>
    </row>
    <row r="689" spans="1:10" x14ac:dyDescent="0.3">
      <c r="A689">
        <f t="shared" si="115"/>
        <v>-1.3280907116264319E-3</v>
      </c>
      <c r="B689">
        <f t="shared" si="115"/>
        <v>0.50019069865508614</v>
      </c>
      <c r="C689">
        <f t="shared" si="115"/>
        <v>0.50165337619642736</v>
      </c>
      <c r="D689">
        <f t="shared" si="107"/>
        <v>-4.1278731190956818E-4</v>
      </c>
      <c r="E689">
        <f t="shared" si="108"/>
        <v>4.2605463611797756E-4</v>
      </c>
      <c r="F689">
        <f t="shared" si="112"/>
        <v>-5.9689470185457613E-4</v>
      </c>
      <c r="G689">
        <f t="shared" si="109"/>
        <v>0.50019069865508614</v>
      </c>
      <c r="H689">
        <f t="shared" si="113"/>
        <v>34.250000000000192</v>
      </c>
      <c r="J689">
        <f t="shared" si="110"/>
        <v>0.50007327512992761</v>
      </c>
    </row>
    <row r="690" spans="1:10" x14ac:dyDescent="0.3">
      <c r="A690">
        <f t="shared" si="115"/>
        <v>-1.3487300772219103E-3</v>
      </c>
      <c r="B690">
        <f t="shared" si="115"/>
        <v>0.50021200138689204</v>
      </c>
      <c r="C690">
        <f t="shared" si="115"/>
        <v>0.50162353146133465</v>
      </c>
      <c r="D690">
        <f t="shared" si="107"/>
        <v>-3.8944221680381474E-4</v>
      </c>
      <c r="E690">
        <f t="shared" si="108"/>
        <v>4.1616890343737376E-4</v>
      </c>
      <c r="F690">
        <f t="shared" si="112"/>
        <v>-6.061708212233305E-4</v>
      </c>
      <c r="G690">
        <f t="shared" si="109"/>
        <v>0.50021200138689204</v>
      </c>
      <c r="H690">
        <f t="shared" si="113"/>
        <v>34.300000000000189</v>
      </c>
      <c r="J690">
        <f t="shared" si="110"/>
        <v>0.50009272183211551</v>
      </c>
    </row>
    <row r="691" spans="1:10" x14ac:dyDescent="0.3">
      <c r="A691">
        <f t="shared" si="115"/>
        <v>-1.3682021880621011E-3</v>
      </c>
      <c r="B691">
        <f t="shared" si="115"/>
        <v>0.50023280983206386</v>
      </c>
      <c r="C691">
        <f t="shared" si="115"/>
        <v>0.50159322292027353</v>
      </c>
      <c r="D691">
        <f t="shared" si="107"/>
        <v>-3.6626445142022844E-4</v>
      </c>
      <c r="E691">
        <f t="shared" si="108"/>
        <v>4.0620275604607604E-4</v>
      </c>
      <c r="F691">
        <f t="shared" si="112"/>
        <v>-6.149223317133038E-4</v>
      </c>
      <c r="G691">
        <f t="shared" si="109"/>
        <v>0.50023280983206386</v>
      </c>
      <c r="H691">
        <f t="shared" si="113"/>
        <v>34.350000000000186</v>
      </c>
      <c r="J691">
        <f t="shared" si="110"/>
        <v>0.50011176997477047</v>
      </c>
    </row>
    <row r="692" spans="1:10" x14ac:dyDescent="0.3">
      <c r="A692">
        <f t="shared" si="115"/>
        <v>-1.3865154106331124E-3</v>
      </c>
      <c r="B692">
        <f t="shared" si="115"/>
        <v>0.50025311996986621</v>
      </c>
      <c r="C692">
        <f t="shared" si="115"/>
        <v>0.50156247680368782</v>
      </c>
      <c r="D692">
        <f t="shared" si="107"/>
        <v>-3.4326509033668631E-4</v>
      </c>
      <c r="E692">
        <f t="shared" si="108"/>
        <v>3.9616357826311328E-4</v>
      </c>
      <c r="F692">
        <f t="shared" si="112"/>
        <v>-6.2315299354297183E-4</v>
      </c>
      <c r="G692">
        <f t="shared" si="109"/>
        <v>0.50025311996986621</v>
      </c>
      <c r="H692">
        <f t="shared" si="113"/>
        <v>34.400000000000183</v>
      </c>
      <c r="J692">
        <f t="shared" si="110"/>
        <v>0.50013041519394519</v>
      </c>
    </row>
    <row r="693" spans="1:10" x14ac:dyDescent="0.3">
      <c r="A693">
        <f t="shared" si="115"/>
        <v>-1.4036786651499468E-3</v>
      </c>
      <c r="B693">
        <f t="shared" si="115"/>
        <v>0.50027292814877933</v>
      </c>
      <c r="C693">
        <f t="shared" si="115"/>
        <v>0.50153131915401072</v>
      </c>
      <c r="D693">
        <f t="shared" si="107"/>
        <v>-3.2045491011203355E-4</v>
      </c>
      <c r="E693">
        <f t="shared" si="108"/>
        <v>3.8605867128318783E-4</v>
      </c>
      <c r="F693">
        <f t="shared" si="112"/>
        <v>-6.3086681579772885E-4</v>
      </c>
      <c r="G693">
        <f t="shared" si="109"/>
        <v>0.50027292814877933</v>
      </c>
      <c r="H693">
        <f t="shared" si="113"/>
        <v>34.45000000000018</v>
      </c>
      <c r="J693">
        <f t="shared" si="110"/>
        <v>0.50014865344373161</v>
      </c>
    </row>
    <row r="694" spans="1:10" x14ac:dyDescent="0.3">
      <c r="A694">
        <f t="shared" ref="A694:C709" si="116">A693+$E$2*D693</f>
        <v>-1.4197014106555486E-3</v>
      </c>
      <c r="B694">
        <f t="shared" si="116"/>
        <v>0.50029223108234344</v>
      </c>
      <c r="C694">
        <f t="shared" si="116"/>
        <v>0.5014997758132208</v>
      </c>
      <c r="D694">
        <f t="shared" si="107"/>
        <v>-2.9784438792699317E-4</v>
      </c>
      <c r="E694">
        <f t="shared" si="108"/>
        <v>3.7589525021090099E-4</v>
      </c>
      <c r="F694">
        <f t="shared" si="112"/>
        <v>-6.380680497328308E-4</v>
      </c>
      <c r="G694">
        <f t="shared" si="109"/>
        <v>0.50029223108234344</v>
      </c>
      <c r="H694">
        <f t="shared" si="113"/>
        <v>34.500000000000178</v>
      </c>
      <c r="J694">
        <f t="shared" si="110"/>
        <v>0.50016648099307137</v>
      </c>
    </row>
    <row r="695" spans="1:10" x14ac:dyDescent="0.3">
      <c r="A695">
        <f t="shared" si="116"/>
        <v>-1.4345936300518983E-3</v>
      </c>
      <c r="B695">
        <f t="shared" si="116"/>
        <v>0.50031102584485398</v>
      </c>
      <c r="C695">
        <f t="shared" si="116"/>
        <v>0.50146787241073421</v>
      </c>
      <c r="D695">
        <f t="shared" si="107"/>
        <v>-2.7544370042900115E-4</v>
      </c>
      <c r="E695">
        <f t="shared" si="108"/>
        <v>3.6568044119890609E-4</v>
      </c>
      <c r="F695">
        <f t="shared" si="112"/>
        <v>-6.4476118204579694E-4</v>
      </c>
      <c r="G695">
        <f t="shared" si="109"/>
        <v>0.50031102584485398</v>
      </c>
      <c r="H695">
        <f t="shared" si="113"/>
        <v>34.550000000000175</v>
      </c>
      <c r="J695">
        <f t="shared" si="110"/>
        <v>0.5001838944224325</v>
      </c>
    </row>
    <row r="696" spans="1:10" x14ac:dyDescent="0.3">
      <c r="A696">
        <f t="shared" si="116"/>
        <v>-1.4483658150733483E-3</v>
      </c>
      <c r="B696">
        <f t="shared" si="116"/>
        <v>0.50032930986691393</v>
      </c>
      <c r="C696">
        <f t="shared" si="116"/>
        <v>0.50143563435163196</v>
      </c>
      <c r="D696">
        <f t="shared" si="107"/>
        <v>-2.5326272277794717E-4</v>
      </c>
      <c r="E696">
        <f t="shared" si="108"/>
        <v>3.5542127868833952E-4</v>
      </c>
      <c r="F696">
        <f t="shared" si="112"/>
        <v>-6.5095092812285317E-4</v>
      </c>
      <c r="G696">
        <f t="shared" si="109"/>
        <v>0.50032930986691393</v>
      </c>
      <c r="H696">
        <f t="shared" si="113"/>
        <v>34.600000000000172</v>
      </c>
      <c r="J696">
        <f t="shared" si="110"/>
        <v>0.50020089062035933</v>
      </c>
    </row>
    <row r="697" spans="1:10" x14ac:dyDescent="0.3">
      <c r="A697">
        <f t="shared" si="116"/>
        <v>-1.4610289512122458E-3</v>
      </c>
      <c r="B697">
        <f t="shared" si="116"/>
        <v>0.50034708093084834</v>
      </c>
      <c r="C697">
        <f t="shared" si="116"/>
        <v>0.50140308680522583</v>
      </c>
      <c r="D697">
        <f t="shared" si="107"/>
        <v>-2.3131102788944701E-4</v>
      </c>
      <c r="E697">
        <f t="shared" si="108"/>
        <v>3.4512470275227996E-4</v>
      </c>
      <c r="F697">
        <f t="shared" si="112"/>
        <v>-6.566422252639307E-4</v>
      </c>
      <c r="G697">
        <f t="shared" si="109"/>
        <v>0.50034708093084834</v>
      </c>
      <c r="H697">
        <f t="shared" si="113"/>
        <v>34.650000000000169</v>
      </c>
      <c r="J697">
        <f t="shared" si="110"/>
        <v>0.5002174667798982</v>
      </c>
    </row>
    <row r="698" spans="1:10" x14ac:dyDescent="0.3">
      <c r="A698">
        <f t="shared" si="116"/>
        <v>-1.4725945026067182E-3</v>
      </c>
      <c r="B698">
        <f t="shared" si="116"/>
        <v>0.50036433716598594</v>
      </c>
      <c r="C698">
        <f t="shared" si="116"/>
        <v>0.50137025469396268</v>
      </c>
      <c r="D698">
        <f t="shared" si="107"/>
        <v>-2.0959788587351368E-4</v>
      </c>
      <c r="E698">
        <f t="shared" si="108"/>
        <v>3.3479755654133603E-4</v>
      </c>
      <c r="F698">
        <f t="shared" si="112"/>
        <v>-6.6184022589065982E-4</v>
      </c>
      <c r="G698">
        <f t="shared" si="109"/>
        <v>0.50036433716598594</v>
      </c>
      <c r="H698">
        <f t="shared" si="113"/>
        <v>34.700000000000166</v>
      </c>
      <c r="J698">
        <f t="shared" si="110"/>
        <v>0.50023362039490538</v>
      </c>
    </row>
    <row r="699" spans="1:10" x14ac:dyDescent="0.3">
      <c r="A699">
        <f t="shared" si="116"/>
        <v>-1.4830743969003939E-3</v>
      </c>
      <c r="B699">
        <f t="shared" si="116"/>
        <v>0.50038107704381296</v>
      </c>
      <c r="C699">
        <f t="shared" si="116"/>
        <v>0.50133716268266815</v>
      </c>
      <c r="D699">
        <f t="shared" si="107"/>
        <v>-1.8813226366454217E-4</v>
      </c>
      <c r="E699">
        <f t="shared" si="108"/>
        <v>3.2444658383191211E-4</v>
      </c>
      <c r="F699">
        <f t="shared" si="112"/>
        <v>-6.6655029074175003E-4</v>
      </c>
      <c r="G699">
        <f t="shared" si="109"/>
        <v>0.50038107704381296</v>
      </c>
      <c r="H699">
        <f t="shared" si="113"/>
        <v>34.750000000000163</v>
      </c>
      <c r="J699">
        <f t="shared" si="110"/>
        <v>0.50024934925623832</v>
      </c>
    </row>
    <row r="700" spans="1:10" x14ac:dyDescent="0.3">
      <c r="A700">
        <f t="shared" si="116"/>
        <v>-1.4924810100836209E-3</v>
      </c>
      <c r="B700">
        <f t="shared" si="116"/>
        <v>0.50039729937300459</v>
      </c>
      <c r="C700">
        <f t="shared" si="116"/>
        <v>0.50130383516813104</v>
      </c>
      <c r="D700">
        <f t="shared" si="107"/>
        <v>-1.6692282484154219E-4</v>
      </c>
      <c r="E700">
        <f t="shared" si="108"/>
        <v>3.1407842667615304E-4</v>
      </c>
      <c r="F700">
        <f t="shared" si="112"/>
        <v>-6.7077798206005438E-4</v>
      </c>
      <c r="G700">
        <f t="shared" si="109"/>
        <v>0.50039729937300459</v>
      </c>
      <c r="H700">
        <f t="shared" si="113"/>
        <v>34.800000000000161</v>
      </c>
      <c r="J700">
        <f t="shared" si="110"/>
        <v>0.50026465144783849</v>
      </c>
    </row>
    <row r="701" spans="1:10" x14ac:dyDescent="0.3">
      <c r="A701">
        <f t="shared" si="116"/>
        <v>-1.500827151325698E-3</v>
      </c>
      <c r="B701">
        <f t="shared" si="116"/>
        <v>0.50041300329433835</v>
      </c>
      <c r="C701">
        <f t="shared" si="116"/>
        <v>0.50127029626902808</v>
      </c>
      <c r="D701">
        <f t="shared" si="107"/>
        <v>-1.4597792963257916E-4</v>
      </c>
      <c r="E701">
        <f t="shared" si="108"/>
        <v>3.0369962315436697E-4</v>
      </c>
      <c r="F701">
        <f t="shared" si="112"/>
        <v>-6.7452905677559453E-4</v>
      </c>
      <c r="G701">
        <f t="shared" si="109"/>
        <v>0.50041300329433835</v>
      </c>
      <c r="H701">
        <f t="shared" si="113"/>
        <v>34.850000000000158</v>
      </c>
      <c r="J701">
        <f t="shared" si="110"/>
        <v>0.50027952534270581</v>
      </c>
    </row>
    <row r="702" spans="1:10" x14ac:dyDescent="0.3">
      <c r="A702">
        <f t="shared" si="116"/>
        <v>-1.5081260478073269E-3</v>
      </c>
      <c r="B702">
        <f t="shared" si="116"/>
        <v>0.50042818827549607</v>
      </c>
      <c r="C702">
        <f t="shared" si="116"/>
        <v>0.50123656981618925</v>
      </c>
      <c r="D702">
        <f t="shared" si="107"/>
        <v>-1.2530563510235738E-4</v>
      </c>
      <c r="E702">
        <f t="shared" si="108"/>
        <v>2.9331660522737842E-4</v>
      </c>
      <c r="F702">
        <f t="shared" si="112"/>
        <v>-6.7780945968868623E-4</v>
      </c>
      <c r="G702">
        <f t="shared" si="109"/>
        <v>0.50042818827549607</v>
      </c>
      <c r="H702">
        <f t="shared" si="113"/>
        <v>34.900000000000155</v>
      </c>
      <c r="J702">
        <f t="shared" si="110"/>
        <v>0.50029396959877348</v>
      </c>
    </row>
    <row r="703" spans="1:10" x14ac:dyDescent="0.3">
      <c r="A703">
        <f t="shared" si="116"/>
        <v>-1.5143913295624447E-3</v>
      </c>
      <c r="B703">
        <f t="shared" si="116"/>
        <v>0.5004428541057574</v>
      </c>
      <c r="C703">
        <f t="shared" si="116"/>
        <v>0.50120267934320484</v>
      </c>
      <c r="D703">
        <f t="shared" si="107"/>
        <v>-1.049136955199259E-4</v>
      </c>
      <c r="E703">
        <f t="shared" si="108"/>
        <v>2.8293569669110981E-4</v>
      </c>
      <c r="F703">
        <f t="shared" si="112"/>
        <v>-6.8062531665727855E-4</v>
      </c>
      <c r="G703">
        <f t="shared" si="109"/>
        <v>0.5004428541057574</v>
      </c>
      <c r="H703">
        <f t="shared" si="113"/>
        <v>34.950000000000152</v>
      </c>
      <c r="J703">
        <f t="shared" si="110"/>
        <v>0.50030798315468283</v>
      </c>
    </row>
    <row r="704" spans="1:10" x14ac:dyDescent="0.3">
      <c r="A704">
        <f t="shared" si="116"/>
        <v>-1.5196370143384411E-3</v>
      </c>
      <c r="B704">
        <f t="shared" si="116"/>
        <v>0.50045700089059197</v>
      </c>
      <c r="C704">
        <f t="shared" si="116"/>
        <v>0.50116864807737194</v>
      </c>
      <c r="D704">
        <f t="shared" si="107"/>
        <v>-8.480956290028985E-5</v>
      </c>
      <c r="E704">
        <f t="shared" si="108"/>
        <v>2.725631112306431E-4</v>
      </c>
      <c r="F704">
        <f t="shared" si="112"/>
        <v>-6.8298292779255779E-4</v>
      </c>
      <c r="G704">
        <f t="shared" si="109"/>
        <v>0.50045700089059197</v>
      </c>
      <c r="H704">
        <f t="shared" si="113"/>
        <v>35.000000000000149</v>
      </c>
      <c r="J704">
        <f t="shared" si="110"/>
        <v>0.50032156522546634</v>
      </c>
    </row>
    <row r="705" spans="1:10" x14ac:dyDescent="0.3">
      <c r="A705">
        <f t="shared" si="116"/>
        <v>-1.5238774924834556E-3</v>
      </c>
      <c r="B705">
        <f t="shared" si="116"/>
        <v>0.50047062904615347</v>
      </c>
      <c r="C705">
        <f t="shared" si="116"/>
        <v>0.50113449893098228</v>
      </c>
      <c r="D705">
        <f t="shared" si="107"/>
        <v>-6.5000387721880773E-5</v>
      </c>
      <c r="E705">
        <f t="shared" si="108"/>
        <v>2.6220495057451172E-4</v>
      </c>
      <c r="F705">
        <f t="shared" si="112"/>
        <v>-6.8488876066672159E-4</v>
      </c>
      <c r="G705">
        <f t="shared" si="109"/>
        <v>0.50047062904615347</v>
      </c>
      <c r="H705">
        <f t="shared" si="113"/>
        <v>35.050000000000146</v>
      </c>
      <c r="J705">
        <f t="shared" si="110"/>
        <v>0.50033471529814133</v>
      </c>
    </row>
    <row r="706" spans="1:10" x14ac:dyDescent="0.3">
      <c r="A706">
        <f t="shared" si="116"/>
        <v>-1.5271275118695497E-3</v>
      </c>
      <c r="B706">
        <f t="shared" si="116"/>
        <v>0.50048373929368217</v>
      </c>
      <c r="C706">
        <f t="shared" si="116"/>
        <v>0.50110025449294893</v>
      </c>
      <c r="D706">
        <f t="shared" si="107"/>
        <v>-4.5493019809228483E-5</v>
      </c>
      <c r="E706">
        <f t="shared" si="108"/>
        <v>2.5186720274762302E-4</v>
      </c>
      <c r="F706">
        <f t="shared" si="112"/>
        <v>-6.8634944353687622E-4</v>
      </c>
      <c r="G706">
        <f t="shared" si="109"/>
        <v>0.50048373929368217</v>
      </c>
      <c r="H706">
        <f t="shared" si="113"/>
        <v>35.100000000000144</v>
      </c>
      <c r="J706">
        <f t="shared" si="110"/>
        <v>0.50034743312721774</v>
      </c>
    </row>
    <row r="707" spans="1:10" x14ac:dyDescent="0.3">
      <c r="A707">
        <f t="shared" si="116"/>
        <v>-1.5294021628600111E-3</v>
      </c>
      <c r="B707">
        <f t="shared" si="116"/>
        <v>0.50049633265381954</v>
      </c>
      <c r="C707">
        <f t="shared" si="116"/>
        <v>0.50106593702077207</v>
      </c>
      <c r="D707">
        <f t="shared" si="107"/>
        <v>-2.629400938527482E-5</v>
      </c>
      <c r="E707">
        <f t="shared" si="108"/>
        <v>2.4155574042346162E-4</v>
      </c>
      <c r="F707">
        <f t="shared" si="112"/>
        <v>-6.8737175858876905E-4</v>
      </c>
      <c r="G707">
        <f t="shared" si="109"/>
        <v>0.50049633265381954</v>
      </c>
      <c r="H707">
        <f t="shared" si="113"/>
        <v>35.150000000000141</v>
      </c>
      <c r="J707">
        <f t="shared" si="110"/>
        <v>0.5003597187301263</v>
      </c>
    </row>
    <row r="708" spans="1:10" x14ac:dyDescent="0.3">
      <c r="A708">
        <f t="shared" si="116"/>
        <v>-1.5307168633292749E-3</v>
      </c>
      <c r="B708">
        <f t="shared" si="116"/>
        <v>0.50050841044084071</v>
      </c>
      <c r="C708">
        <f t="shared" si="116"/>
        <v>0.50103156843284258</v>
      </c>
      <c r="D708">
        <f t="shared" si="107"/>
        <v>-7.40960828320425E-6</v>
      </c>
      <c r="E708">
        <f t="shared" si="108"/>
        <v>2.3127631937347459E-4</v>
      </c>
      <c r="F708">
        <f t="shared" si="112"/>
        <v>-6.8796263520416853E-4</v>
      </c>
      <c r="G708">
        <f t="shared" si="109"/>
        <v>0.50050841044084071</v>
      </c>
      <c r="H708">
        <f t="shared" si="113"/>
        <v>35.200000000000138</v>
      </c>
      <c r="J708">
        <f t="shared" si="110"/>
        <v>0.50037157238256913</v>
      </c>
    </row>
    <row r="709" spans="1:10" x14ac:dyDescent="0.3">
      <c r="A709">
        <f t="shared" si="116"/>
        <v>-1.5310873437434352E-3</v>
      </c>
      <c r="B709">
        <f t="shared" si="116"/>
        <v>0.50051997425680939</v>
      </c>
      <c r="C709">
        <f t="shared" si="116"/>
        <v>0.50099717030108237</v>
      </c>
      <c r="D709">
        <f t="shared" ref="D709:D772" si="117">(-C709-A709-B709+1)/(1.25)</f>
        <v>1.1154228681320433E-5</v>
      </c>
      <c r="E709">
        <f t="shared" ref="E709:E772" si="118">(-A709-2*B709+1)/(2.222)</f>
        <v>2.2103457701378836E-4</v>
      </c>
      <c r="F709">
        <f t="shared" si="112"/>
        <v>-6.8812914325547649E-4</v>
      </c>
      <c r="G709">
        <f t="shared" ref="G709:G772" si="119">B709</f>
        <v>0.50051997425680939</v>
      </c>
      <c r="H709">
        <f t="shared" si="113"/>
        <v>35.250000000000135</v>
      </c>
      <c r="J709">
        <f t="shared" ref="J709:J772" si="120">0.5-0.465*EXP(-1.35*H709)-0.393*EXP(-0.178*H709)*SIN(0.458*H709)-0.041*EXP(-0.178*H709)*COS(0.458*H709)</f>
        <v>0.50038299461379843</v>
      </c>
    </row>
    <row r="710" spans="1:10" x14ac:dyDescent="0.3">
      <c r="A710">
        <f t="shared" ref="A710:C725" si="121">A709+$E$2*D709</f>
        <v>-1.5305296323093692E-3</v>
      </c>
      <c r="B710">
        <f t="shared" si="121"/>
        <v>0.50053102598566013</v>
      </c>
      <c r="C710">
        <f t="shared" si="121"/>
        <v>0.50096276384391958</v>
      </c>
      <c r="D710">
        <f t="shared" si="117"/>
        <v>2.9391842183734694E-5</v>
      </c>
      <c r="E710">
        <f t="shared" si="118"/>
        <v>2.1083603104820857E-4</v>
      </c>
      <c r="F710">
        <f t="shared" ref="F710:F773" si="122">(A710)/(2.225)</f>
        <v>-6.8787848643117719E-4</v>
      </c>
      <c r="G710">
        <f t="shared" si="119"/>
        <v>0.50053102598566013</v>
      </c>
      <c r="H710">
        <f t="shared" ref="H710:H773" si="123">H709+$E$2</f>
        <v>35.300000000000132</v>
      </c>
      <c r="J710">
        <f t="shared" si="120"/>
        <v>0.50039398620182651</v>
      </c>
    </row>
    <row r="711" spans="1:10" x14ac:dyDescent="0.3">
      <c r="A711">
        <f t="shared" si="121"/>
        <v>-1.5290600402001824E-3</v>
      </c>
      <c r="B711">
        <f t="shared" si="121"/>
        <v>0.50054156778721248</v>
      </c>
      <c r="C711">
        <f t="shared" si="121"/>
        <v>0.50092836991959799</v>
      </c>
      <c r="D711">
        <f t="shared" si="117"/>
        <v>4.7297866711737412E-5</v>
      </c>
      <c r="E711">
        <f t="shared" si="118"/>
        <v>2.0068607820665285E-4</v>
      </c>
      <c r="F711">
        <f t="shared" si="122"/>
        <v>-6.8721799559558758E-4</v>
      </c>
      <c r="G711">
        <f t="shared" si="119"/>
        <v>0.50054156778721248</v>
      </c>
      <c r="H711">
        <f t="shared" si="123"/>
        <v>35.350000000000129</v>
      </c>
      <c r="J711">
        <f t="shared" si="120"/>
        <v>0.50040454816857172</v>
      </c>
    </row>
    <row r="712" spans="1:10" x14ac:dyDescent="0.3">
      <c r="A712">
        <f t="shared" si="121"/>
        <v>-1.5266951468645956E-3</v>
      </c>
      <c r="B712">
        <f t="shared" si="121"/>
        <v>0.50055160209112282</v>
      </c>
      <c r="C712">
        <f t="shared" si="121"/>
        <v>0.50089400901981818</v>
      </c>
      <c r="D712">
        <f t="shared" si="117"/>
        <v>6.4867228738840763E-5</v>
      </c>
      <c r="E712">
        <f t="shared" si="118"/>
        <v>1.9058999307781777E-4</v>
      </c>
      <c r="F712">
        <f t="shared" si="122"/>
        <v>-6.8615512218633508E-4</v>
      </c>
      <c r="G712">
        <f t="shared" si="119"/>
        <v>0.50055160209112282</v>
      </c>
      <c r="H712">
        <f t="shared" si="123"/>
        <v>35.400000000000126</v>
      </c>
      <c r="J712">
        <f t="shared" si="120"/>
        <v>0.50041468177494375</v>
      </c>
    </row>
    <row r="713" spans="1:10" x14ac:dyDescent="0.3">
      <c r="A713">
        <f t="shared" si="121"/>
        <v>-1.5234517854276536E-3</v>
      </c>
      <c r="B713">
        <f t="shared" si="121"/>
        <v>0.50056113159077675</v>
      </c>
      <c r="C713">
        <f t="shared" si="121"/>
        <v>0.50085970126370882</v>
      </c>
      <c r="D713">
        <f t="shared" si="117"/>
        <v>8.2095144753679955E-5</v>
      </c>
      <c r="E713">
        <f t="shared" si="118"/>
        <v>1.8055292703607996E-4</v>
      </c>
      <c r="F713">
        <f t="shared" si="122"/>
        <v>-6.84697431652878E-4</v>
      </c>
      <c r="G713">
        <f t="shared" si="119"/>
        <v>0.50056113159077675</v>
      </c>
      <c r="H713">
        <f t="shared" si="123"/>
        <v>35.450000000000124</v>
      </c>
      <c r="J713">
        <f t="shared" si="120"/>
        <v>0.50042438851587301</v>
      </c>
    </row>
    <row r="714" spans="1:10" x14ac:dyDescent="0.3">
      <c r="A714">
        <f t="shared" si="121"/>
        <v>-1.5193470281899696E-3</v>
      </c>
      <c r="B714">
        <f t="shared" si="121"/>
        <v>0.50057015923712855</v>
      </c>
      <c r="C714">
        <f t="shared" si="121"/>
        <v>0.50082546639212622</v>
      </c>
      <c r="D714">
        <f t="shared" si="117"/>
        <v>9.8977119148102583E-5</v>
      </c>
      <c r="E714">
        <f t="shared" si="118"/>
        <v>1.7057990726053243E-4</v>
      </c>
      <c r="F714">
        <f t="shared" si="122"/>
        <v>-6.8285259693931218E-4</v>
      </c>
      <c r="G714">
        <f t="shared" si="119"/>
        <v>0.50057015923712855</v>
      </c>
      <c r="H714">
        <f t="shared" si="123"/>
        <v>35.500000000000121</v>
      </c>
      <c r="J714">
        <f t="shared" si="120"/>
        <v>0.50043367011528783</v>
      </c>
    </row>
    <row r="715" spans="1:10" x14ac:dyDescent="0.3">
      <c r="A715">
        <f t="shared" si="121"/>
        <v>-1.5143981722325645E-3</v>
      </c>
      <c r="B715">
        <f t="shared" si="121"/>
        <v>0.50057868823249163</v>
      </c>
      <c r="C715">
        <f t="shared" si="121"/>
        <v>0.50079132376227931</v>
      </c>
      <c r="D715">
        <f t="shared" si="117"/>
        <v>1.1550894196936668E-4</v>
      </c>
      <c r="E715">
        <f t="shared" si="118"/>
        <v>1.6067583584575702E-4</v>
      </c>
      <c r="F715">
        <f t="shared" si="122"/>
        <v>-6.8062839201463567E-4</v>
      </c>
      <c r="G715">
        <f t="shared" si="119"/>
        <v>0.50057868823249163</v>
      </c>
      <c r="H715">
        <f t="shared" si="123"/>
        <v>35.550000000000118</v>
      </c>
      <c r="J715">
        <f t="shared" si="120"/>
        <v>0.50044252852104265</v>
      </c>
    </row>
    <row r="716" spans="1:10" x14ac:dyDescent="0.3">
      <c r="A716">
        <f t="shared" si="121"/>
        <v>-1.5086227251340963E-3</v>
      </c>
      <c r="B716">
        <f t="shared" si="121"/>
        <v>0.50058672202428389</v>
      </c>
      <c r="C716">
        <f t="shared" si="121"/>
        <v>0.50075729234267863</v>
      </c>
      <c r="D716">
        <f t="shared" si="117"/>
        <v>1.3168668653724681E-4</v>
      </c>
      <c r="E716">
        <f t="shared" si="118"/>
        <v>1.5084548900373292E-4</v>
      </c>
      <c r="F716">
        <f t="shared" si="122"/>
        <v>-6.7803268545352637E-4</v>
      </c>
      <c r="G716">
        <f t="shared" si="119"/>
        <v>0.50058672202428389</v>
      </c>
      <c r="H716">
        <f t="shared" si="123"/>
        <v>35.600000000000115</v>
      </c>
      <c r="J716">
        <f t="shared" si="120"/>
        <v>0.50045096589980187</v>
      </c>
    </row>
    <row r="717" spans="1:10" x14ac:dyDescent="0.3">
      <c r="A717">
        <f t="shared" si="121"/>
        <v>-1.5020383908072338E-3</v>
      </c>
      <c r="B717">
        <f t="shared" si="121"/>
        <v>0.5005942642987341</v>
      </c>
      <c r="C717">
        <f t="shared" si="121"/>
        <v>0.50072339070840599</v>
      </c>
      <c r="D717">
        <f t="shared" si="117"/>
        <v>1.4750670693377543E-4</v>
      </c>
      <c r="E717">
        <f t="shared" si="118"/>
        <v>1.4109351635418327E-4</v>
      </c>
      <c r="F717">
        <f t="shared" si="122"/>
        <v>-6.7507343407066688E-4</v>
      </c>
      <c r="G717">
        <f t="shared" si="119"/>
        <v>0.5005942642987341</v>
      </c>
      <c r="H717">
        <f t="shared" si="123"/>
        <v>35.650000000000112</v>
      </c>
      <c r="J717">
        <f t="shared" si="120"/>
        <v>0.50045898463188432</v>
      </c>
    </row>
    <row r="718" spans="1:10" x14ac:dyDescent="0.3">
      <c r="A718">
        <f t="shared" si="121"/>
        <v>-1.494663055460545E-3</v>
      </c>
      <c r="B718">
        <f t="shared" si="121"/>
        <v>0.50060131897455185</v>
      </c>
      <c r="C718">
        <f t="shared" si="121"/>
        <v>0.50068963703670244</v>
      </c>
      <c r="D718">
        <f t="shared" si="117"/>
        <v>1.6296563536499775E-4</v>
      </c>
      <c r="E718">
        <f t="shared" si="118"/>
        <v>1.3142444030460906E-4</v>
      </c>
      <c r="F718">
        <f t="shared" si="122"/>
        <v>-6.7175867661148087E-4</v>
      </c>
      <c r="G718">
        <f t="shared" si="119"/>
        <v>0.50060131897455185</v>
      </c>
      <c r="H718">
        <f t="shared" si="123"/>
        <v>35.700000000000109</v>
      </c>
      <c r="J718">
        <f t="shared" si="120"/>
        <v>0.50046658730606863</v>
      </c>
    </row>
    <row r="719" spans="1:10" x14ac:dyDescent="0.3">
      <c r="A719">
        <f t="shared" si="121"/>
        <v>-1.4865147736922951E-3</v>
      </c>
      <c r="B719">
        <f t="shared" si="121"/>
        <v>0.50060789019656704</v>
      </c>
      <c r="C719">
        <f t="shared" si="121"/>
        <v>0.50065604910287187</v>
      </c>
      <c r="D719">
        <f t="shared" si="117"/>
        <v>1.7806037940264473E-4</v>
      </c>
      <c r="E719">
        <f t="shared" si="118"/>
        <v>1.218426555167625E-4</v>
      </c>
      <c r="F719">
        <f t="shared" si="122"/>
        <v>-6.680965275021551E-4</v>
      </c>
      <c r="G719">
        <f t="shared" si="119"/>
        <v>0.50060789019656704</v>
      </c>
      <c r="H719">
        <f t="shared" si="123"/>
        <v>35.750000000000107</v>
      </c>
      <c r="J719">
        <f t="shared" si="120"/>
        <v>0.50047377671436721</v>
      </c>
    </row>
    <row r="720" spans="1:10" x14ac:dyDescent="0.3">
      <c r="A720">
        <f t="shared" si="121"/>
        <v>-1.4776117547221628E-3</v>
      </c>
      <c r="B720">
        <f t="shared" si="121"/>
        <v>0.50061398232934284</v>
      </c>
      <c r="C720">
        <f t="shared" si="121"/>
        <v>0.50062264427649672</v>
      </c>
      <c r="D720">
        <f t="shared" si="117"/>
        <v>1.9278811910607984E-4</v>
      </c>
      <c r="E720">
        <f t="shared" si="118"/>
        <v>1.1235242845926015E-4</v>
      </c>
      <c r="F720">
        <f t="shared" si="122"/>
        <v>-6.6409517066164613E-4</v>
      </c>
      <c r="G720">
        <f t="shared" si="119"/>
        <v>0.50061398232934284</v>
      </c>
      <c r="H720">
        <f t="shared" si="123"/>
        <v>35.800000000000104</v>
      </c>
      <c r="J720">
        <f t="shared" si="120"/>
        <v>0.50048055584677087</v>
      </c>
    </row>
    <row r="721" spans="1:10" x14ac:dyDescent="0.3">
      <c r="A721">
        <f t="shared" si="121"/>
        <v>-1.4679723487668588E-3</v>
      </c>
      <c r="B721">
        <f t="shared" si="121"/>
        <v>0.50061959995076577</v>
      </c>
      <c r="C721">
        <f t="shared" si="121"/>
        <v>0.50058943951796364</v>
      </c>
      <c r="D721">
        <f t="shared" si="117"/>
        <v>2.0714630402993706E-4</v>
      </c>
      <c r="E721">
        <f t="shared" si="118"/>
        <v>1.0295789704558621E-4</v>
      </c>
      <c r="F721">
        <f t="shared" si="122"/>
        <v>-6.5976285337836346E-4</v>
      </c>
      <c r="G721">
        <f t="shared" si="119"/>
        <v>0.50061959995076577</v>
      </c>
      <c r="H721">
        <f t="shared" si="123"/>
        <v>35.850000000000101</v>
      </c>
      <c r="J721">
        <f t="shared" si="120"/>
        <v>0.50048692788596627</v>
      </c>
    </row>
    <row r="722" spans="1:10" x14ac:dyDescent="0.3">
      <c r="A722">
        <f t="shared" si="121"/>
        <v>-1.4576150335653621E-3</v>
      </c>
      <c r="B722">
        <f t="shared" si="121"/>
        <v>0.50062474784561806</v>
      </c>
      <c r="C722">
        <f t="shared" si="121"/>
        <v>0.5005564513752947</v>
      </c>
      <c r="D722">
        <f t="shared" si="117"/>
        <v>2.2113265012206894E-4</v>
      </c>
      <c r="E722">
        <f t="shared" si="118"/>
        <v>9.3663070355187728E-5</v>
      </c>
      <c r="F722">
        <f t="shared" si="122"/>
        <v>-6.5510788025409524E-4</v>
      </c>
      <c r="G722">
        <f t="shared" si="119"/>
        <v>0.50062474784561806</v>
      </c>
      <c r="H722">
        <f t="shared" si="123"/>
        <v>35.900000000000098</v>
      </c>
      <c r="J722">
        <f t="shared" si="120"/>
        <v>0.5004928962020333</v>
      </c>
    </row>
    <row r="723" spans="1:10" x14ac:dyDescent="0.3">
      <c r="A723">
        <f t="shared" si="121"/>
        <v>-1.4465584010592586E-3</v>
      </c>
      <c r="B723">
        <f t="shared" si="121"/>
        <v>0.50062943099913582</v>
      </c>
      <c r="C723">
        <f t="shared" si="121"/>
        <v>0.50052369598128199</v>
      </c>
      <c r="D723">
        <f t="shared" si="117"/>
        <v>2.3474513651322582E-4</v>
      </c>
      <c r="E723">
        <f t="shared" si="118"/>
        <v>8.4471828437261945E-5</v>
      </c>
      <c r="F723">
        <f t="shared" si="122"/>
        <v>-6.501386072176443E-4</v>
      </c>
      <c r="G723">
        <f t="shared" si="119"/>
        <v>0.50062943099913582</v>
      </c>
      <c r="H723">
        <f t="shared" si="123"/>
        <v>35.950000000000095</v>
      </c>
      <c r="J723">
        <f t="shared" si="120"/>
        <v>0.50049846434712186</v>
      </c>
    </row>
    <row r="724" spans="1:10" x14ac:dyDescent="0.3">
      <c r="A724">
        <f t="shared" si="121"/>
        <v>-1.4348211442335973E-3</v>
      </c>
      <c r="B724">
        <f t="shared" si="121"/>
        <v>0.50063365459055764</v>
      </c>
      <c r="C724">
        <f t="shared" si="121"/>
        <v>0.50049118905092116</v>
      </c>
      <c r="D724">
        <f t="shared" si="117"/>
        <v>2.4798200220388367E-4</v>
      </c>
      <c r="E724">
        <f t="shared" si="118"/>
        <v>7.5387922195436946E-5</v>
      </c>
      <c r="F724">
        <f t="shared" si="122"/>
        <v>-6.448634356106055E-4</v>
      </c>
      <c r="G724">
        <f t="shared" si="119"/>
        <v>0.50063365459055764</v>
      </c>
      <c r="H724">
        <f t="shared" si="123"/>
        <v>36.000000000000092</v>
      </c>
      <c r="J724">
        <f t="shared" si="120"/>
        <v>0.50050363605011505</v>
      </c>
    </row>
    <row r="725" spans="1:10" x14ac:dyDescent="0.3">
      <c r="A725">
        <f t="shared" si="121"/>
        <v>-1.4224220441234031E-3</v>
      </c>
      <c r="B725">
        <f t="shared" si="121"/>
        <v>0.50063742398666744</v>
      </c>
      <c r="C725">
        <f t="shared" si="121"/>
        <v>0.50045894587914064</v>
      </c>
      <c r="D725">
        <f t="shared" si="117"/>
        <v>2.6084174265221803E-4</v>
      </c>
      <c r="E725">
        <f t="shared" si="118"/>
        <v>6.6414973352146649E-5</v>
      </c>
      <c r="F725">
        <f t="shared" si="122"/>
        <v>-6.3929080634759692E-4</v>
      </c>
      <c r="G725">
        <f t="shared" si="119"/>
        <v>0.50063742398666744</v>
      </c>
      <c r="H725">
        <f t="shared" si="123"/>
        <v>36.05000000000009</v>
      </c>
      <c r="J725">
        <f t="shared" si="120"/>
        <v>0.50050841521128064</v>
      </c>
    </row>
    <row r="726" spans="1:10" x14ac:dyDescent="0.3">
      <c r="A726">
        <f t="shared" ref="A726:C741" si="124">A725+$E$2*D725</f>
        <v>-1.4093799569907923E-3</v>
      </c>
      <c r="B726">
        <f t="shared" si="124"/>
        <v>0.50064074473533504</v>
      </c>
      <c r="C726">
        <f t="shared" si="124"/>
        <v>0.50042698133882324</v>
      </c>
      <c r="D726">
        <f t="shared" si="117"/>
        <v>2.7332310626597688E-4</v>
      </c>
      <c r="E726">
        <f t="shared" si="118"/>
        <v>5.7556474491750581E-5</v>
      </c>
      <c r="F726">
        <f t="shared" si="122"/>
        <v>-6.3342919415316503E-4</v>
      </c>
      <c r="G726">
        <f t="shared" si="119"/>
        <v>0.50064074473533504</v>
      </c>
      <c r="H726">
        <f t="shared" si="123"/>
        <v>36.100000000000087</v>
      </c>
      <c r="J726">
        <f t="shared" si="120"/>
        <v>0.50051280589691349</v>
      </c>
    </row>
    <row r="727" spans="1:10" x14ac:dyDescent="0.3">
      <c r="A727">
        <f t="shared" si="124"/>
        <v>-1.3957138016774935E-3</v>
      </c>
      <c r="B727">
        <f t="shared" si="124"/>
        <v>0.50064362255905959</v>
      </c>
      <c r="C727">
        <f t="shared" si="124"/>
        <v>0.50039530987911562</v>
      </c>
      <c r="D727">
        <f t="shared" si="117"/>
        <v>2.8542509080180521E-4</v>
      </c>
      <c r="E727">
        <f t="shared" si="118"/>
        <v>4.8815789180150204E-5</v>
      </c>
      <c r="F727">
        <f t="shared" si="122"/>
        <v>-6.2728710187752511E-4</v>
      </c>
      <c r="G727">
        <f t="shared" si="119"/>
        <v>0.50064362255905959</v>
      </c>
      <c r="H727">
        <f t="shared" si="123"/>
        <v>36.150000000000084</v>
      </c>
      <c r="J727">
        <f t="shared" si="120"/>
        <v>0.50051681233397427</v>
      </c>
    </row>
    <row r="728" spans="1:10" x14ac:dyDescent="0.3">
      <c r="A728">
        <f t="shared" si="124"/>
        <v>-1.3814425471374032E-3</v>
      </c>
      <c r="B728">
        <f t="shared" si="124"/>
        <v>0.50064606334851858</v>
      </c>
      <c r="C728">
        <f t="shared" si="124"/>
        <v>0.50036394552402175</v>
      </c>
      <c r="D728">
        <f t="shared" si="117"/>
        <v>2.9714693967761716E-4</v>
      </c>
      <c r="E728">
        <f t="shared" si="118"/>
        <v>4.0196152160352019E-5</v>
      </c>
      <c r="F728">
        <f t="shared" si="122"/>
        <v>-6.2087305489321484E-4</v>
      </c>
      <c r="G728">
        <f t="shared" si="119"/>
        <v>0.50064606334851858</v>
      </c>
      <c r="H728">
        <f t="shared" si="123"/>
        <v>36.200000000000081</v>
      </c>
      <c r="J728">
        <f t="shared" si="120"/>
        <v>0.50052043890472575</v>
      </c>
    </row>
    <row r="729" spans="1:10" x14ac:dyDescent="0.3">
      <c r="A729">
        <f t="shared" si="124"/>
        <v>-1.3665852001535223E-3</v>
      </c>
      <c r="B729">
        <f t="shared" si="124"/>
        <v>0.50064807315612658</v>
      </c>
      <c r="C729">
        <f t="shared" si="124"/>
        <v>0.5003329018712771</v>
      </c>
      <c r="D729">
        <f t="shared" si="117"/>
        <v>3.0848813819988051E-4</v>
      </c>
      <c r="E729">
        <f t="shared" si="118"/>
        <v>3.1700669622128869E-5</v>
      </c>
      <c r="F729">
        <f t="shared" si="122"/>
        <v>-6.1419559557461675E-4</v>
      </c>
      <c r="G729">
        <f t="shared" si="119"/>
        <v>0.50064807315612658</v>
      </c>
      <c r="H729">
        <f t="shared" si="123"/>
        <v>36.250000000000078</v>
      </c>
      <c r="J729">
        <f t="shared" si="120"/>
        <v>0.50052369014137155</v>
      </c>
    </row>
    <row r="730" spans="1:10" x14ac:dyDescent="0.3">
      <c r="A730">
        <f t="shared" si="124"/>
        <v>-1.3511607932435283E-3</v>
      </c>
      <c r="B730">
        <f t="shared" si="124"/>
        <v>0.50064965818960772</v>
      </c>
      <c r="C730">
        <f t="shared" si="124"/>
        <v>0.5003021920914984</v>
      </c>
      <c r="D730">
        <f t="shared" si="117"/>
        <v>3.1944840970989932E-4</v>
      </c>
      <c r="E730">
        <f t="shared" si="118"/>
        <v>2.3332319544580184E-5</v>
      </c>
      <c r="F730">
        <f t="shared" si="122"/>
        <v>-6.0726327786225992E-4</v>
      </c>
      <c r="G730">
        <f t="shared" si="119"/>
        <v>0.50064965818960772</v>
      </c>
      <c r="H730">
        <f t="shared" si="123"/>
        <v>36.300000000000075</v>
      </c>
      <c r="J730">
        <f t="shared" si="120"/>
        <v>0.50052657072069906</v>
      </c>
    </row>
    <row r="731" spans="1:10" x14ac:dyDescent="0.3">
      <c r="A731">
        <f t="shared" si="124"/>
        <v>-1.3351883727580334E-3</v>
      </c>
      <c r="B731">
        <f t="shared" si="124"/>
        <v>0.50065082480558498</v>
      </c>
      <c r="C731">
        <f t="shared" si="124"/>
        <v>0.50027182892760524</v>
      </c>
      <c r="D731">
        <f t="shared" si="117"/>
        <v>3.3002771165424605E-4</v>
      </c>
      <c r="E731">
        <f t="shared" si="118"/>
        <v>1.5093952109842489E-5</v>
      </c>
      <c r="F731">
        <f t="shared" si="122"/>
        <v>-6.000846619137228E-4</v>
      </c>
      <c r="G731">
        <f t="shared" si="119"/>
        <v>0.50065082480558498</v>
      </c>
      <c r="H731">
        <f t="shared" si="123"/>
        <v>36.350000000000072</v>
      </c>
      <c r="J731">
        <f t="shared" si="120"/>
        <v>0.50052908545873087</v>
      </c>
    </row>
    <row r="732" spans="1:10" x14ac:dyDescent="0.3">
      <c r="A732">
        <f t="shared" si="124"/>
        <v>-1.318686987175321E-3</v>
      </c>
      <c r="B732">
        <f t="shared" si="124"/>
        <v>0.5006515795031905</v>
      </c>
      <c r="C732">
        <f t="shared" si="124"/>
        <v>0.50024182469450951</v>
      </c>
      <c r="D732">
        <f t="shared" si="117"/>
        <v>3.4022623158023178E-4</v>
      </c>
      <c r="E732">
        <f t="shared" si="118"/>
        <v>6.9882901864510775E-6</v>
      </c>
      <c r="F732">
        <f t="shared" si="122"/>
        <v>-5.9266830884284092E-4</v>
      </c>
      <c r="G732">
        <f t="shared" si="119"/>
        <v>0.5006515795031905</v>
      </c>
      <c r="H732">
        <f t="shared" si="123"/>
        <v>36.40000000000007</v>
      </c>
      <c r="J732">
        <f t="shared" si="120"/>
        <v>0.50053123930538723</v>
      </c>
    </row>
    <row r="733" spans="1:10" x14ac:dyDescent="0.3">
      <c r="A733">
        <f t="shared" si="124"/>
        <v>-1.3016756755963093E-3</v>
      </c>
      <c r="B733">
        <f t="shared" si="124"/>
        <v>0.50065192891769983</v>
      </c>
      <c r="C733">
        <f t="shared" si="124"/>
        <v>0.50021219127906735</v>
      </c>
      <c r="D733">
        <f t="shared" si="117"/>
        <v>3.500443830633415E-4</v>
      </c>
      <c r="E733">
        <f t="shared" si="118"/>
        <v>-9.8207011849637455E-7</v>
      </c>
      <c r="F733">
        <f t="shared" si="122"/>
        <v>-5.8502277554890302E-4</v>
      </c>
      <c r="G733">
        <f t="shared" si="119"/>
        <v>0.50065192891769983</v>
      </c>
      <c r="H733">
        <f t="shared" si="123"/>
        <v>36.450000000000067</v>
      </c>
      <c r="J733">
        <f t="shared" si="120"/>
        <v>0.50053303733916266</v>
      </c>
    </row>
    <row r="734" spans="1:10" x14ac:dyDescent="0.3">
      <c r="A734">
        <f t="shared" si="124"/>
        <v>-1.2841734564431422E-3</v>
      </c>
      <c r="B734">
        <f t="shared" si="124"/>
        <v>0.5006518798141939</v>
      </c>
      <c r="C734">
        <f t="shared" si="124"/>
        <v>0.50018294014028986</v>
      </c>
      <c r="D734">
        <f t="shared" si="117"/>
        <v>3.5948280156752335E-4</v>
      </c>
      <c r="E734">
        <f t="shared" si="118"/>
        <v>-8.8146588410225461E-6</v>
      </c>
      <c r="F734">
        <f t="shared" si="122"/>
        <v>-5.7715660963736728E-4</v>
      </c>
      <c r="G734">
        <f t="shared" si="119"/>
        <v>0.5006518798141939</v>
      </c>
      <c r="H734">
        <f t="shared" si="123"/>
        <v>36.500000000000064</v>
      </c>
      <c r="J734">
        <f t="shared" si="120"/>
        <v>0.50053448476181861</v>
      </c>
    </row>
    <row r="735" spans="1:10" x14ac:dyDescent="0.3">
      <c r="A735">
        <f t="shared" si="124"/>
        <v>-1.266199316364766E-3</v>
      </c>
      <c r="B735">
        <f t="shared" si="124"/>
        <v>0.50065143908125187</v>
      </c>
      <c r="C735">
        <f t="shared" si="124"/>
        <v>0.50015408230980796</v>
      </c>
      <c r="D735">
        <f t="shared" si="117"/>
        <v>3.6854234024392697E-4</v>
      </c>
      <c r="E735">
        <f t="shared" si="118"/>
        <v>-1.6507131475699552E-5</v>
      </c>
      <c r="F735">
        <f t="shared" si="122"/>
        <v>-5.6907834443360261E-4</v>
      </c>
      <c r="G735">
        <f t="shared" si="119"/>
        <v>0.50065143908125187</v>
      </c>
      <c r="H735">
        <f t="shared" si="123"/>
        <v>36.550000000000061</v>
      </c>
      <c r="J735">
        <f t="shared" si="120"/>
        <v>0.50053558689309752</v>
      </c>
    </row>
    <row r="736" spans="1:10" x14ac:dyDescent="0.3">
      <c r="A736">
        <f t="shared" si="124"/>
        <v>-1.2477721993525697E-3</v>
      </c>
      <c r="B736">
        <f t="shared" si="124"/>
        <v>0.50065061372467812</v>
      </c>
      <c r="C736">
        <f t="shared" si="124"/>
        <v>0.50012562839258623</v>
      </c>
      <c r="D736">
        <f t="shared" si="117"/>
        <v>3.772240656705783E-4</v>
      </c>
      <c r="E736">
        <f t="shared" si="118"/>
        <v>-2.4057268228521822E-5</v>
      </c>
      <c r="F736">
        <f t="shared" si="122"/>
        <v>-5.6079649409104251E-4</v>
      </c>
      <c r="G736">
        <f t="shared" si="119"/>
        <v>0.50065061372467812</v>
      </c>
      <c r="H736">
        <f t="shared" si="123"/>
        <v>36.600000000000058</v>
      </c>
      <c r="J736">
        <f t="shared" si="120"/>
        <v>0.50053634916545875</v>
      </c>
    </row>
    <row r="737" spans="1:10" x14ac:dyDescent="0.3">
      <c r="A737">
        <f t="shared" si="124"/>
        <v>-1.2289109960690408E-3</v>
      </c>
      <c r="B737">
        <f t="shared" si="124"/>
        <v>0.50064941086126669</v>
      </c>
      <c r="C737">
        <f t="shared" si="124"/>
        <v>0.50009758856788167</v>
      </c>
      <c r="D737">
        <f t="shared" si="117"/>
        <v>3.855292535365429E-4</v>
      </c>
      <c r="E737">
        <f t="shared" si="118"/>
        <v>-3.14629732062734E-5</v>
      </c>
      <c r="F737">
        <f t="shared" si="122"/>
        <v>-5.523195487950745E-4</v>
      </c>
      <c r="G737">
        <f t="shared" si="119"/>
        <v>0.50064941086126669</v>
      </c>
      <c r="H737">
        <f t="shared" si="123"/>
        <v>36.650000000000055</v>
      </c>
      <c r="J737">
        <f t="shared" si="120"/>
        <v>0.50053677711883959</v>
      </c>
    </row>
    <row r="738" spans="1:10" x14ac:dyDescent="0.3">
      <c r="A738">
        <f t="shared" si="124"/>
        <v>-1.2096345333922137E-3</v>
      </c>
      <c r="B738">
        <f t="shared" si="124"/>
        <v>0.50064783771260635</v>
      </c>
      <c r="C738">
        <f t="shared" si="124"/>
        <v>0.50006997259044195</v>
      </c>
      <c r="D738">
        <f t="shared" si="117"/>
        <v>3.9345938427519654E-4</v>
      </c>
      <c r="E738">
        <f t="shared" si="118"/>
        <v>-3.8722273546536794E-5</v>
      </c>
      <c r="F738">
        <f t="shared" si="122"/>
        <v>-5.4365597006391622E-4</v>
      </c>
      <c r="G738">
        <f t="shared" si="119"/>
        <v>0.50064783771260635</v>
      </c>
      <c r="H738">
        <f t="shared" si="123"/>
        <v>36.700000000000053</v>
      </c>
      <c r="J738">
        <f t="shared" si="120"/>
        <v>0.50053687639544486</v>
      </c>
    </row>
    <row r="739" spans="1:10" x14ac:dyDescent="0.3">
      <c r="A739">
        <f t="shared" si="124"/>
        <v>-1.1899615641784538E-3</v>
      </c>
      <c r="B739">
        <f t="shared" si="124"/>
        <v>0.50064590159892897</v>
      </c>
      <c r="C739">
        <f t="shared" si="124"/>
        <v>0.50004278979193872</v>
      </c>
      <c r="D739">
        <f t="shared" si="117"/>
        <v>4.0101613864855777E-4</v>
      </c>
      <c r="E739">
        <f t="shared" si="118"/>
        <v>-4.5833318487643871E-5</v>
      </c>
      <c r="F739">
        <f t="shared" si="122"/>
        <v>-5.3481418614761966E-4</v>
      </c>
      <c r="G739">
        <f t="shared" si="119"/>
        <v>0.50064590159892897</v>
      </c>
      <c r="H739">
        <f t="shared" si="123"/>
        <v>36.75000000000005</v>
      </c>
      <c r="J739">
        <f t="shared" si="120"/>
        <v>0.50053665273456771</v>
      </c>
    </row>
    <row r="740" spans="1:10" x14ac:dyDescent="0.3">
      <c r="A740">
        <f t="shared" si="124"/>
        <v>-1.1699107572460258E-3</v>
      </c>
      <c r="B740">
        <f t="shared" si="124"/>
        <v>0.50064360993300461</v>
      </c>
      <c r="C740">
        <f t="shared" si="124"/>
        <v>0.50001604908263131</v>
      </c>
      <c r="D740">
        <f t="shared" si="117"/>
        <v>4.0820139328809899E-4</v>
      </c>
      <c r="E740">
        <f t="shared" si="118"/>
        <v>-5.2794378381266887E-5</v>
      </c>
      <c r="F740">
        <f t="shared" si="122"/>
        <v>-5.2580258752630367E-4</v>
      </c>
      <c r="G740">
        <f t="shared" si="119"/>
        <v>0.50064360993300461</v>
      </c>
      <c r="H740">
        <f t="shared" si="123"/>
        <v>36.800000000000047</v>
      </c>
      <c r="J740">
        <f t="shared" si="120"/>
        <v>0.50053611196744285</v>
      </c>
    </row>
    <row r="741" spans="1:10" x14ac:dyDescent="0.3">
      <c r="A741">
        <f t="shared" si="124"/>
        <v>-1.1495006875816209E-3</v>
      </c>
      <c r="B741">
        <f t="shared" si="124"/>
        <v>0.50064097021408549</v>
      </c>
      <c r="C741">
        <f t="shared" si="124"/>
        <v>0.49998975895325498</v>
      </c>
      <c r="D741">
        <f t="shared" si="117"/>
        <v>4.1501721619292554E-4</v>
      </c>
      <c r="E741">
        <f t="shared" si="118"/>
        <v>-5.9603843649548291E-5</v>
      </c>
      <c r="F741">
        <f t="shared" si="122"/>
        <v>-5.1662952250859369E-4</v>
      </c>
      <c r="G741">
        <f t="shared" si="119"/>
        <v>0.50064097021408549</v>
      </c>
      <c r="H741">
        <f t="shared" si="123"/>
        <v>36.850000000000044</v>
      </c>
      <c r="J741">
        <f t="shared" si="120"/>
        <v>0.50053526001213577</v>
      </c>
    </row>
    <row r="742" spans="1:10" x14ac:dyDescent="0.3">
      <c r="A742">
        <f t="shared" ref="A742:C757" si="125">A741+$E$2*D741</f>
        <v>-1.1287498267719745E-3</v>
      </c>
      <c r="B742">
        <f t="shared" si="125"/>
        <v>0.50063799002190301</v>
      </c>
      <c r="C742">
        <f t="shared" si="125"/>
        <v>0.49996392747712953</v>
      </c>
      <c r="D742">
        <f t="shared" si="117"/>
        <v>4.2146586219153902E-4</v>
      </c>
      <c r="E742">
        <f t="shared" si="118"/>
        <v>-6.6260223687668803E-5</v>
      </c>
      <c r="F742">
        <f t="shared" si="122"/>
        <v>-5.0730329293122449E-4</v>
      </c>
      <c r="G742">
        <f t="shared" si="119"/>
        <v>0.50063799002190301</v>
      </c>
      <c r="H742">
        <f t="shared" si="123"/>
        <v>36.900000000000041</v>
      </c>
      <c r="J742">
        <f t="shared" si="120"/>
        <v>0.50053410286847078</v>
      </c>
    </row>
    <row r="743" spans="1:10" x14ac:dyDescent="0.3">
      <c r="A743">
        <f t="shared" si="125"/>
        <v>-1.1076765336623976E-3</v>
      </c>
      <c r="B743">
        <f t="shared" si="125"/>
        <v>0.50063467701071862</v>
      </c>
      <c r="C743">
        <f t="shared" si="125"/>
        <v>0.49993856231248296</v>
      </c>
      <c r="D743">
        <f t="shared" si="117"/>
        <v>4.2754976836860691E-4</v>
      </c>
      <c r="E743">
        <f t="shared" si="118"/>
        <v>-7.2762145713252586E-5</v>
      </c>
      <c r="F743">
        <f t="shared" si="122"/>
        <v>-4.9783214996062814E-4</v>
      </c>
      <c r="G743">
        <f t="shared" si="119"/>
        <v>0.50063467701071862</v>
      </c>
      <c r="H743">
        <f t="shared" si="123"/>
        <v>36.950000000000038</v>
      </c>
      <c r="J743">
        <f t="shared" si="120"/>
        <v>0.50053264661299857</v>
      </c>
    </row>
    <row r="744" spans="1:10" x14ac:dyDescent="0.3">
      <c r="A744">
        <f t="shared" si="125"/>
        <v>-1.0862990452439672E-3</v>
      </c>
      <c r="B744">
        <f t="shared" si="125"/>
        <v>0.50063103890343297</v>
      </c>
      <c r="C744">
        <f t="shared" si="125"/>
        <v>0.49991367070498494</v>
      </c>
      <c r="D744">
        <f t="shared" si="117"/>
        <v>4.3327154946091182E-4</v>
      </c>
      <c r="E744">
        <f t="shared" si="118"/>
        <v>-7.9108353565207916E-5</v>
      </c>
      <c r="F744">
        <f t="shared" si="122"/>
        <v>-4.882242899972886E-4</v>
      </c>
      <c r="G744">
        <f t="shared" si="119"/>
        <v>0.50063103890343297</v>
      </c>
      <c r="H744">
        <f t="shared" si="123"/>
        <v>37.000000000000036</v>
      </c>
      <c r="J744">
        <f t="shared" si="120"/>
        <v>0.50053089739400825</v>
      </c>
    </row>
    <row r="745" spans="1:10" x14ac:dyDescent="0.3">
      <c r="A745">
        <f t="shared" si="125"/>
        <v>-1.0646354677709216E-3</v>
      </c>
      <c r="B745">
        <f t="shared" si="125"/>
        <v>0.50062708348575469</v>
      </c>
      <c r="C745">
        <f t="shared" si="125"/>
        <v>0.49988925949048507</v>
      </c>
      <c r="D745">
        <f t="shared" si="117"/>
        <v>4.3863399322496832E-4</v>
      </c>
      <c r="E745">
        <f t="shared" si="118"/>
        <v>-8.5297706452902504E-5</v>
      </c>
      <c r="F745">
        <f t="shared" si="122"/>
        <v>-4.7848785068356026E-4</v>
      </c>
      <c r="G745">
        <f t="shared" si="119"/>
        <v>0.50062708348575469</v>
      </c>
      <c r="H745">
        <f t="shared" si="123"/>
        <v>37.050000000000033</v>
      </c>
      <c r="J745">
        <f t="shared" si="120"/>
        <v>0.50052886142658237</v>
      </c>
    </row>
    <row r="746" spans="1:10" x14ac:dyDescent="0.3">
      <c r="A746">
        <f t="shared" si="125"/>
        <v>-1.0427037681096732E-3</v>
      </c>
      <c r="B746">
        <f t="shared" si="125"/>
        <v>0.50062281860043201</v>
      </c>
      <c r="C746">
        <f t="shared" si="125"/>
        <v>0.49986533509795089</v>
      </c>
      <c r="D746">
        <f t="shared" si="117"/>
        <v>4.4364005578145793E-4</v>
      </c>
      <c r="E746">
        <f t="shared" si="118"/>
        <v>-9.132917765717263E-5</v>
      </c>
      <c r="F746">
        <f t="shared" si="122"/>
        <v>-4.686309070155834E-4</v>
      </c>
      <c r="G746">
        <f t="shared" si="119"/>
        <v>0.50062281860043201</v>
      </c>
      <c r="H746">
        <f t="shared" si="123"/>
        <v>37.10000000000003</v>
      </c>
      <c r="J746">
        <f t="shared" si="120"/>
        <v>0.50052654498770122</v>
      </c>
    </row>
    <row r="747" spans="1:10" x14ac:dyDescent="0.3">
      <c r="A747">
        <f t="shared" si="125"/>
        <v>-1.0205217653206002E-3</v>
      </c>
      <c r="B747">
        <f t="shared" si="125"/>
        <v>0.5006182521415492</v>
      </c>
      <c r="C747">
        <f t="shared" si="125"/>
        <v>0.49984190355260011</v>
      </c>
      <c r="D747">
        <f t="shared" si="117"/>
        <v>4.482928569370159E-4</v>
      </c>
      <c r="E747">
        <f t="shared" si="118"/>
        <v>-9.7201853185364351E-5</v>
      </c>
      <c r="F747">
        <f t="shared" si="122"/>
        <v>-4.5866146755982031E-4</v>
      </c>
      <c r="G747">
        <f t="shared" si="119"/>
        <v>0.5006182521415492</v>
      </c>
      <c r="H747">
        <f t="shared" si="123"/>
        <v>37.150000000000027</v>
      </c>
      <c r="J747">
        <f t="shared" si="120"/>
        <v>0.50052395441139486</v>
      </c>
    </row>
    <row r="748" spans="1:10" x14ac:dyDescent="0.3">
      <c r="A748">
        <f t="shared" si="125"/>
        <v>-9.9810712247374949E-4</v>
      </c>
      <c r="B748">
        <f t="shared" si="125"/>
        <v>0.50061339204888988</v>
      </c>
      <c r="C748">
        <f t="shared" si="125"/>
        <v>0.49981897047922214</v>
      </c>
      <c r="D748">
        <f t="shared" si="117"/>
        <v>4.525956754893201E-4</v>
      </c>
      <c r="E748">
        <f t="shared" si="118"/>
        <v>-1.0291493038070672E-4</v>
      </c>
      <c r="F748">
        <f t="shared" si="122"/>
        <v>-4.4858747077471887E-4</v>
      </c>
      <c r="G748">
        <f t="shared" si="119"/>
        <v>0.50061339204888988</v>
      </c>
      <c r="H748">
        <f t="shared" si="123"/>
        <v>37.200000000000024</v>
      </c>
      <c r="J748">
        <f t="shared" si="120"/>
        <v>0.50052109608394812</v>
      </c>
    </row>
    <row r="749" spans="1:10" x14ac:dyDescent="0.3">
      <c r="A749">
        <f t="shared" si="125"/>
        <v>-9.7547733869928345E-4</v>
      </c>
      <c r="B749">
        <f t="shared" si="125"/>
        <v>0.50060824630237089</v>
      </c>
      <c r="C749">
        <f t="shared" si="125"/>
        <v>0.49979654110568339</v>
      </c>
      <c r="D749">
        <f t="shared" si="117"/>
        <v>4.5655194451601491E-4</v>
      </c>
      <c r="E749">
        <f t="shared" si="118"/>
        <v>-1.0846771649081365E-4</v>
      </c>
      <c r="F749">
        <f t="shared" si="122"/>
        <v>-4.3841678143788018E-4</v>
      </c>
      <c r="G749">
        <f t="shared" si="119"/>
        <v>0.50060824630237089</v>
      </c>
      <c r="H749">
        <f t="shared" si="123"/>
        <v>37.250000000000021</v>
      </c>
      <c r="J749">
        <f t="shared" si="120"/>
        <v>0.5005179764391573</v>
      </c>
    </row>
    <row r="750" spans="1:10" x14ac:dyDescent="0.3">
      <c r="A750">
        <f t="shared" si="125"/>
        <v>-9.5264974147348273E-4</v>
      </c>
      <c r="B750">
        <f t="shared" si="125"/>
        <v>0.50060282291654634</v>
      </c>
      <c r="C750">
        <f t="shared" si="125"/>
        <v>0.49977462026661151</v>
      </c>
      <c r="D750">
        <f t="shared" si="117"/>
        <v>4.6016524665244419E-4</v>
      </c>
      <c r="E750">
        <f t="shared" si="118"/>
        <v>-1.1385962719131707E-4</v>
      </c>
      <c r="F750">
        <f t="shared" si="122"/>
        <v>-4.2815718717909332E-4</v>
      </c>
      <c r="G750">
        <f t="shared" si="119"/>
        <v>0.50060282291654634</v>
      </c>
      <c r="H750">
        <f t="shared" si="123"/>
        <v>37.300000000000018</v>
      </c>
      <c r="J750">
        <f t="shared" si="120"/>
        <v>0.50051460195364372</v>
      </c>
    </row>
    <row r="751" spans="1:10" x14ac:dyDescent="0.3">
      <c r="A751">
        <f t="shared" si="125"/>
        <v>-9.2964147914086049E-4</v>
      </c>
      <c r="B751">
        <f t="shared" si="125"/>
        <v>0.50059712993518679</v>
      </c>
      <c r="C751">
        <f t="shared" si="125"/>
        <v>0.49975321240725257</v>
      </c>
      <c r="D751">
        <f t="shared" si="117"/>
        <v>4.6343930936121325E-4</v>
      </c>
      <c r="E751">
        <f t="shared" si="118"/>
        <v>-1.1909018507322553E-4</v>
      </c>
      <c r="F751">
        <f t="shared" si="122"/>
        <v>-4.1781639511948785E-4</v>
      </c>
      <c r="G751">
        <f t="shared" si="119"/>
        <v>0.50059712993518679</v>
      </c>
      <c r="H751">
        <f t="shared" si="123"/>
        <v>37.350000000000016</v>
      </c>
      <c r="J751">
        <f t="shared" si="120"/>
        <v>0.50051097914222253</v>
      </c>
    </row>
    <row r="752" spans="1:10" x14ac:dyDescent="0.3">
      <c r="A752">
        <f t="shared" si="125"/>
        <v>-9.0646951367279985E-4</v>
      </c>
      <c r="B752">
        <f t="shared" si="125"/>
        <v>0.50059117542593312</v>
      </c>
      <c r="C752">
        <f t="shared" si="125"/>
        <v>0.49973232158749659</v>
      </c>
      <c r="D752">
        <f t="shared" si="117"/>
        <v>4.6637800019446731E-4</v>
      </c>
      <c r="E752">
        <f t="shared" si="118"/>
        <v>-1.241590180888119E-4</v>
      </c>
      <c r="F752">
        <f t="shared" si="122"/>
        <v>-4.0740202861698868E-4</v>
      </c>
      <c r="G752">
        <f t="shared" si="119"/>
        <v>0.50059117542593312</v>
      </c>
      <c r="H752">
        <f t="shared" si="123"/>
        <v>37.400000000000013</v>
      </c>
      <c r="J752">
        <f t="shared" si="120"/>
        <v>0.50050711455333263</v>
      </c>
    </row>
    <row r="753" spans="1:10" x14ac:dyDescent="0.3">
      <c r="A753">
        <f t="shared" si="125"/>
        <v>-8.8315061366307649E-4</v>
      </c>
      <c r="B753">
        <f t="shared" si="125"/>
        <v>0.50058496747502867</v>
      </c>
      <c r="C753">
        <f t="shared" si="125"/>
        <v>0.49971195148606573</v>
      </c>
      <c r="D753">
        <f t="shared" si="117"/>
        <v>4.6898532205492672E-4</v>
      </c>
      <c r="E753">
        <f t="shared" si="118"/>
        <v>-1.2906585796322489E-4</v>
      </c>
      <c r="F753">
        <f t="shared" si="122"/>
        <v>-3.9692162411823659E-4</v>
      </c>
      <c r="G753">
        <f t="shared" si="119"/>
        <v>0.50058496747502867</v>
      </c>
      <c r="H753">
        <f t="shared" si="123"/>
        <v>37.45000000000001</v>
      </c>
      <c r="J753">
        <f t="shared" si="120"/>
        <v>0.50050301476452463</v>
      </c>
    </row>
    <row r="754" spans="1:10" x14ac:dyDescent="0.3">
      <c r="A754">
        <f t="shared" si="125"/>
        <v>-8.5970134756033017E-4</v>
      </c>
      <c r="B754">
        <f t="shared" si="125"/>
        <v>0.50057851418213051</v>
      </c>
      <c r="C754">
        <f t="shared" si="125"/>
        <v>0.49969210540485981</v>
      </c>
      <c r="D754">
        <f t="shared" si="117"/>
        <v>4.7126540845603414E-4</v>
      </c>
      <c r="E754">
        <f t="shared" si="118"/>
        <v>-1.3381053856912657E-4</v>
      </c>
      <c r="F754">
        <f t="shared" si="122"/>
        <v>-3.8638262811700231E-4</v>
      </c>
      <c r="G754">
        <f t="shared" si="119"/>
        <v>0.50057851418213051</v>
      </c>
      <c r="H754">
        <f t="shared" si="123"/>
        <v>37.500000000000007</v>
      </c>
      <c r="J754">
        <f t="shared" si="120"/>
        <v>0.50049868637801342</v>
      </c>
    </row>
    <row r="755" spans="1:10" x14ac:dyDescent="0.3">
      <c r="A755">
        <f t="shared" si="125"/>
        <v>-8.3613807713752851E-4</v>
      </c>
      <c r="B755">
        <f t="shared" si="125"/>
        <v>0.50057182365520203</v>
      </c>
      <c r="C755">
        <f t="shared" si="125"/>
        <v>0.49967278627345396</v>
      </c>
      <c r="D755">
        <f t="shared" si="117"/>
        <v>4.7322251878521013E-4</v>
      </c>
      <c r="E755">
        <f t="shared" si="118"/>
        <v>-1.383929942693523E-4</v>
      </c>
      <c r="F755">
        <f t="shared" si="122"/>
        <v>-3.7579239421911391E-4</v>
      </c>
      <c r="G755">
        <f t="shared" si="119"/>
        <v>0.50057182365520203</v>
      </c>
      <c r="H755">
        <f t="shared" si="123"/>
        <v>37.550000000000004</v>
      </c>
      <c r="J755">
        <f t="shared" si="120"/>
        <v>0.500494136016292</v>
      </c>
    </row>
    <row r="756" spans="1:10" x14ac:dyDescent="0.3">
      <c r="A756">
        <f t="shared" si="125"/>
        <v>-8.1247695119826796E-4</v>
      </c>
      <c r="B756">
        <f t="shared" si="125"/>
        <v>0.50056490400548859</v>
      </c>
      <c r="C756">
        <f t="shared" si="125"/>
        <v>0.49965399665374299</v>
      </c>
      <c r="D756">
        <f t="shared" si="117"/>
        <v>4.7486103357332612E-4</v>
      </c>
      <c r="E756">
        <f t="shared" si="118"/>
        <v>-1.428132582262938E-4</v>
      </c>
      <c r="F756">
        <f t="shared" si="122"/>
        <v>-3.651581803138283E-4</v>
      </c>
      <c r="G756">
        <f t="shared" si="119"/>
        <v>0.50056490400548859</v>
      </c>
      <c r="H756">
        <f t="shared" si="123"/>
        <v>37.6</v>
      </c>
      <c r="J756">
        <f t="shared" si="120"/>
        <v>0.50048937031781282</v>
      </c>
    </row>
    <row r="757" spans="1:10" x14ac:dyDescent="0.3">
      <c r="A757">
        <f t="shared" si="125"/>
        <v>-7.8873389951960161E-4</v>
      </c>
      <c r="B757">
        <f t="shared" si="125"/>
        <v>0.50055776334257729</v>
      </c>
      <c r="C757">
        <f t="shared" si="125"/>
        <v>0.49963573874472728</v>
      </c>
      <c r="D757">
        <f t="shared" si="117"/>
        <v>4.7618544977208189E-4</v>
      </c>
      <c r="E757">
        <f t="shared" si="118"/>
        <v>-1.4707146068180296E-4</v>
      </c>
      <c r="F757">
        <f t="shared" si="122"/>
        <v>-3.5448714585150634E-4</v>
      </c>
      <c r="G757">
        <f t="shared" si="119"/>
        <v>0.50055776334257729</v>
      </c>
      <c r="H757">
        <f t="shared" si="123"/>
        <v>37.65</v>
      </c>
      <c r="J757">
        <f t="shared" si="120"/>
        <v>0.50048439593273453</v>
      </c>
    </row>
    <row r="758" spans="1:10" x14ac:dyDescent="0.3">
      <c r="A758">
        <f t="shared" ref="A758:C773" si="126">A757+$E$2*D757</f>
        <v>-7.6492462703099749E-4</v>
      </c>
      <c r="B758">
        <f t="shared" si="126"/>
        <v>0.50055040976954324</v>
      </c>
      <c r="C758">
        <f t="shared" si="126"/>
        <v>0.49961801438743469</v>
      </c>
      <c r="D758">
        <f t="shared" si="117"/>
        <v>4.7720037604239709E-4</v>
      </c>
      <c r="E758">
        <f t="shared" si="118"/>
        <v>-1.5116782720771624E-4</v>
      </c>
      <c r="F758">
        <f t="shared" si="122"/>
        <v>-3.4378634922741457E-4</v>
      </c>
      <c r="G758">
        <f t="shared" si="119"/>
        <v>0.50055040976954324</v>
      </c>
      <c r="H758">
        <f t="shared" si="123"/>
        <v>37.699999999999996</v>
      </c>
      <c r="J758">
        <f t="shared" si="120"/>
        <v>0.50047921951873675</v>
      </c>
    </row>
    <row r="759" spans="1:10" x14ac:dyDescent="0.3">
      <c r="A759">
        <f t="shared" si="126"/>
        <v>-7.4106460822887768E-4</v>
      </c>
      <c r="B759">
        <f t="shared" si="126"/>
        <v>0.50054285137818288</v>
      </c>
      <c r="C759">
        <f t="shared" si="126"/>
        <v>0.49960082506997333</v>
      </c>
      <c r="D759">
        <f t="shared" si="117"/>
        <v>4.7791052805816746E-4</v>
      </c>
      <c r="E759">
        <f t="shared" si="118"/>
        <v>-1.5510267692929786E-4</v>
      </c>
      <c r="F759">
        <f t="shared" si="122"/>
        <v>-3.330627452714057E-4</v>
      </c>
      <c r="G759">
        <f t="shared" si="119"/>
        <v>0.50054285137818288</v>
      </c>
      <c r="H759">
        <f t="shared" si="123"/>
        <v>37.749999999999993</v>
      </c>
      <c r="J759">
        <f t="shared" si="120"/>
        <v>0.5004738477369044</v>
      </c>
    </row>
    <row r="760" spans="1:10" x14ac:dyDescent="0.3">
      <c r="A760">
        <f t="shared" si="126"/>
        <v>-7.1716908182596932E-4</v>
      </c>
      <c r="B760">
        <f t="shared" si="126"/>
        <v>0.50053509624433645</v>
      </c>
      <c r="C760">
        <f t="shared" si="126"/>
        <v>0.49958417193270976</v>
      </c>
      <c r="D760">
        <f t="shared" si="117"/>
        <v>4.7832072382378852E-4</v>
      </c>
      <c r="E760">
        <f t="shared" si="118"/>
        <v>-1.5887642072320111E-4</v>
      </c>
      <c r="F760">
        <f t="shared" si="122"/>
        <v>-3.2232318284313225E-4</v>
      </c>
      <c r="G760">
        <f t="shared" si="119"/>
        <v>0.50053509624433645</v>
      </c>
      <c r="H760">
        <f t="shared" si="123"/>
        <v>37.79999999999999</v>
      </c>
      <c r="J760">
        <f t="shared" si="120"/>
        <v>0.50046828724768322</v>
      </c>
    </row>
    <row r="761" spans="1:10" x14ac:dyDescent="0.3">
      <c r="A761">
        <f t="shared" si="126"/>
        <v>-6.9325304563477993E-4</v>
      </c>
      <c r="B761">
        <f t="shared" si="126"/>
        <v>0.50052715242330026</v>
      </c>
      <c r="C761">
        <f t="shared" si="126"/>
        <v>0.49956805577356761</v>
      </c>
      <c r="D761">
        <f t="shared" si="117"/>
        <v>4.7843587901352791E-4</v>
      </c>
      <c r="E761">
        <f t="shared" si="118"/>
        <v>-1.6248955939054672E-4</v>
      </c>
      <c r="F761">
        <f t="shared" si="122"/>
        <v>-3.1157440253248533E-4</v>
      </c>
      <c r="G761">
        <f t="shared" si="119"/>
        <v>0.50052715242330026</v>
      </c>
      <c r="H761">
        <f t="shared" si="123"/>
        <v>37.849999999999987</v>
      </c>
      <c r="J761">
        <f t="shared" si="120"/>
        <v>0.50046254470690554</v>
      </c>
    </row>
    <row r="762" spans="1:10" x14ac:dyDescent="0.3">
      <c r="A762">
        <f t="shared" si="126"/>
        <v>-6.6933125168410358E-4</v>
      </c>
      <c r="B762">
        <f t="shared" si="126"/>
        <v>0.50051902794533076</v>
      </c>
      <c r="C762">
        <f t="shared" si="126"/>
        <v>0.49955247705344097</v>
      </c>
      <c r="D762">
        <f t="shared" si="117"/>
        <v>4.7826100232990499E-4</v>
      </c>
      <c r="E762">
        <f t="shared" si="118"/>
        <v>-1.6594268180801687E-4</v>
      </c>
      <c r="F762">
        <f t="shared" si="122"/>
        <v>-3.0082303446476565E-4</v>
      </c>
      <c r="G762">
        <f t="shared" si="119"/>
        <v>0.50051902794533076</v>
      </c>
      <c r="H762">
        <f t="shared" si="123"/>
        <v>37.899999999999984</v>
      </c>
      <c r="J762">
        <f t="shared" si="120"/>
        <v>0.50045662676189062</v>
      </c>
    </row>
    <row r="763" spans="1:10" x14ac:dyDescent="0.3">
      <c r="A763">
        <f t="shared" si="126"/>
        <v>-6.4541820156760834E-4</v>
      </c>
      <c r="B763">
        <f t="shared" si="126"/>
        <v>0.50051073081124031</v>
      </c>
      <c r="C763">
        <f t="shared" si="126"/>
        <v>0.49953743590171773</v>
      </c>
      <c r="D763">
        <f t="shared" si="117"/>
        <v>4.7780119088765006E-4</v>
      </c>
      <c r="E763">
        <f t="shared" si="118"/>
        <v>-1.6923646305716438E-4</v>
      </c>
      <c r="F763">
        <f t="shared" si="122"/>
        <v>-2.9007559621016104E-4</v>
      </c>
      <c r="G763">
        <f t="shared" si="119"/>
        <v>0.50051073081124031</v>
      </c>
      <c r="H763">
        <f t="shared" si="123"/>
        <v>37.949999999999982</v>
      </c>
      <c r="J763">
        <f t="shared" si="120"/>
        <v>0.50045054004761758</v>
      </c>
    </row>
    <row r="764" spans="1:10" x14ac:dyDescent="0.3">
      <c r="A764">
        <f t="shared" si="126"/>
        <v>-6.2152814202322585E-4</v>
      </c>
      <c r="B764">
        <f t="shared" si="126"/>
        <v>0.50050226898808747</v>
      </c>
      <c r="C764">
        <f t="shared" si="126"/>
        <v>0.49952293212190724</v>
      </c>
      <c r="D764">
        <f t="shared" si="117"/>
        <v>4.7706162562279888E-4</v>
      </c>
      <c r="E764">
        <f t="shared" si="118"/>
        <v>-1.7237166253453528E-4</v>
      </c>
      <c r="F764">
        <f t="shared" si="122"/>
        <v>-2.7933849079695545E-4</v>
      </c>
      <c r="G764">
        <f t="shared" si="119"/>
        <v>0.50050226898808747</v>
      </c>
      <c r="H764">
        <f t="shared" si="123"/>
        <v>37.999999999999979</v>
      </c>
      <c r="J764">
        <f t="shared" si="120"/>
        <v>0.50044429118297418</v>
      </c>
    </row>
    <row r="765" spans="1:10" x14ac:dyDescent="0.3">
      <c r="A765">
        <f t="shared" si="126"/>
        <v>-5.9767506074208593E-4</v>
      </c>
      <c r="B765">
        <f t="shared" si="126"/>
        <v>0.50049365040496074</v>
      </c>
      <c r="C765">
        <f t="shared" si="126"/>
        <v>0.49950896519736737</v>
      </c>
      <c r="D765">
        <f t="shared" si="117"/>
        <v>4.7604756673118586E-4</v>
      </c>
      <c r="E765">
        <f t="shared" si="118"/>
        <v>-1.7534912204290469E-4</v>
      </c>
      <c r="F765">
        <f t="shared" si="122"/>
        <v>-2.6861800482790379E-4</v>
      </c>
      <c r="G765">
        <f t="shared" si="119"/>
        <v>0.50049365040496074</v>
      </c>
      <c r="H765">
        <f t="shared" si="123"/>
        <v>38.049999999999976</v>
      </c>
      <c r="J765">
        <f t="shared" si="120"/>
        <v>0.50043788676708034</v>
      </c>
    </row>
    <row r="766" spans="1:10" x14ac:dyDescent="0.3">
      <c r="A766">
        <f t="shared" si="126"/>
        <v>-5.7387268240552663E-4</v>
      </c>
      <c r="B766">
        <f t="shared" si="126"/>
        <v>0.50048488294885862</v>
      </c>
      <c r="C766">
        <f t="shared" si="126"/>
        <v>0.49949553429712595</v>
      </c>
      <c r="D766">
        <f t="shared" si="117"/>
        <v>4.7476434913678033E-4</v>
      </c>
      <c r="E766">
        <f t="shared" si="118"/>
        <v>-1.7816976386662373E-4</v>
      </c>
      <c r="F766">
        <f t="shared" si="122"/>
        <v>-2.5792030669911307E-4</v>
      </c>
      <c r="G766">
        <f t="shared" si="119"/>
        <v>0.50048488294885862</v>
      </c>
      <c r="H766">
        <f t="shared" si="123"/>
        <v>38.099999999999973</v>
      </c>
      <c r="J766">
        <f t="shared" si="120"/>
        <v>0.50043133337568979</v>
      </c>
    </row>
    <row r="767" spans="1:10" x14ac:dyDescent="0.3">
      <c r="A767">
        <f t="shared" si="126"/>
        <v>-5.501344649486876E-4</v>
      </c>
      <c r="B767">
        <f t="shared" si="126"/>
        <v>0.50047597446066527</v>
      </c>
      <c r="C767">
        <f t="shared" si="126"/>
        <v>0.49948263828179101</v>
      </c>
      <c r="D767">
        <f t="shared" si="117"/>
        <v>4.7321737799386197E-4</v>
      </c>
      <c r="E767">
        <f t="shared" si="118"/>
        <v>-1.8083458883067779E-4</v>
      </c>
      <c r="F767">
        <f t="shared" si="122"/>
        <v>-2.4725144492075847E-4</v>
      </c>
      <c r="G767">
        <f t="shared" si="119"/>
        <v>0.50047597446066527</v>
      </c>
      <c r="H767">
        <f t="shared" si="123"/>
        <v>38.14999999999997</v>
      </c>
      <c r="J767">
        <f t="shared" si="120"/>
        <v>0.50042463755766742</v>
      </c>
    </row>
    <row r="768" spans="1:10" x14ac:dyDescent="0.3">
      <c r="A768">
        <f t="shared" si="126"/>
        <v>-5.2647359604899452E-4</v>
      </c>
      <c r="B768">
        <f t="shared" si="126"/>
        <v>0.50046693273122378</v>
      </c>
      <c r="C768">
        <f t="shared" si="126"/>
        <v>0.499470275709545</v>
      </c>
      <c r="D768">
        <f t="shared" si="117"/>
        <v>4.7141212422419088E-4</v>
      </c>
      <c r="E768">
        <f t="shared" si="118"/>
        <v>-1.8334467434675414E-4</v>
      </c>
      <c r="F768">
        <f t="shared" si="122"/>
        <v>-2.3661734653887393E-4</v>
      </c>
      <c r="G768">
        <f t="shared" si="119"/>
        <v>0.50046693273122378</v>
      </c>
      <c r="H768">
        <f t="shared" si="123"/>
        <v>38.199999999999967</v>
      </c>
      <c r="J768">
        <f t="shared" si="120"/>
        <v>0.50041780583154694</v>
      </c>
    </row>
    <row r="769" spans="1:10" x14ac:dyDescent="0.3">
      <c r="A769">
        <f t="shared" si="126"/>
        <v>-5.0290298983778493E-4</v>
      </c>
      <c r="B769">
        <f t="shared" si="126"/>
        <v>0.50045776549750642</v>
      </c>
      <c r="C769">
        <f t="shared" si="126"/>
        <v>0.49945844484221807</v>
      </c>
      <c r="D769">
        <f t="shared" si="117"/>
        <v>4.6935412009059264E-4</v>
      </c>
      <c r="E769">
        <f t="shared" si="118"/>
        <v>-1.8570117244601849E-4</v>
      </c>
      <c r="F769">
        <f t="shared" si="122"/>
        <v>-2.2602381565743141E-4</v>
      </c>
      <c r="G769">
        <f t="shared" si="119"/>
        <v>0.50045776549750642</v>
      </c>
      <c r="H769">
        <f t="shared" si="123"/>
        <v>38.249999999999964</v>
      </c>
      <c r="J769">
        <f t="shared" si="120"/>
        <v>0.50041084468216501</v>
      </c>
    </row>
    <row r="770" spans="1:10" x14ac:dyDescent="0.3">
      <c r="A770">
        <f t="shared" si="126"/>
        <v>-4.794352838332553E-4</v>
      </c>
      <c r="B770">
        <f t="shared" si="126"/>
        <v>0.50044848043888412</v>
      </c>
      <c r="C770">
        <f t="shared" si="126"/>
        <v>0.49944714365143522</v>
      </c>
      <c r="D770">
        <f t="shared" si="117"/>
        <v>4.6704895481113339E-4</v>
      </c>
      <c r="E770">
        <f t="shared" si="118"/>
        <v>-1.8790530780149906E-4</v>
      </c>
      <c r="F770">
        <f t="shared" si="122"/>
        <v>-2.1547653205989002E-4</v>
      </c>
      <c r="G770">
        <f t="shared" si="119"/>
        <v>0.50044848043888412</v>
      </c>
      <c r="H770">
        <f t="shared" si="123"/>
        <v>38.299999999999962</v>
      </c>
      <c r="J770">
        <f t="shared" si="120"/>
        <v>0.50040376055737745</v>
      </c>
    </row>
    <row r="771" spans="1:10" x14ac:dyDescent="0.3">
      <c r="A771">
        <f t="shared" si="126"/>
        <v>-4.5608283609269862E-4</v>
      </c>
      <c r="B771">
        <f t="shared" si="126"/>
        <v>0.500439085173494</v>
      </c>
      <c r="C771">
        <f t="shared" si="126"/>
        <v>0.49943636982483225</v>
      </c>
      <c r="D771">
        <f t="shared" si="117"/>
        <v>4.6450227021317404E-4</v>
      </c>
      <c r="E771">
        <f t="shared" si="118"/>
        <v>-1.8995837574047771E-4</v>
      </c>
      <c r="F771">
        <f t="shared" si="122"/>
        <v>-2.0498104992930274E-4</v>
      </c>
      <c r="G771">
        <f t="shared" si="119"/>
        <v>0.500439085173494</v>
      </c>
      <c r="H771">
        <f t="shared" si="123"/>
        <v>38.349999999999959</v>
      </c>
      <c r="J771">
        <f t="shared" si="120"/>
        <v>0.50039655986485299</v>
      </c>
    </row>
    <row r="772" spans="1:10" x14ac:dyDescent="0.3">
      <c r="A772">
        <f t="shared" si="126"/>
        <v>-4.3285772258203992E-4</v>
      </c>
      <c r="B772">
        <f t="shared" si="126"/>
        <v>0.50042958725470699</v>
      </c>
      <c r="C772">
        <f t="shared" si="126"/>
        <v>0.49942612077233578</v>
      </c>
      <c r="D772">
        <f t="shared" si="117"/>
        <v>4.6171975643147787E-4</v>
      </c>
      <c r="E772">
        <f t="shared" si="118"/>
        <v>-1.9186174024838663E-4</v>
      </c>
      <c r="F772">
        <f t="shared" si="122"/>
        <v>-1.9454279666608534E-4</v>
      </c>
      <c r="G772">
        <f t="shared" si="119"/>
        <v>0.50042958725470699</v>
      </c>
      <c r="H772">
        <f t="shared" si="123"/>
        <v>38.399999999999956</v>
      </c>
      <c r="J772">
        <f t="shared" si="120"/>
        <v>0.50038924896895021</v>
      </c>
    </row>
    <row r="773" spans="1:10" x14ac:dyDescent="0.3">
      <c r="A773">
        <f t="shared" si="126"/>
        <v>-4.0977173476046603E-4</v>
      </c>
      <c r="B773">
        <f t="shared" si="126"/>
        <v>0.50041999416769456</v>
      </c>
      <c r="C773">
        <f t="shared" si="126"/>
        <v>0.49941639363250245</v>
      </c>
      <c r="D773">
        <f t="shared" ref="D773:D778" si="127">(-C773-A773-B773+1)/(1.25)</f>
        <v>4.5870714765072762E-4</v>
      </c>
      <c r="E773">
        <f t="shared" ref="E773:E778" si="128">(-A773-2*B773+1)/(2.222)</f>
        <v>-1.9361683196611012E-4</v>
      </c>
      <c r="F773">
        <f t="shared" si="122"/>
        <v>-1.8416707180245664E-4</v>
      </c>
      <c r="G773">
        <f t="shared" ref="G773:G778" si="129">B773</f>
        <v>0.50041999416769456</v>
      </c>
      <c r="H773">
        <f t="shared" si="123"/>
        <v>38.449999999999953</v>
      </c>
      <c r="J773">
        <f t="shared" ref="J773:J778" si="130">0.5-0.465*EXP(-1.35*H773)-0.393*EXP(-0.178*H773)*SIN(0.458*H773)-0.041*EXP(-0.178*H773)*COS(0.458*H773)</f>
        <v>0.50038183418767301</v>
      </c>
    </row>
    <row r="774" spans="1:10" x14ac:dyDescent="0.3">
      <c r="A774">
        <f t="shared" ref="A774:C778" si="131">A773+$E$2*D773</f>
        <v>-3.8683637737792963E-4</v>
      </c>
      <c r="B774">
        <f t="shared" si="131"/>
        <v>0.5004103133260962</v>
      </c>
      <c r="C774">
        <f t="shared" si="131"/>
        <v>0.49940718527891231</v>
      </c>
      <c r="D774">
        <f t="shared" si="127"/>
        <v>4.5547021789555943E-4</v>
      </c>
      <c r="E774">
        <f t="shared" si="128"/>
        <v>-1.9522514618109044E-4</v>
      </c>
      <c r="F774">
        <f t="shared" ref="F774:F778" si="132">(A774)/(2.225)</f>
        <v>-1.7385904601255263E-4</v>
      </c>
      <c r="G774">
        <f t="shared" si="129"/>
        <v>0.5004103133260962</v>
      </c>
      <c r="H774">
        <f t="shared" ref="H774:H778" si="133">H773+$E$2</f>
        <v>38.49999999999995</v>
      </c>
      <c r="J774">
        <f t="shared" si="130"/>
        <v>0.50037432178970964</v>
      </c>
    </row>
    <row r="775" spans="1:10" x14ac:dyDescent="0.3">
      <c r="A775">
        <f t="shared" si="131"/>
        <v>-3.6406286648315168E-4</v>
      </c>
      <c r="B775">
        <f t="shared" si="131"/>
        <v>0.5004005520687872</v>
      </c>
      <c r="C775">
        <f t="shared" si="131"/>
        <v>0.49939849232661171</v>
      </c>
      <c r="D775">
        <f t="shared" si="127"/>
        <v>4.5201477686740432E-4</v>
      </c>
      <c r="E775">
        <f t="shared" si="128"/>
        <v>-1.9668824081513588E-4</v>
      </c>
      <c r="F775">
        <f t="shared" si="132"/>
        <v>-1.636237602171468E-4</v>
      </c>
      <c r="G775">
        <f t="shared" si="129"/>
        <v>0.5004005520687872</v>
      </c>
      <c r="H775">
        <f t="shared" si="133"/>
        <v>38.549999999999947</v>
      </c>
      <c r="J775">
        <f t="shared" si="130"/>
        <v>0.50036671799155141</v>
      </c>
    </row>
    <row r="776" spans="1:10" x14ac:dyDescent="0.3">
      <c r="A776">
        <f t="shared" si="131"/>
        <v>-3.4146212763978145E-4</v>
      </c>
      <c r="B776">
        <f t="shared" si="131"/>
        <v>0.50039071765674648</v>
      </c>
      <c r="C776">
        <f t="shared" si="131"/>
        <v>0.49939031113860083</v>
      </c>
      <c r="D776">
        <f t="shared" si="127"/>
        <v>4.4834666583399853E-4</v>
      </c>
      <c r="E776">
        <f t="shared" si="128"/>
        <v>-1.9800773440733263E-4</v>
      </c>
      <c r="F776">
        <f t="shared" si="132"/>
        <v>-1.5346612478192424E-4</v>
      </c>
      <c r="G776">
        <f t="shared" si="129"/>
        <v>0.50039071765674648</v>
      </c>
      <c r="H776">
        <f t="shared" si="133"/>
        <v>38.599999999999945</v>
      </c>
      <c r="J776">
        <f t="shared" si="130"/>
        <v>0.50035902895469575</v>
      </c>
    </row>
    <row r="777" spans="1:10" x14ac:dyDescent="0.3">
      <c r="A777">
        <f t="shared" si="131"/>
        <v>-3.1904479434808155E-4</v>
      </c>
      <c r="B777">
        <f t="shared" si="131"/>
        <v>0.50038081727002615</v>
      </c>
      <c r="C777">
        <f t="shared" si="131"/>
        <v>0.49938263783236175</v>
      </c>
      <c r="D777">
        <f t="shared" si="127"/>
        <v>4.4447175356818744E-4</v>
      </c>
      <c r="E777">
        <f t="shared" si="128"/>
        <v>-1.99185304097256E-4</v>
      </c>
      <c r="F777">
        <f t="shared" si="132"/>
        <v>-1.4339091880812653E-4</v>
      </c>
      <c r="G777">
        <f t="shared" si="129"/>
        <v>0.50038081727002615</v>
      </c>
      <c r="H777">
        <f t="shared" si="133"/>
        <v>38.649999999999942</v>
      </c>
      <c r="J777">
        <f t="shared" si="130"/>
        <v>0.50035126078292946</v>
      </c>
    </row>
    <row r="778" spans="1:10" x14ac:dyDescent="0.3">
      <c r="A778">
        <f t="shared" si="131"/>
        <v>-2.9682120666967216E-4</v>
      </c>
      <c r="B778">
        <f t="shared" si="131"/>
        <v>0.50037085800482128</v>
      </c>
      <c r="C778">
        <f t="shared" si="131"/>
        <v>0.49937546828642132</v>
      </c>
      <c r="D778">
        <f t="shared" si="127"/>
        <v>4.403959323417084E-4</v>
      </c>
      <c r="E778">
        <f t="shared" si="128"/>
        <v>-2.0022268360618333E-4</v>
      </c>
      <c r="F778">
        <f t="shared" si="132"/>
        <v>-1.3340278951445939E-4</v>
      </c>
      <c r="G778">
        <f t="shared" si="129"/>
        <v>0.50037085800482128</v>
      </c>
      <c r="H778">
        <f t="shared" si="133"/>
        <v>38.699999999999939</v>
      </c>
      <c r="J778">
        <f t="shared" si="130"/>
        <v>0.50034341951969608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78"/>
  <sheetViews>
    <sheetView tabSelected="1" zoomScale="64" workbookViewId="0">
      <selection activeCell="N3" sqref="N3"/>
    </sheetView>
  </sheetViews>
  <sheetFormatPr defaultColWidth="11.19921875" defaultRowHeight="15.6" x14ac:dyDescent="0.3"/>
  <cols>
    <col min="8" max="8" width="11" bestFit="1" customWidth="1"/>
    <col min="10" max="10" width="11" bestFit="1" customWidth="1"/>
    <col min="11" max="11" width="13" bestFit="1" customWidth="1"/>
    <col min="12" max="12" width="11" bestFit="1" customWidth="1"/>
    <col min="13" max="14" width="13" bestFit="1" customWidth="1"/>
    <col min="15" max="15" width="11" bestFit="1" customWidth="1"/>
    <col min="16" max="16" width="13.19921875" bestFit="1" customWidth="1"/>
    <col min="17" max="17" width="11" bestFit="1" customWidth="1"/>
  </cols>
  <sheetData>
    <row r="2" spans="1:17" x14ac:dyDescent="0.3">
      <c r="E2">
        <v>0.05</v>
      </c>
    </row>
    <row r="3" spans="1:1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8</v>
      </c>
      <c r="K3" t="s">
        <v>9</v>
      </c>
      <c r="L3" t="s">
        <v>6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</row>
    <row r="4" spans="1:17" x14ac:dyDescent="0.3">
      <c r="A4">
        <v>0</v>
      </c>
      <c r="B4">
        <v>0</v>
      </c>
      <c r="C4">
        <v>0</v>
      </c>
      <c r="D4">
        <f>(-C4-A4-B4+K4)/(1.25)</f>
        <v>0</v>
      </c>
      <c r="E4">
        <f>(-A4-2*B4+K4)/(2.222)</f>
        <v>0</v>
      </c>
      <c r="F4">
        <f>(A4)/(2.225)</f>
        <v>0</v>
      </c>
      <c r="G4">
        <f>B4</f>
        <v>0</v>
      </c>
      <c r="H4">
        <v>0</v>
      </c>
      <c r="J4">
        <f>0.5-0.465*EXP(-1.35*H4)-0.393*EXP(-0.178*H4)*SIN(0.458*H4)-0.041*EXP(-0.178*H4)*COS(0.458*H4)</f>
        <v>-6.0000000000000261E-3</v>
      </c>
      <c r="K4">
        <f>(800/31.4)*H4</f>
        <v>0</v>
      </c>
      <c r="L4">
        <f>B4</f>
        <v>0</v>
      </c>
      <c r="M4">
        <f>N4-O4-P4+Q4</f>
        <v>-2.8285936933125009E-15</v>
      </c>
      <c r="N4">
        <f>(800/31.4)*(-1.12+0.5*H4+0.344*EXP(-1.35*H4)+0.776*EXP(-0.178*H4)*COS(0.458*H4)+0.212*EXP(-0.178*H4)*SIN(0.458*H4))</f>
        <v>-2.8285936933125009E-15</v>
      </c>
      <c r="O4">
        <v>0</v>
      </c>
      <c r="P4">
        <v>0</v>
      </c>
      <c r="Q4">
        <v>0</v>
      </c>
    </row>
    <row r="5" spans="1:17" x14ac:dyDescent="0.3">
      <c r="A5">
        <f>A4+$E$2*D4</f>
        <v>0</v>
      </c>
      <c r="B5">
        <f>B4+$E$2*E4</f>
        <v>0</v>
      </c>
      <c r="C5">
        <f>C4+$E$2*F4</f>
        <v>0</v>
      </c>
      <c r="D5">
        <f t="shared" ref="D5:D68" si="0">(-C5-A5-B5+K5)/(1.25)</f>
        <v>1.0191082802547773</v>
      </c>
      <c r="E5">
        <f t="shared" ref="E5:E68" si="1">(-A5-2*B5+K5)/(2.222)</f>
        <v>0.57330573821713393</v>
      </c>
      <c r="F5">
        <f>(A5)/(2.225)</f>
        <v>0</v>
      </c>
      <c r="G5">
        <f t="shared" ref="G5:G68" si="2">B5</f>
        <v>0</v>
      </c>
      <c r="H5">
        <f>H4+$E$2</f>
        <v>0.05</v>
      </c>
      <c r="J5">
        <f t="shared" ref="J5:J68" si="3">0.5-0.465*EXP(-1.35*H5)-0.393*EXP(-0.178*H5)*SIN(0.458*H5)-0.041*EXP(-0.178*H5)*COS(0.458*H5)</f>
        <v>1.5806367151119528E-2</v>
      </c>
      <c r="K5">
        <f t="shared" ref="K5:K68" si="4">(800/31.4)*H5</f>
        <v>1.2738853503184715</v>
      </c>
      <c r="L5">
        <f t="shared" ref="L5:L68" si="5">B5</f>
        <v>0</v>
      </c>
      <c r="M5">
        <f t="shared" ref="M5:M68" si="6">N5-O5-P5+Q5</f>
        <v>7.1409535702341466E-3</v>
      </c>
      <c r="N5">
        <f t="shared" ref="N5:N68" si="7">(800/31.4)*(-1.12+0.5*H5+0.344*EXP(-1.35*H5)+0.776*EXP(-0.178*H5)*COS(0.458*H5)+0.212*EXP(-0.178*H5)*SIN(0.458*H5))</f>
        <v>7.1409535702341466E-3</v>
      </c>
      <c r="O5">
        <v>0</v>
      </c>
      <c r="P5">
        <v>0</v>
      </c>
      <c r="Q5">
        <v>0</v>
      </c>
    </row>
    <row r="6" spans="1:17" x14ac:dyDescent="0.3">
      <c r="A6">
        <f t="shared" ref="A6:C21" si="8">A5+$E$2*D5</f>
        <v>5.095541401273887E-2</v>
      </c>
      <c r="B6">
        <f t="shared" si="8"/>
        <v>2.8665286910856697E-2</v>
      </c>
      <c r="C6">
        <f>C5+$E$2*F5</f>
        <v>0</v>
      </c>
      <c r="D6">
        <f t="shared" si="0"/>
        <v>1.9745199997706782</v>
      </c>
      <c r="E6">
        <f t="shared" si="1"/>
        <v>1.0978779085519759</v>
      </c>
      <c r="F6">
        <f t="shared" ref="F6:F69" si="9">(A6)/(2.225)</f>
        <v>2.2901309668646681E-2</v>
      </c>
      <c r="G6">
        <f t="shared" si="2"/>
        <v>2.8665286910856697E-2</v>
      </c>
      <c r="H6">
        <f t="shared" ref="H6:H69" si="10">H5+$E$2</f>
        <v>0.1</v>
      </c>
      <c r="J6">
        <f t="shared" si="3"/>
        <v>3.5812015533431808E-2</v>
      </c>
      <c r="K6">
        <f t="shared" si="4"/>
        <v>2.547770700636943</v>
      </c>
      <c r="L6">
        <f t="shared" si="5"/>
        <v>2.8665286910856697E-2</v>
      </c>
      <c r="M6">
        <f t="shared" si="6"/>
        <v>4.0847380630617346E-2</v>
      </c>
      <c r="N6">
        <f t="shared" si="7"/>
        <v>4.0847380630617346E-2</v>
      </c>
      <c r="O6">
        <v>0</v>
      </c>
      <c r="P6">
        <v>0</v>
      </c>
      <c r="Q6">
        <v>0</v>
      </c>
    </row>
    <row r="7" spans="1:17" x14ac:dyDescent="0.3">
      <c r="A7">
        <f t="shared" si="8"/>
        <v>0.14968141400127277</v>
      </c>
      <c r="B7">
        <f t="shared" si="8"/>
        <v>8.3559182338455495E-2</v>
      </c>
      <c r="C7">
        <f t="shared" si="8"/>
        <v>1.1450654834323341E-3</v>
      </c>
      <c r="D7">
        <f t="shared" si="0"/>
        <v>2.8698163113058035</v>
      </c>
      <c r="E7">
        <f t="shared" si="1"/>
        <v>1.5773430568304372</v>
      </c>
      <c r="F7">
        <f t="shared" si="9"/>
        <v>6.7272545618549562E-2</v>
      </c>
      <c r="G7">
        <f t="shared" si="2"/>
        <v>8.3559182338455495E-2</v>
      </c>
      <c r="H7">
        <f t="shared" si="10"/>
        <v>0.15000000000000002</v>
      </c>
      <c r="J7">
        <f t="shared" si="3"/>
        <v>5.4148078836888873E-2</v>
      </c>
      <c r="K7">
        <f t="shared" si="4"/>
        <v>3.8216560509554149</v>
      </c>
      <c r="L7">
        <f t="shared" si="5"/>
        <v>8.3559182338455495E-2</v>
      </c>
      <c r="M7">
        <f t="shared" si="6"/>
        <v>9.8913080925131139E-2</v>
      </c>
      <c r="N7">
        <f t="shared" si="7"/>
        <v>9.8913080925131139E-2</v>
      </c>
      <c r="O7">
        <v>0</v>
      </c>
      <c r="P7">
        <v>0</v>
      </c>
      <c r="Q7">
        <v>0</v>
      </c>
    </row>
    <row r="8" spans="1:17" x14ac:dyDescent="0.3">
      <c r="A8">
        <f t="shared" si="8"/>
        <v>0.29317222956656297</v>
      </c>
      <c r="B8">
        <f t="shared" si="8"/>
        <v>0.16242633517997734</v>
      </c>
      <c r="C8">
        <f t="shared" si="8"/>
        <v>4.5086927643598123E-3</v>
      </c>
      <c r="D8">
        <f t="shared" si="0"/>
        <v>3.7083473150103883</v>
      </c>
      <c r="E8">
        <f t="shared" si="1"/>
        <v>2.015083933999716</v>
      </c>
      <c r="F8">
        <f t="shared" si="9"/>
        <v>0.13176279980519684</v>
      </c>
      <c r="G8">
        <f t="shared" si="2"/>
        <v>0.16242633517997734</v>
      </c>
      <c r="H8">
        <f t="shared" si="10"/>
        <v>0.2</v>
      </c>
      <c r="J8">
        <f t="shared" si="3"/>
        <v>7.0937109102781573E-2</v>
      </c>
      <c r="K8">
        <f t="shared" si="4"/>
        <v>5.095541401273886</v>
      </c>
      <c r="L8">
        <f t="shared" si="5"/>
        <v>0.16242633517997734</v>
      </c>
      <c r="M8">
        <f t="shared" si="6"/>
        <v>0.17929317182517693</v>
      </c>
      <c r="N8">
        <f t="shared" si="7"/>
        <v>0.17929317182517693</v>
      </c>
      <c r="O8">
        <v>0</v>
      </c>
      <c r="P8">
        <v>0</v>
      </c>
      <c r="Q8">
        <v>0</v>
      </c>
    </row>
    <row r="9" spans="1:17" x14ac:dyDescent="0.3">
      <c r="A9">
        <f t="shared" si="8"/>
        <v>0.47858959531708239</v>
      </c>
      <c r="B9">
        <f t="shared" si="8"/>
        <v>0.26318053187996315</v>
      </c>
      <c r="C9">
        <f t="shared" si="8"/>
        <v>1.1096832754619656E-2</v>
      </c>
      <c r="D9">
        <f t="shared" si="0"/>
        <v>4.4932478333125534</v>
      </c>
      <c r="E9">
        <f t="shared" si="1"/>
        <v>2.4142556671986264</v>
      </c>
      <c r="F9">
        <f t="shared" si="9"/>
        <v>0.21509644733352018</v>
      </c>
      <c r="G9">
        <f t="shared" si="2"/>
        <v>0.26318053187996315</v>
      </c>
      <c r="H9">
        <f t="shared" si="10"/>
        <v>0.25</v>
      </c>
      <c r="J9">
        <f t="shared" si="3"/>
        <v>8.6293629139234884E-2</v>
      </c>
      <c r="K9">
        <f t="shared" si="4"/>
        <v>6.369426751592357</v>
      </c>
      <c r="L9">
        <f t="shared" si="5"/>
        <v>0.26318053187996315</v>
      </c>
      <c r="M9">
        <f t="shared" si="6"/>
        <v>0.28009352544145533</v>
      </c>
      <c r="N9">
        <f t="shared" si="7"/>
        <v>0.28009352544145533</v>
      </c>
      <c r="O9">
        <v>0</v>
      </c>
      <c r="P9">
        <v>0</v>
      </c>
      <c r="Q9">
        <v>0</v>
      </c>
    </row>
    <row r="10" spans="1:17" x14ac:dyDescent="0.3">
      <c r="A10">
        <f t="shared" si="8"/>
        <v>0.70325198698271008</v>
      </c>
      <c r="B10">
        <f t="shared" si="8"/>
        <v>0.38389331523989445</v>
      </c>
      <c r="C10">
        <f t="shared" si="8"/>
        <v>2.1851655121295666E-2</v>
      </c>
      <c r="D10">
        <f t="shared" si="0"/>
        <v>5.2274521156535423</v>
      </c>
      <c r="E10">
        <f t="shared" si="1"/>
        <v>2.7778008480865566</v>
      </c>
      <c r="F10">
        <f t="shared" si="9"/>
        <v>0.31606830875627417</v>
      </c>
      <c r="G10">
        <f t="shared" si="2"/>
        <v>0.38389331523989445</v>
      </c>
      <c r="H10">
        <f t="shared" si="10"/>
        <v>0.3</v>
      </c>
      <c r="J10">
        <f t="shared" si="3"/>
        <v>0.10032464903356683</v>
      </c>
      <c r="K10">
        <f t="shared" si="4"/>
        <v>7.6433121019108281</v>
      </c>
      <c r="L10">
        <f t="shared" si="5"/>
        <v>0.38389331523989445</v>
      </c>
      <c r="M10">
        <f t="shared" si="6"/>
        <v>0.39956088544946039</v>
      </c>
      <c r="N10">
        <f t="shared" si="7"/>
        <v>0.39956088544946039</v>
      </c>
      <c r="O10">
        <v>0</v>
      </c>
      <c r="P10">
        <v>0</v>
      </c>
      <c r="Q10">
        <v>0</v>
      </c>
    </row>
    <row r="11" spans="1:17" x14ac:dyDescent="0.3">
      <c r="A11">
        <f t="shared" si="8"/>
        <v>0.96462459276538715</v>
      </c>
      <c r="B11">
        <f t="shared" si="8"/>
        <v>0.52278335764422224</v>
      </c>
      <c r="C11">
        <f t="shared" si="8"/>
        <v>3.7655070559109376E-2</v>
      </c>
      <c r="D11">
        <f t="shared" si="0"/>
        <v>5.9137075450084646</v>
      </c>
      <c r="E11">
        <f t="shared" si="1"/>
        <v>3.1084636112400843</v>
      </c>
      <c r="F11">
        <f t="shared" si="9"/>
        <v>0.43353914281590433</v>
      </c>
      <c r="G11">
        <f t="shared" si="2"/>
        <v>0.52278335764422224</v>
      </c>
      <c r="H11">
        <f t="shared" si="10"/>
        <v>0.35</v>
      </c>
      <c r="J11">
        <f t="shared" si="3"/>
        <v>0.11313014910680089</v>
      </c>
      <c r="K11">
        <f t="shared" si="4"/>
        <v>8.9171974522292992</v>
      </c>
      <c r="L11">
        <f t="shared" si="5"/>
        <v>0.52278335764422224</v>
      </c>
      <c r="M11">
        <f t="shared" si="6"/>
        <v>0.53607361945973409</v>
      </c>
      <c r="N11">
        <f t="shared" si="7"/>
        <v>0.53607361945973409</v>
      </c>
      <c r="O11">
        <v>0</v>
      </c>
      <c r="P11">
        <v>0</v>
      </c>
      <c r="Q11">
        <v>0</v>
      </c>
    </row>
    <row r="12" spans="1:17" x14ac:dyDescent="0.3">
      <c r="A12">
        <f t="shared" si="8"/>
        <v>1.2603099700158105</v>
      </c>
      <c r="B12">
        <f t="shared" si="8"/>
        <v>0.67820653820622645</v>
      </c>
      <c r="C12">
        <f t="shared" si="8"/>
        <v>5.9332027699904595E-2</v>
      </c>
      <c r="D12">
        <f t="shared" si="0"/>
        <v>6.5545874133006636</v>
      </c>
      <c r="E12">
        <f t="shared" si="1"/>
        <v>3.4088027705308312</v>
      </c>
      <c r="F12">
        <f t="shared" si="9"/>
        <v>0.566431447198117</v>
      </c>
      <c r="G12">
        <f t="shared" si="2"/>
        <v>0.67820653820622645</v>
      </c>
      <c r="H12">
        <f t="shared" si="10"/>
        <v>0.39999999999999997</v>
      </c>
      <c r="J12">
        <f t="shared" si="3"/>
        <v>0.12480353150241286</v>
      </c>
      <c r="K12">
        <f t="shared" si="4"/>
        <v>10.19108280254777</v>
      </c>
      <c r="L12">
        <f t="shared" si="5"/>
        <v>0.67820653820622645</v>
      </c>
      <c r="M12">
        <f t="shared" si="6"/>
        <v>0.68813306564952692</v>
      </c>
      <c r="N12">
        <f t="shared" si="7"/>
        <v>0.68813306564952692</v>
      </c>
      <c r="O12">
        <v>0</v>
      </c>
      <c r="P12">
        <v>0</v>
      </c>
      <c r="Q12">
        <v>0</v>
      </c>
    </row>
    <row r="13" spans="1:17" x14ac:dyDescent="0.3">
      <c r="A13">
        <f t="shared" si="8"/>
        <v>1.5880393406808437</v>
      </c>
      <c r="B13">
        <f t="shared" si="8"/>
        <v>0.84864667673276806</v>
      </c>
      <c r="C13">
        <f t="shared" si="8"/>
        <v>8.7653600059810446E-2</v>
      </c>
      <c r="D13">
        <f t="shared" si="0"/>
        <v>7.1525028283142547</v>
      </c>
      <c r="E13">
        <f t="shared" si="1"/>
        <v>3.6812040768316208</v>
      </c>
      <c r="F13">
        <f t="shared" si="9"/>
        <v>0.7137255463734129</v>
      </c>
      <c r="G13">
        <f t="shared" si="2"/>
        <v>0.84864667673276806</v>
      </c>
      <c r="H13">
        <f t="shared" si="10"/>
        <v>0.44999999999999996</v>
      </c>
      <c r="J13">
        <f t="shared" si="3"/>
        <v>0.13543204245818571</v>
      </c>
      <c r="K13">
        <f t="shared" si="4"/>
        <v>11.464968152866241</v>
      </c>
      <c r="L13">
        <f t="shared" si="5"/>
        <v>0.84864667673276806</v>
      </c>
      <c r="M13">
        <f t="shared" si="6"/>
        <v>0.85435543506917133</v>
      </c>
      <c r="N13">
        <f t="shared" si="7"/>
        <v>0.85435543506917133</v>
      </c>
      <c r="O13">
        <v>0</v>
      </c>
      <c r="P13">
        <v>0</v>
      </c>
      <c r="Q13">
        <v>0</v>
      </c>
    </row>
    <row r="14" spans="1:17" x14ac:dyDescent="0.3">
      <c r="A14">
        <f t="shared" si="8"/>
        <v>1.9456644820965565</v>
      </c>
      <c r="B14">
        <f t="shared" si="8"/>
        <v>1.0327068805743491</v>
      </c>
      <c r="C14">
        <f t="shared" si="8"/>
        <v>0.12333987737848109</v>
      </c>
      <c r="D14">
        <f t="shared" si="0"/>
        <v>7.7097138105082603</v>
      </c>
      <c r="E14">
        <f t="shared" si="1"/>
        <v>3.9278916561383701</v>
      </c>
      <c r="F14">
        <f t="shared" si="9"/>
        <v>0.87445594700968832</v>
      </c>
      <c r="G14">
        <f t="shared" si="2"/>
        <v>1.0327068805743491</v>
      </c>
      <c r="H14">
        <f t="shared" si="10"/>
        <v>0.49999999999999994</v>
      </c>
      <c r="J14">
        <f t="shared" si="3"/>
        <v>0.14509716717619225</v>
      </c>
      <c r="K14">
        <f t="shared" si="4"/>
        <v>12.738853503184712</v>
      </c>
      <c r="L14">
        <f t="shared" si="5"/>
        <v>1.0327068805743491</v>
      </c>
      <c r="M14">
        <f t="shared" si="6"/>
        <v>1.0334642335569266</v>
      </c>
      <c r="N14">
        <f t="shared" si="7"/>
        <v>1.0334642335569266</v>
      </c>
      <c r="O14">
        <v>0</v>
      </c>
      <c r="P14">
        <v>0</v>
      </c>
      <c r="Q14">
        <v>0</v>
      </c>
    </row>
    <row r="15" spans="1:17" x14ac:dyDescent="0.3">
      <c r="A15">
        <f t="shared" si="8"/>
        <v>2.3311501726219697</v>
      </c>
      <c r="B15">
        <f t="shared" si="8"/>
        <v>1.2291014633812676</v>
      </c>
      <c r="C15">
        <f t="shared" si="8"/>
        <v>0.16706267472896552</v>
      </c>
      <c r="D15">
        <f t="shared" si="0"/>
        <v>8.228339634216784</v>
      </c>
      <c r="E15">
        <f t="shared" si="1"/>
        <v>4.1509386832217281</v>
      </c>
      <c r="F15">
        <f t="shared" si="9"/>
        <v>1.0477079427514471</v>
      </c>
      <c r="G15">
        <f t="shared" si="2"/>
        <v>1.2291014633812676</v>
      </c>
      <c r="H15">
        <f t="shared" si="10"/>
        <v>0.54999999999999993</v>
      </c>
      <c r="J15">
        <f t="shared" si="3"/>
        <v>0.15387499908080096</v>
      </c>
      <c r="K15">
        <f t="shared" si="4"/>
        <v>14.012738853503183</v>
      </c>
      <c r="L15">
        <f t="shared" si="5"/>
        <v>1.2291014633812676</v>
      </c>
      <c r="M15">
        <f t="shared" si="6"/>
        <v>1.2242831695520333</v>
      </c>
      <c r="N15">
        <f t="shared" si="7"/>
        <v>1.2242831695520333</v>
      </c>
      <c r="O15">
        <v>0</v>
      </c>
      <c r="P15">
        <v>0</v>
      </c>
      <c r="Q15">
        <v>0</v>
      </c>
    </row>
    <row r="16" spans="1:17" x14ac:dyDescent="0.3">
      <c r="A16">
        <f t="shared" si="8"/>
        <v>2.742567154332809</v>
      </c>
      <c r="B16">
        <f t="shared" si="8"/>
        <v>1.4366483975423541</v>
      </c>
      <c r="C16">
        <f t="shared" si="8"/>
        <v>0.21944807186653786</v>
      </c>
      <c r="D16">
        <f t="shared" si="0"/>
        <v>8.7103684640639649</v>
      </c>
      <c r="E16">
        <f t="shared" si="1"/>
        <v>4.3522773422160848</v>
      </c>
      <c r="F16">
        <f t="shared" si="9"/>
        <v>1.2326144513855322</v>
      </c>
      <c r="G16">
        <f t="shared" si="2"/>
        <v>1.4366483975423541</v>
      </c>
      <c r="H16">
        <f t="shared" si="10"/>
        <v>0.6</v>
      </c>
      <c r="J16">
        <f t="shared" si="3"/>
        <v>0.16183658513765428</v>
      </c>
      <c r="K16">
        <f t="shared" si="4"/>
        <v>15.286624203821656</v>
      </c>
      <c r="L16">
        <f t="shared" si="5"/>
        <v>1.4366483975423541</v>
      </c>
      <c r="M16">
        <f t="shared" si="6"/>
        <v>1.4257295162976829</v>
      </c>
      <c r="N16">
        <f t="shared" si="7"/>
        <v>1.4257295162976829</v>
      </c>
      <c r="O16">
        <v>0</v>
      </c>
      <c r="P16">
        <v>0</v>
      </c>
      <c r="Q16">
        <v>0</v>
      </c>
    </row>
    <row r="17" spans="1:17" x14ac:dyDescent="0.3">
      <c r="A17">
        <f t="shared" si="8"/>
        <v>3.1780855775360073</v>
      </c>
      <c r="B17">
        <f t="shared" si="8"/>
        <v>1.6542622646531584</v>
      </c>
      <c r="C17">
        <f t="shared" si="8"/>
        <v>0.28107879443581446</v>
      </c>
      <c r="D17">
        <f t="shared" si="0"/>
        <v>9.15766633401212</v>
      </c>
      <c r="E17">
        <f t="shared" si="1"/>
        <v>4.5337081220962219</v>
      </c>
      <c r="F17">
        <f t="shared" si="9"/>
        <v>1.4283530685555088</v>
      </c>
      <c r="G17">
        <f t="shared" si="2"/>
        <v>1.6542622646531584</v>
      </c>
      <c r="H17">
        <f t="shared" si="10"/>
        <v>0.65</v>
      </c>
      <c r="J17">
        <f t="shared" si="3"/>
        <v>0.1690482487972495</v>
      </c>
      <c r="K17">
        <f t="shared" si="4"/>
        <v>16.560509554140129</v>
      </c>
      <c r="L17">
        <f t="shared" si="5"/>
        <v>1.6542622646531584</v>
      </c>
      <c r="M17">
        <f t="shared" si="6"/>
        <v>1.6368078989835193</v>
      </c>
      <c r="N17">
        <f t="shared" si="7"/>
        <v>1.6368078989835193</v>
      </c>
      <c r="O17">
        <v>0</v>
      </c>
      <c r="P17">
        <v>0</v>
      </c>
      <c r="Q17">
        <v>0</v>
      </c>
    </row>
    <row r="18" spans="1:17" x14ac:dyDescent="0.3">
      <c r="A18">
        <f t="shared" si="8"/>
        <v>3.6359688942366133</v>
      </c>
      <c r="B18">
        <f t="shared" si="8"/>
        <v>1.8809476707579695</v>
      </c>
      <c r="C18">
        <f t="shared" si="8"/>
        <v>0.35249644786358991</v>
      </c>
      <c r="D18">
        <f t="shared" si="0"/>
        <v>9.5719855132803424</v>
      </c>
      <c r="E18">
        <f t="shared" si="1"/>
        <v>4.6969084917668988</v>
      </c>
      <c r="F18">
        <f t="shared" si="9"/>
        <v>1.6341433232524103</v>
      </c>
      <c r="G18">
        <f t="shared" si="2"/>
        <v>1.8809476707579695</v>
      </c>
      <c r="H18">
        <f t="shared" si="10"/>
        <v>0.70000000000000007</v>
      </c>
      <c r="J18">
        <f t="shared" si="3"/>
        <v>0.17557189202457593</v>
      </c>
      <c r="K18">
        <f t="shared" si="4"/>
        <v>17.834394904458602</v>
      </c>
      <c r="L18">
        <f t="shared" si="5"/>
        <v>1.8809476707579695</v>
      </c>
      <c r="M18">
        <f t="shared" si="6"/>
        <v>1.8566044793011094</v>
      </c>
      <c r="N18">
        <f t="shared" si="7"/>
        <v>1.8566044793011094</v>
      </c>
      <c r="O18">
        <v>0</v>
      </c>
      <c r="P18">
        <v>0</v>
      </c>
      <c r="Q18">
        <v>0</v>
      </c>
    </row>
    <row r="19" spans="1:17" x14ac:dyDescent="0.3">
      <c r="A19">
        <f t="shared" si="8"/>
        <v>4.1145681699006307</v>
      </c>
      <c r="B19">
        <f t="shared" si="8"/>
        <v>2.1157930953463144</v>
      </c>
      <c r="C19">
        <f t="shared" si="8"/>
        <v>0.43420361402621044</v>
      </c>
      <c r="D19">
        <f t="shared" si="0"/>
        <v>9.954972300403135</v>
      </c>
      <c r="E19">
        <f t="shared" si="1"/>
        <v>4.8434409964823644</v>
      </c>
      <c r="F19">
        <f t="shared" si="9"/>
        <v>1.8492441213036541</v>
      </c>
      <c r="G19">
        <f t="shared" si="2"/>
        <v>2.1157930953463144</v>
      </c>
      <c r="H19">
        <f t="shared" si="10"/>
        <v>0.75000000000000011</v>
      </c>
      <c r="J19">
        <f t="shared" si="3"/>
        <v>0.18146527778075056</v>
      </c>
      <c r="K19">
        <f t="shared" si="4"/>
        <v>19.108280254777075</v>
      </c>
      <c r="L19">
        <f t="shared" si="5"/>
        <v>2.1157930953463144</v>
      </c>
      <c r="M19">
        <f t="shared" si="6"/>
        <v>2.084281511683419</v>
      </c>
      <c r="N19">
        <f t="shared" si="7"/>
        <v>2.084281511683419</v>
      </c>
      <c r="O19">
        <v>0</v>
      </c>
      <c r="P19">
        <v>0</v>
      </c>
      <c r="Q19">
        <v>0</v>
      </c>
    </row>
    <row r="20" spans="1:17" x14ac:dyDescent="0.3">
      <c r="A20">
        <f t="shared" si="8"/>
        <v>4.6123167849207878</v>
      </c>
      <c r="B20">
        <f t="shared" si="8"/>
        <v>2.3579651451704327</v>
      </c>
      <c r="C20">
        <f t="shared" si="8"/>
        <v>0.52666582009139318</v>
      </c>
      <c r="D20">
        <f t="shared" si="0"/>
        <v>10.308174283930347</v>
      </c>
      <c r="E20">
        <f t="shared" si="1"/>
        <v>4.9747608145067028</v>
      </c>
      <c r="F20">
        <f t="shared" si="9"/>
        <v>2.0729513640093429</v>
      </c>
      <c r="G20">
        <f t="shared" si="2"/>
        <v>2.3579651451704327</v>
      </c>
      <c r="H20">
        <f t="shared" si="10"/>
        <v>0.80000000000000016</v>
      </c>
      <c r="J20">
        <f t="shared" si="3"/>
        <v>0.18678229423332596</v>
      </c>
      <c r="K20">
        <f t="shared" si="4"/>
        <v>20.382165605095548</v>
      </c>
      <c r="L20">
        <f t="shared" si="5"/>
        <v>2.3579651451704327</v>
      </c>
      <c r="M20">
        <f t="shared" si="6"/>
        <v>2.319072247180046</v>
      </c>
      <c r="N20">
        <f t="shared" si="7"/>
        <v>2.319072247180046</v>
      </c>
      <c r="O20">
        <v>0</v>
      </c>
      <c r="P20">
        <v>0</v>
      </c>
      <c r="Q20">
        <v>0</v>
      </c>
    </row>
    <row r="21" spans="1:17" x14ac:dyDescent="0.3">
      <c r="A21">
        <f t="shared" si="8"/>
        <v>5.1277254991173056</v>
      </c>
      <c r="B21">
        <f t="shared" si="8"/>
        <v>2.6067031858957677</v>
      </c>
      <c r="C21">
        <f t="shared" si="8"/>
        <v>0.63031338829186034</v>
      </c>
      <c r="D21">
        <f t="shared" si="0"/>
        <v>10.63304710568727</v>
      </c>
      <c r="E21">
        <f t="shared" si="1"/>
        <v>5.0922228103083613</v>
      </c>
      <c r="F21">
        <f t="shared" si="9"/>
        <v>2.3045957299403619</v>
      </c>
      <c r="G21">
        <f t="shared" si="2"/>
        <v>2.6067031858957677</v>
      </c>
      <c r="H21">
        <f t="shared" si="10"/>
        <v>0.8500000000000002</v>
      </c>
      <c r="J21">
        <f t="shared" si="3"/>
        <v>0.19157320188849641</v>
      </c>
      <c r="K21">
        <f t="shared" si="4"/>
        <v>21.65605095541402</v>
      </c>
      <c r="L21">
        <f t="shared" si="5"/>
        <v>2.6067031858957677</v>
      </c>
      <c r="M21">
        <f t="shared" si="6"/>
        <v>2.5602761624900823</v>
      </c>
      <c r="N21">
        <f t="shared" si="7"/>
        <v>2.5602761624900823</v>
      </c>
      <c r="O21">
        <v>0</v>
      </c>
      <c r="P21">
        <v>0</v>
      </c>
      <c r="Q21">
        <v>0</v>
      </c>
    </row>
    <row r="22" spans="1:17" x14ac:dyDescent="0.3">
      <c r="A22">
        <f t="shared" ref="A22:C37" si="11">A21+$E$2*D21</f>
        <v>5.6593778544016686</v>
      </c>
      <c r="B22">
        <f t="shared" si="11"/>
        <v>2.8613143264111858</v>
      </c>
      <c r="C22">
        <f t="shared" si="11"/>
        <v>0.74554317478887844</v>
      </c>
      <c r="D22">
        <f t="shared" si="0"/>
        <v>10.930960760104607</v>
      </c>
      <c r="E22">
        <f t="shared" si="1"/>
        <v>5.1970881181406172</v>
      </c>
      <c r="F22">
        <f t="shared" si="9"/>
        <v>2.5435406087198511</v>
      </c>
      <c r="G22">
        <f t="shared" si="2"/>
        <v>2.8613143264111858</v>
      </c>
      <c r="H22">
        <f t="shared" si="10"/>
        <v>0.90000000000000024</v>
      </c>
      <c r="J22">
        <f t="shared" si="3"/>
        <v>0.19588486476043468</v>
      </c>
      <c r="K22">
        <f t="shared" si="4"/>
        <v>22.929936305732493</v>
      </c>
      <c r="L22">
        <f t="shared" si="5"/>
        <v>2.8613143264111858</v>
      </c>
      <c r="M22">
        <f t="shared" si="6"/>
        <v>2.8072544931429153</v>
      </c>
      <c r="N22">
        <f t="shared" si="7"/>
        <v>2.8072544931429153</v>
      </c>
      <c r="O22">
        <v>0</v>
      </c>
      <c r="P22">
        <v>0</v>
      </c>
      <c r="Q22">
        <v>0</v>
      </c>
    </row>
    <row r="23" spans="1:17" x14ac:dyDescent="0.3">
      <c r="A23">
        <f t="shared" si="11"/>
        <v>6.2059258924068992</v>
      </c>
      <c r="B23">
        <f t="shared" si="11"/>
        <v>3.1211687323182167</v>
      </c>
      <c r="C23">
        <f t="shared" si="11"/>
        <v>0.87272020522487104</v>
      </c>
      <c r="D23">
        <f t="shared" si="0"/>
        <v>11.203205460880781</v>
      </c>
      <c r="E23">
        <f t="shared" si="1"/>
        <v>5.2905302875821913</v>
      </c>
      <c r="F23">
        <f t="shared" si="9"/>
        <v>2.7891801763626511</v>
      </c>
      <c r="G23">
        <f t="shared" si="2"/>
        <v>3.1211687323182167</v>
      </c>
      <c r="H23">
        <f t="shared" si="10"/>
        <v>0.95000000000000029</v>
      </c>
      <c r="J23">
        <f t="shared" si="3"/>
        <v>0.1997609666200888</v>
      </c>
      <c r="K23">
        <f t="shared" si="4"/>
        <v>24.203821656050962</v>
      </c>
      <c r="L23">
        <f t="shared" si="5"/>
        <v>3.1211687323182167</v>
      </c>
      <c r="M23">
        <f t="shared" si="6"/>
        <v>3.0594260511886162</v>
      </c>
      <c r="N23">
        <f t="shared" si="7"/>
        <v>3.0594260511886162</v>
      </c>
      <c r="O23">
        <v>0</v>
      </c>
      <c r="P23">
        <v>0</v>
      </c>
      <c r="Q23">
        <v>0</v>
      </c>
    </row>
    <row r="24" spans="1:17" x14ac:dyDescent="0.3">
      <c r="A24">
        <f t="shared" si="11"/>
        <v>6.7660861654509379</v>
      </c>
      <c r="B24">
        <f t="shared" si="11"/>
        <v>3.3856952466973262</v>
      </c>
      <c r="C24">
        <f t="shared" si="11"/>
        <v>1.0121792140430035</v>
      </c>
      <c r="D24">
        <f t="shared" si="0"/>
        <v>11.450997104142534</v>
      </c>
      <c r="E24">
        <f t="shared" si="1"/>
        <v>5.3736410204877787</v>
      </c>
      <c r="F24">
        <f t="shared" si="9"/>
        <v>3.0409376024498598</v>
      </c>
      <c r="G24">
        <f t="shared" si="2"/>
        <v>3.3856952466973262</v>
      </c>
      <c r="H24">
        <f t="shared" si="10"/>
        <v>1.0000000000000002</v>
      </c>
      <c r="J24">
        <f t="shared" si="3"/>
        <v>0.20324221329762324</v>
      </c>
      <c r="K24">
        <f t="shared" si="4"/>
        <v>25.477707006369435</v>
      </c>
      <c r="L24">
        <f t="shared" si="5"/>
        <v>3.3856952466973262</v>
      </c>
      <c r="M24">
        <f t="shared" si="6"/>
        <v>3.3162633090424225</v>
      </c>
      <c r="N24">
        <f t="shared" si="7"/>
        <v>3.3162633090424225</v>
      </c>
      <c r="O24">
        <v>0</v>
      </c>
      <c r="P24">
        <v>0</v>
      </c>
      <c r="Q24">
        <v>0</v>
      </c>
    </row>
    <row r="25" spans="1:17" x14ac:dyDescent="0.3">
      <c r="A25">
        <f t="shared" si="11"/>
        <v>7.3386360206580648</v>
      </c>
      <c r="B25">
        <f t="shared" si="11"/>
        <v>3.654377297721715</v>
      </c>
      <c r="C25">
        <f t="shared" si="11"/>
        <v>1.1642260941654965</v>
      </c>
      <c r="D25">
        <f t="shared" si="0"/>
        <v>11.675482355314106</v>
      </c>
      <c r="E25">
        <f t="shared" si="1"/>
        <v>5.4474355268165677</v>
      </c>
      <c r="F25">
        <f t="shared" si="9"/>
        <v>3.2982633800710404</v>
      </c>
      <c r="G25">
        <f t="shared" si="2"/>
        <v>3.654377297721715</v>
      </c>
      <c r="H25">
        <f t="shared" si="10"/>
        <v>1.0500000000000003</v>
      </c>
      <c r="J25">
        <f t="shared" si="3"/>
        <v>0.20636652194899796</v>
      </c>
      <c r="K25">
        <f t="shared" si="4"/>
        <v>26.751592356687908</v>
      </c>
      <c r="L25">
        <f t="shared" si="5"/>
        <v>3.654377297721715</v>
      </c>
      <c r="M25">
        <f t="shared" si="6"/>
        <v>3.5772887323257012</v>
      </c>
      <c r="N25">
        <f t="shared" si="7"/>
        <v>3.5772887323257012</v>
      </c>
      <c r="O25">
        <v>0</v>
      </c>
      <c r="P25">
        <v>0</v>
      </c>
      <c r="Q25">
        <v>0</v>
      </c>
    </row>
    <row r="26" spans="1:17" x14ac:dyDescent="0.3">
      <c r="A26">
        <f t="shared" si="11"/>
        <v>7.9224101384237704</v>
      </c>
      <c r="B26">
        <f t="shared" si="11"/>
        <v>3.9267490740625433</v>
      </c>
      <c r="C26">
        <f t="shared" si="11"/>
        <v>1.3291392631690484</v>
      </c>
      <c r="D26">
        <f t="shared" si="0"/>
        <v>11.877743385080812</v>
      </c>
      <c r="E26">
        <f t="shared" si="1"/>
        <v>5.5128575249583802</v>
      </c>
      <c r="F26">
        <f t="shared" si="9"/>
        <v>3.5606337700780988</v>
      </c>
      <c r="G26">
        <f t="shared" si="2"/>
        <v>3.9267490740625433</v>
      </c>
      <c r="H26">
        <f t="shared" si="10"/>
        <v>1.1000000000000003</v>
      </c>
      <c r="J26">
        <f t="shared" si="3"/>
        <v>0.2091691981376434</v>
      </c>
      <c r="K26">
        <f t="shared" si="4"/>
        <v>28.025477707006377</v>
      </c>
      <c r="L26">
        <f t="shared" si="5"/>
        <v>3.9267490740625433</v>
      </c>
      <c r="M26">
        <f t="shared" si="6"/>
        <v>3.842071345666255</v>
      </c>
      <c r="N26">
        <f t="shared" si="7"/>
        <v>3.842071345666255</v>
      </c>
      <c r="O26">
        <v>0</v>
      </c>
      <c r="P26">
        <v>0</v>
      </c>
      <c r="Q26">
        <v>0</v>
      </c>
    </row>
    <row r="27" spans="1:17" x14ac:dyDescent="0.3">
      <c r="A27">
        <f t="shared" si="11"/>
        <v>8.5162973076778101</v>
      </c>
      <c r="B27">
        <f t="shared" si="11"/>
        <v>4.2023919503104619</v>
      </c>
      <c r="C27">
        <f t="shared" si="11"/>
        <v>1.5071709516729532</v>
      </c>
      <c r="D27">
        <f t="shared" si="0"/>
        <v>12.0588022781309</v>
      </c>
      <c r="E27">
        <f t="shared" si="1"/>
        <v>5.5707839104527981</v>
      </c>
      <c r="F27">
        <f t="shared" si="9"/>
        <v>3.8275493517653079</v>
      </c>
      <c r="G27">
        <f t="shared" si="2"/>
        <v>4.2023919503104619</v>
      </c>
      <c r="H27">
        <f t="shared" si="10"/>
        <v>1.1500000000000004</v>
      </c>
      <c r="J27">
        <f t="shared" si="3"/>
        <v>0.21168310152654354</v>
      </c>
      <c r="K27">
        <f t="shared" si="4"/>
        <v>29.29936305732485</v>
      </c>
      <c r="L27">
        <f t="shared" si="5"/>
        <v>4.2023919503104619</v>
      </c>
      <c r="M27">
        <f t="shared" si="6"/>
        <v>4.1102235164674497</v>
      </c>
      <c r="N27">
        <f t="shared" si="7"/>
        <v>4.1102235164674497</v>
      </c>
      <c r="O27">
        <v>0</v>
      </c>
      <c r="P27">
        <v>0</v>
      </c>
      <c r="Q27">
        <v>0</v>
      </c>
    </row>
    <row r="28" spans="1:17" x14ac:dyDescent="0.3">
      <c r="A28">
        <f t="shared" si="11"/>
        <v>9.119237421584355</v>
      </c>
      <c r="B28">
        <f t="shared" si="11"/>
        <v>4.480931145833102</v>
      </c>
      <c r="C28">
        <f t="shared" si="11"/>
        <v>1.6985484192612186</v>
      </c>
      <c r="D28">
        <f t="shared" si="0"/>
        <v>12.219625136771718</v>
      </c>
      <c r="E28">
        <f t="shared" si="1"/>
        <v>5.6220291153882824</v>
      </c>
      <c r="F28">
        <f t="shared" si="9"/>
        <v>4.0985336726221817</v>
      </c>
      <c r="G28">
        <f t="shared" si="2"/>
        <v>4.480931145833102</v>
      </c>
      <c r="H28">
        <f t="shared" si="10"/>
        <v>1.2000000000000004</v>
      </c>
      <c r="J28">
        <f t="shared" si="3"/>
        <v>0.21393880092402556</v>
      </c>
      <c r="K28">
        <f t="shared" si="4"/>
        <v>30.573248407643323</v>
      </c>
      <c r="L28">
        <f t="shared" si="5"/>
        <v>4.480931145833102</v>
      </c>
      <c r="M28">
        <f t="shared" si="6"/>
        <v>4.3813979426340364</v>
      </c>
      <c r="N28">
        <f t="shared" si="7"/>
        <v>4.3813979426340364</v>
      </c>
      <c r="O28">
        <v>0</v>
      </c>
      <c r="P28">
        <v>0</v>
      </c>
      <c r="Q28">
        <v>0</v>
      </c>
    </row>
    <row r="29" spans="1:17" x14ac:dyDescent="0.3">
      <c r="A29">
        <f t="shared" si="11"/>
        <v>9.7302186784229416</v>
      </c>
      <c r="B29">
        <f t="shared" si="11"/>
        <v>4.7620326016025158</v>
      </c>
      <c r="C29">
        <f t="shared" si="11"/>
        <v>1.9034751028923278</v>
      </c>
      <c r="D29">
        <f t="shared" si="0"/>
        <v>12.361125900035209</v>
      </c>
      <c r="E29">
        <f t="shared" si="1"/>
        <v>5.6673491792681467</v>
      </c>
      <c r="F29">
        <f t="shared" si="9"/>
        <v>4.3731319903024453</v>
      </c>
      <c r="G29">
        <f t="shared" si="2"/>
        <v>4.7620326016025158</v>
      </c>
      <c r="H29">
        <f t="shared" si="10"/>
        <v>1.2500000000000004</v>
      </c>
      <c r="J29">
        <f t="shared" si="3"/>
        <v>0.21596471937794087</v>
      </c>
      <c r="K29">
        <f t="shared" si="4"/>
        <v>31.847133757961796</v>
      </c>
      <c r="L29">
        <f t="shared" si="5"/>
        <v>4.7620326016025158</v>
      </c>
      <c r="M29">
        <f t="shared" si="6"/>
        <v>4.6552848311569646</v>
      </c>
      <c r="N29">
        <f t="shared" si="7"/>
        <v>4.6552848311569646</v>
      </c>
      <c r="O29">
        <v>0</v>
      </c>
      <c r="P29">
        <v>0</v>
      </c>
      <c r="Q29">
        <v>0</v>
      </c>
    </row>
    <row r="30" spans="1:17" x14ac:dyDescent="0.3">
      <c r="A30">
        <f t="shared" si="11"/>
        <v>10.348274973424703</v>
      </c>
      <c r="B30">
        <f t="shared" si="11"/>
        <v>5.0454000605659228</v>
      </c>
      <c r="C30">
        <f t="shared" si="11"/>
        <v>2.12213170240745</v>
      </c>
      <c r="D30">
        <f t="shared" si="0"/>
        <v>12.484169897505756</v>
      </c>
      <c r="E30">
        <f t="shared" si="1"/>
        <v>5.707445550730748</v>
      </c>
      <c r="F30">
        <f t="shared" si="9"/>
        <v>4.6509101004155964</v>
      </c>
      <c r="G30">
        <f t="shared" si="2"/>
        <v>5.0454000605659228</v>
      </c>
      <c r="H30">
        <f t="shared" si="10"/>
        <v>1.3000000000000005</v>
      </c>
      <c r="J30">
        <f t="shared" si="3"/>
        <v>0.2177872699674801</v>
      </c>
      <c r="K30">
        <f t="shared" si="4"/>
        <v>33.121019108280272</v>
      </c>
      <c r="L30">
        <f t="shared" si="5"/>
        <v>5.0454000605659228</v>
      </c>
      <c r="M30">
        <f t="shared" si="6"/>
        <v>4.9316092553140027</v>
      </c>
      <c r="N30">
        <f t="shared" si="7"/>
        <v>4.9316092553140027</v>
      </c>
      <c r="O30">
        <v>0</v>
      </c>
      <c r="P30">
        <v>0</v>
      </c>
      <c r="Q30">
        <v>0</v>
      </c>
    </row>
    <row r="31" spans="1:17" x14ac:dyDescent="0.3">
      <c r="A31">
        <f t="shared" si="11"/>
        <v>10.972483468299991</v>
      </c>
      <c r="B31">
        <f t="shared" si="11"/>
        <v>5.3307723381024603</v>
      </c>
      <c r="C31">
        <f t="shared" si="11"/>
        <v>2.3546772074282298</v>
      </c>
      <c r="D31">
        <f t="shared" si="0"/>
        <v>12.58957715581445</v>
      </c>
      <c r="E31">
        <f t="shared" si="1"/>
        <v>5.7429686382060465</v>
      </c>
      <c r="F31">
        <f t="shared" si="9"/>
        <v>4.9314532441797709</v>
      </c>
      <c r="G31">
        <f t="shared" si="2"/>
        <v>5.3307723381024603</v>
      </c>
      <c r="H31">
        <f t="shared" si="10"/>
        <v>1.3500000000000005</v>
      </c>
      <c r="J31">
        <f t="shared" si="3"/>
        <v>0.21943098289939336</v>
      </c>
      <c r="K31">
        <f t="shared" si="4"/>
        <v>34.394904458598745</v>
      </c>
      <c r="L31">
        <f t="shared" si="5"/>
        <v>5.3307723381024603</v>
      </c>
      <c r="M31">
        <f t="shared" si="6"/>
        <v>5.2101286790417349</v>
      </c>
      <c r="N31">
        <f t="shared" si="7"/>
        <v>5.2101286790417349</v>
      </c>
      <c r="O31">
        <v>0</v>
      </c>
      <c r="P31">
        <v>0</v>
      </c>
      <c r="Q31">
        <v>0</v>
      </c>
    </row>
    <row r="32" spans="1:17" x14ac:dyDescent="0.3">
      <c r="A32">
        <f t="shared" si="11"/>
        <v>11.601962326090714</v>
      </c>
      <c r="B32">
        <f t="shared" si="11"/>
        <v>5.6179207700127627</v>
      </c>
      <c r="C32">
        <f t="shared" si="11"/>
        <v>2.6012498696372184</v>
      </c>
      <c r="D32">
        <f t="shared" si="0"/>
        <v>12.678125474541213</v>
      </c>
      <c r="E32">
        <f t="shared" si="1"/>
        <v>5.7745211263730747</v>
      </c>
      <c r="F32">
        <f t="shared" si="9"/>
        <v>5.2143650903778491</v>
      </c>
      <c r="G32">
        <f t="shared" si="2"/>
        <v>5.6179207700127627</v>
      </c>
      <c r="H32">
        <f t="shared" si="10"/>
        <v>1.4000000000000006</v>
      </c>
      <c r="J32">
        <f t="shared" si="3"/>
        <v>0.22091862447568755</v>
      </c>
      <c r="K32">
        <f t="shared" si="4"/>
        <v>35.668789808917211</v>
      </c>
      <c r="L32">
        <f t="shared" si="5"/>
        <v>5.6179207700127627</v>
      </c>
      <c r="M32">
        <f t="shared" si="6"/>
        <v>5.4906306377807788</v>
      </c>
      <c r="N32">
        <f t="shared" si="7"/>
        <v>5.4906306377807788</v>
      </c>
      <c r="O32">
        <v>0</v>
      </c>
      <c r="P32">
        <v>0</v>
      </c>
      <c r="Q32">
        <v>0</v>
      </c>
    </row>
    <row r="33" spans="1:17" x14ac:dyDescent="0.3">
      <c r="A33">
        <f t="shared" si="11"/>
        <v>12.235868599817774</v>
      </c>
      <c r="B33">
        <f t="shared" si="11"/>
        <v>5.906646826331416</v>
      </c>
      <c r="C33">
        <f t="shared" si="11"/>
        <v>2.8619681241561108</v>
      </c>
      <c r="D33">
        <f t="shared" si="0"/>
        <v>12.750553287144305</v>
      </c>
      <c r="E33">
        <f t="shared" si="1"/>
        <v>5.8026610741472</v>
      </c>
      <c r="F33">
        <f t="shared" si="9"/>
        <v>5.499266786434954</v>
      </c>
      <c r="G33">
        <f t="shared" si="2"/>
        <v>5.906646826331416</v>
      </c>
      <c r="H33">
        <f t="shared" si="10"/>
        <v>1.4500000000000006</v>
      </c>
      <c r="J33">
        <f t="shared" si="3"/>
        <v>0.22227130846276791</v>
      </c>
      <c r="K33">
        <f t="shared" si="4"/>
        <v>36.942675159235684</v>
      </c>
      <c r="L33">
        <f t="shared" si="5"/>
        <v>5.906646826331416</v>
      </c>
      <c r="M33">
        <f t="shared" si="6"/>
        <v>5.7729305657938124</v>
      </c>
      <c r="N33">
        <f t="shared" si="7"/>
        <v>5.7729305657938124</v>
      </c>
      <c r="O33">
        <v>0</v>
      </c>
      <c r="P33">
        <v>0</v>
      </c>
      <c r="Q33">
        <v>0</v>
      </c>
    </row>
    <row r="34" spans="1:17" x14ac:dyDescent="0.3">
      <c r="A34">
        <f t="shared" si="11"/>
        <v>12.873396264174989</v>
      </c>
      <c r="B34">
        <f t="shared" si="11"/>
        <v>6.1967798800387763</v>
      </c>
      <c r="C34">
        <f t="shared" si="11"/>
        <v>3.1369314634778585</v>
      </c>
      <c r="D34">
        <f t="shared" si="0"/>
        <v>12.807562321490028</v>
      </c>
      <c r="E34">
        <f t="shared" si="1"/>
        <v>5.827904808866613</v>
      </c>
      <c r="F34">
        <f t="shared" si="9"/>
        <v>5.7857960737865115</v>
      </c>
      <c r="G34">
        <f t="shared" si="2"/>
        <v>6.1967798800387763</v>
      </c>
      <c r="H34">
        <f t="shared" si="10"/>
        <v>1.5000000000000007</v>
      </c>
      <c r="J34">
        <f t="shared" si="3"/>
        <v>0.22350860035730985</v>
      </c>
      <c r="K34">
        <f t="shared" si="4"/>
        <v>38.216560509554157</v>
      </c>
      <c r="L34">
        <f t="shared" si="5"/>
        <v>6.1967798800387763</v>
      </c>
      <c r="M34">
        <f t="shared" si="6"/>
        <v>6.0568697606078166</v>
      </c>
      <c r="N34">
        <f t="shared" si="7"/>
        <v>6.0568697606078166</v>
      </c>
      <c r="O34">
        <v>0</v>
      </c>
      <c r="P34">
        <v>0</v>
      </c>
      <c r="Q34">
        <v>0</v>
      </c>
    </row>
    <row r="35" spans="1:17" x14ac:dyDescent="0.3">
      <c r="A35">
        <f t="shared" si="11"/>
        <v>13.51377438024949</v>
      </c>
      <c r="B35">
        <f t="shared" si="11"/>
        <v>6.488175120482107</v>
      </c>
      <c r="C35">
        <f t="shared" si="11"/>
        <v>3.4262212671671839</v>
      </c>
      <c r="D35">
        <f t="shared" si="0"/>
        <v>12.849820073579078</v>
      </c>
      <c r="E35">
        <f t="shared" si="1"/>
        <v>5.8507296303595533</v>
      </c>
      <c r="F35">
        <f t="shared" si="9"/>
        <v>6.073606463033479</v>
      </c>
      <c r="G35">
        <f t="shared" si="2"/>
        <v>6.488175120482107</v>
      </c>
      <c r="H35">
        <f t="shared" si="10"/>
        <v>1.5500000000000007</v>
      </c>
      <c r="J35">
        <f t="shared" si="3"/>
        <v>0.22464861501173128</v>
      </c>
      <c r="K35">
        <f t="shared" si="4"/>
        <v>39.490445859872629</v>
      </c>
      <c r="L35">
        <f t="shared" si="5"/>
        <v>6.488175120482107</v>
      </c>
      <c r="M35">
        <f t="shared" si="6"/>
        <v>6.3423134758412196</v>
      </c>
      <c r="N35">
        <f t="shared" si="7"/>
        <v>6.3423134758412196</v>
      </c>
      <c r="O35">
        <v>0</v>
      </c>
      <c r="P35">
        <v>0</v>
      </c>
      <c r="Q35">
        <v>0</v>
      </c>
    </row>
    <row r="36" spans="1:17" x14ac:dyDescent="0.3">
      <c r="A36">
        <f t="shared" si="11"/>
        <v>14.156265383928444</v>
      </c>
      <c r="B36">
        <f t="shared" si="11"/>
        <v>6.7807116020000846</v>
      </c>
      <c r="C36">
        <f t="shared" si="11"/>
        <v>3.7299015903188577</v>
      </c>
      <c r="D36">
        <f t="shared" si="0"/>
        <v>12.877962107154971</v>
      </c>
      <c r="E36">
        <f t="shared" si="1"/>
        <v>5.8715763376518852</v>
      </c>
      <c r="F36">
        <f t="shared" si="9"/>
        <v>6.3623664646869411</v>
      </c>
      <c r="G36">
        <f t="shared" si="2"/>
        <v>6.7807116020000846</v>
      </c>
      <c r="H36">
        <f t="shared" si="10"/>
        <v>1.6000000000000008</v>
      </c>
      <c r="J36">
        <f t="shared" si="3"/>
        <v>0.22570810805183661</v>
      </c>
      <c r="K36">
        <f t="shared" si="4"/>
        <v>40.764331210191102</v>
      </c>
      <c r="L36">
        <f t="shared" si="5"/>
        <v>6.7807116020000846</v>
      </c>
      <c r="M36">
        <f t="shared" si="6"/>
        <v>6.6291491342461253</v>
      </c>
      <c r="N36">
        <f t="shared" si="7"/>
        <v>6.6291491342461253</v>
      </c>
      <c r="O36">
        <v>0</v>
      </c>
      <c r="P36">
        <v>0</v>
      </c>
      <c r="Q36">
        <v>0</v>
      </c>
    </row>
    <row r="37" spans="1:17" x14ac:dyDescent="0.3">
      <c r="A37">
        <f t="shared" si="11"/>
        <v>14.800163489286193</v>
      </c>
      <c r="B37">
        <f t="shared" si="11"/>
        <v>7.0742904188826792</v>
      </c>
      <c r="C37">
        <f t="shared" si="11"/>
        <v>4.0480199135532047</v>
      </c>
      <c r="D37">
        <f t="shared" si="0"/>
        <v>12.89259419103</v>
      </c>
      <c r="E37">
        <f t="shared" si="1"/>
        <v>5.8908515902151333</v>
      </c>
      <c r="F37">
        <f t="shared" si="9"/>
        <v>6.6517588715893003</v>
      </c>
      <c r="G37">
        <f t="shared" si="2"/>
        <v>7.0742904188826792</v>
      </c>
      <c r="H37">
        <f t="shared" si="10"/>
        <v>1.6500000000000008</v>
      </c>
      <c r="J37">
        <f t="shared" si="3"/>
        <v>0.22670256149088891</v>
      </c>
      <c r="K37">
        <f t="shared" si="4"/>
        <v>42.038216560509575</v>
      </c>
      <c r="L37">
        <f t="shared" si="5"/>
        <v>7.0742904188826792</v>
      </c>
      <c r="M37">
        <f t="shared" si="6"/>
        <v>6.9172846533277133</v>
      </c>
      <c r="N37">
        <f t="shared" si="7"/>
        <v>6.9172846533277133</v>
      </c>
      <c r="O37">
        <v>0</v>
      </c>
      <c r="P37">
        <v>0</v>
      </c>
      <c r="Q37">
        <v>0</v>
      </c>
    </row>
    <row r="38" spans="1:17" x14ac:dyDescent="0.3">
      <c r="A38">
        <f t="shared" ref="A38:C53" si="12">A37+$E$2*D37</f>
        <v>15.444793198837694</v>
      </c>
      <c r="B38">
        <f t="shared" si="12"/>
        <v>7.3688329983934358</v>
      </c>
      <c r="C38">
        <f t="shared" si="12"/>
        <v>4.3806078571326701</v>
      </c>
      <c r="D38">
        <f t="shared" si="0"/>
        <v>12.894294285171398</v>
      </c>
      <c r="E38">
        <f t="shared" si="1"/>
        <v>5.9089301148530522</v>
      </c>
      <c r="F38">
        <f t="shared" si="9"/>
        <v>6.9414800893652551</v>
      </c>
      <c r="G38">
        <f t="shared" si="2"/>
        <v>7.3688329983934358</v>
      </c>
      <c r="H38">
        <f t="shared" si="10"/>
        <v>1.7000000000000008</v>
      </c>
      <c r="J38">
        <f t="shared" si="3"/>
        <v>0.22764626391789455</v>
      </c>
      <c r="K38">
        <f t="shared" si="4"/>
        <v>43.312101910828048</v>
      </c>
      <c r="L38">
        <f t="shared" si="5"/>
        <v>7.3688329983934358</v>
      </c>
      <c r="M38">
        <f t="shared" si="6"/>
        <v>7.2066468764004563</v>
      </c>
      <c r="N38">
        <f t="shared" si="7"/>
        <v>7.2066468764004563</v>
      </c>
      <c r="O38">
        <v>0</v>
      </c>
      <c r="P38">
        <v>0</v>
      </c>
      <c r="Q38">
        <v>0</v>
      </c>
    </row>
    <row r="39" spans="1:17" x14ac:dyDescent="0.3">
      <c r="A39">
        <f t="shared" si="12"/>
        <v>16.089507913096263</v>
      </c>
      <c r="B39">
        <f t="shared" si="12"/>
        <v>7.6642795041360881</v>
      </c>
      <c r="C39">
        <f t="shared" si="12"/>
        <v>4.7276818616009333</v>
      </c>
      <c r="D39">
        <f t="shared" si="0"/>
        <v>12.883614385850587</v>
      </c>
      <c r="E39">
        <f t="shared" si="1"/>
        <v>5.9261567685769947</v>
      </c>
      <c r="F39">
        <f t="shared" si="9"/>
        <v>7.2312395115039383</v>
      </c>
      <c r="G39">
        <f t="shared" si="2"/>
        <v>7.6642795041360881</v>
      </c>
      <c r="H39">
        <f t="shared" si="10"/>
        <v>1.7500000000000009</v>
      </c>
      <c r="J39">
        <f t="shared" si="3"/>
        <v>0.22855238561315017</v>
      </c>
      <c r="K39">
        <f t="shared" si="4"/>
        <v>44.585987261146521</v>
      </c>
      <c r="L39">
        <f t="shared" si="5"/>
        <v>7.6642795041360881</v>
      </c>
      <c r="M39">
        <f t="shared" si="6"/>
        <v>7.4971801024052196</v>
      </c>
      <c r="N39">
        <f t="shared" si="7"/>
        <v>7.4971801024052196</v>
      </c>
      <c r="O39">
        <v>0</v>
      </c>
      <c r="P39">
        <v>0</v>
      </c>
      <c r="Q39">
        <v>0</v>
      </c>
    </row>
    <row r="40" spans="1:17" x14ac:dyDescent="0.3">
      <c r="A40">
        <f t="shared" si="12"/>
        <v>16.733688632388791</v>
      </c>
      <c r="B40">
        <f t="shared" si="12"/>
        <v>7.9605873425649376</v>
      </c>
      <c r="C40">
        <f t="shared" si="12"/>
        <v>5.0892438371761299</v>
      </c>
      <c r="D40">
        <f t="shared" si="0"/>
        <v>12.861082239468107</v>
      </c>
      <c r="E40">
        <f t="shared" si="1"/>
        <v>5.942848467122559</v>
      </c>
      <c r="F40">
        <f t="shared" si="9"/>
        <v>7.5207589359050742</v>
      </c>
      <c r="G40">
        <f t="shared" si="2"/>
        <v>7.9605873425649376</v>
      </c>
      <c r="H40">
        <f t="shared" si="10"/>
        <v>1.8000000000000009</v>
      </c>
      <c r="J40">
        <f t="shared" si="3"/>
        <v>0.22943304892097846</v>
      </c>
      <c r="K40">
        <f t="shared" si="4"/>
        <v>45.859872611464993</v>
      </c>
      <c r="L40">
        <f t="shared" si="5"/>
        <v>7.9605873425649376</v>
      </c>
      <c r="M40">
        <f t="shared" si="6"/>
        <v>7.788844708245886</v>
      </c>
      <c r="N40">
        <f t="shared" si="7"/>
        <v>7.788844708245886</v>
      </c>
      <c r="O40">
        <v>0</v>
      </c>
      <c r="P40">
        <v>0</v>
      </c>
      <c r="Q40">
        <v>0</v>
      </c>
    </row>
    <row r="41" spans="1:17" x14ac:dyDescent="0.3">
      <c r="A41">
        <f t="shared" si="12"/>
        <v>17.376742744362197</v>
      </c>
      <c r="B41">
        <f t="shared" si="12"/>
        <v>8.2577297659210664</v>
      </c>
      <c r="C41">
        <f t="shared" si="12"/>
        <v>5.4652817839713839</v>
      </c>
      <c r="D41">
        <f t="shared" si="0"/>
        <v>12.827202934023054</v>
      </c>
      <c r="E41">
        <f t="shared" si="1"/>
        <v>5.9592959881094227</v>
      </c>
      <c r="F41">
        <f t="shared" si="9"/>
        <v>7.809772019938066</v>
      </c>
      <c r="G41">
        <f t="shared" si="2"/>
        <v>8.2577297659210664</v>
      </c>
      <c r="H41">
        <f t="shared" si="10"/>
        <v>1.850000000000001</v>
      </c>
      <c r="J41">
        <f t="shared" si="3"/>
        <v>0.23029939418796985</v>
      </c>
      <c r="K41">
        <f t="shared" si="4"/>
        <v>47.133757961783466</v>
      </c>
      <c r="L41">
        <f t="shared" si="5"/>
        <v>8.2577297659210664</v>
      </c>
      <c r="M41">
        <f t="shared" si="6"/>
        <v>8.081615857809707</v>
      </c>
      <c r="N41">
        <f t="shared" si="7"/>
        <v>8.081615857809707</v>
      </c>
      <c r="O41">
        <v>0</v>
      </c>
      <c r="P41">
        <v>0</v>
      </c>
      <c r="Q41">
        <v>0</v>
      </c>
    </row>
    <row r="42" spans="1:17" x14ac:dyDescent="0.3">
      <c r="A42">
        <f t="shared" si="12"/>
        <v>18.01810289106335</v>
      </c>
      <c r="B42">
        <f t="shared" si="12"/>
        <v>8.5556945653265384</v>
      </c>
      <c r="C42">
        <f t="shared" si="12"/>
        <v>5.8557703849682872</v>
      </c>
      <c r="D42">
        <f t="shared" si="0"/>
        <v>12.782460376595008</v>
      </c>
      <c r="E42">
        <f t="shared" si="1"/>
        <v>5.9757656572392026</v>
      </c>
      <c r="F42">
        <f t="shared" si="9"/>
        <v>8.0980237712644261</v>
      </c>
      <c r="G42">
        <f t="shared" si="2"/>
        <v>8.5556945653265384</v>
      </c>
      <c r="H42">
        <f t="shared" si="10"/>
        <v>1.900000000000001</v>
      </c>
      <c r="J42">
        <f t="shared" si="3"/>
        <v>0.23116164155485092</v>
      </c>
      <c r="K42">
        <f t="shared" si="4"/>
        <v>48.407643312101939</v>
      </c>
      <c r="L42">
        <f t="shared" si="5"/>
        <v>8.5556945653265384</v>
      </c>
      <c r="M42">
        <f t="shared" si="6"/>
        <v>8.3754822922150982</v>
      </c>
      <c r="N42">
        <f t="shared" si="7"/>
        <v>8.3754822922150982</v>
      </c>
      <c r="O42">
        <v>0</v>
      </c>
      <c r="P42">
        <v>0</v>
      </c>
      <c r="Q42">
        <v>0</v>
      </c>
    </row>
    <row r="43" spans="1:17" x14ac:dyDescent="0.3">
      <c r="A43">
        <f t="shared" si="12"/>
        <v>18.6572259098931</v>
      </c>
      <c r="B43">
        <f t="shared" si="12"/>
        <v>8.8544828481884981</v>
      </c>
      <c r="C43">
        <f t="shared" si="12"/>
        <v>6.2606715735315088</v>
      </c>
      <c r="D43">
        <f t="shared" si="0"/>
        <v>12.727318664645844</v>
      </c>
      <c r="E43">
        <f t="shared" si="1"/>
        <v>5.9925009253601802</v>
      </c>
      <c r="F43">
        <f t="shared" si="9"/>
        <v>8.3852700718620667</v>
      </c>
      <c r="G43">
        <f t="shared" si="2"/>
        <v>8.8544828481884981</v>
      </c>
      <c r="H43">
        <f t="shared" si="10"/>
        <v>1.9500000000000011</v>
      </c>
      <c r="J43">
        <f t="shared" si="3"/>
        <v>0.23202914887121975</v>
      </c>
      <c r="K43">
        <f t="shared" si="4"/>
        <v>49.681528662420412</v>
      </c>
      <c r="L43">
        <f t="shared" si="5"/>
        <v>8.8544828481884981</v>
      </c>
      <c r="M43">
        <f t="shared" si="6"/>
        <v>8.6704451961848381</v>
      </c>
      <c r="N43">
        <f t="shared" si="7"/>
        <v>8.6704451961848381</v>
      </c>
      <c r="O43">
        <v>0</v>
      </c>
      <c r="P43">
        <v>0</v>
      </c>
      <c r="Q43">
        <v>0</v>
      </c>
    </row>
    <row r="44" spans="1:17" x14ac:dyDescent="0.3">
      <c r="A44">
        <f t="shared" si="12"/>
        <v>19.293591843125391</v>
      </c>
      <c r="B44">
        <f t="shared" si="12"/>
        <v>9.1541078944565069</v>
      </c>
      <c r="C44">
        <f t="shared" si="12"/>
        <v>6.679935077124612</v>
      </c>
      <c r="D44">
        <f t="shared" si="0"/>
        <v>12.662223358425894</v>
      </c>
      <c r="E44">
        <f t="shared" si="1"/>
        <v>6.0097238436995841</v>
      </c>
      <c r="F44">
        <f t="shared" si="9"/>
        <v>8.6712772328653447</v>
      </c>
      <c r="G44">
        <f t="shared" si="2"/>
        <v>9.1541078944565069</v>
      </c>
      <c r="H44">
        <f t="shared" si="10"/>
        <v>2.0000000000000009</v>
      </c>
      <c r="J44">
        <f t="shared" si="3"/>
        <v>0.23291046598475143</v>
      </c>
      <c r="K44">
        <f t="shared" si="4"/>
        <v>50.955414012738878</v>
      </c>
      <c r="L44">
        <f t="shared" si="5"/>
        <v>9.1541078944565069</v>
      </c>
      <c r="M44">
        <f t="shared" si="6"/>
        <v>8.9665171357738576</v>
      </c>
      <c r="N44">
        <f t="shared" si="7"/>
        <v>8.9665171357738576</v>
      </c>
      <c r="O44">
        <v>0</v>
      </c>
      <c r="P44">
        <v>0</v>
      </c>
      <c r="Q44">
        <v>0</v>
      </c>
    </row>
    <row r="45" spans="1:17" x14ac:dyDescent="0.3">
      <c r="A45">
        <f t="shared" si="12"/>
        <v>19.926703011046687</v>
      </c>
      <c r="B45">
        <f t="shared" si="12"/>
        <v>9.4545940866414853</v>
      </c>
      <c r="C45">
        <f t="shared" si="12"/>
        <v>7.1134989387678793</v>
      </c>
      <c r="D45">
        <f t="shared" si="0"/>
        <v>12.587602661281034</v>
      </c>
      <c r="E45">
        <f t="shared" si="1"/>
        <v>6.0276364440718675</v>
      </c>
      <c r="F45">
        <f t="shared" si="9"/>
        <v>8.9558215779985098</v>
      </c>
      <c r="G45">
        <f t="shared" si="2"/>
        <v>9.4545940866414853</v>
      </c>
      <c r="H45">
        <f t="shared" si="10"/>
        <v>2.0500000000000007</v>
      </c>
      <c r="J45">
        <f t="shared" si="3"/>
        <v>0.23381338563998003</v>
      </c>
      <c r="K45">
        <f t="shared" si="4"/>
        <v>52.229299363057343</v>
      </c>
      <c r="L45">
        <f t="shared" si="5"/>
        <v>9.4545940866414853</v>
      </c>
      <c r="M45">
        <f t="shared" si="6"/>
        <v>9.2637210629903457</v>
      </c>
      <c r="N45">
        <f t="shared" si="7"/>
        <v>9.2637210629903457</v>
      </c>
      <c r="O45">
        <v>0</v>
      </c>
      <c r="P45">
        <v>0</v>
      </c>
      <c r="Q45">
        <v>0</v>
      </c>
    </row>
    <row r="46" spans="1:17" x14ac:dyDescent="0.3">
      <c r="A46">
        <f t="shared" si="12"/>
        <v>20.55608314411074</v>
      </c>
      <c r="B46">
        <f t="shared" si="12"/>
        <v>9.7559759088450786</v>
      </c>
      <c r="C46">
        <f t="shared" si="12"/>
        <v>7.5612900176678046</v>
      </c>
      <c r="D46">
        <f t="shared" si="0"/>
        <v>12.503868514201752</v>
      </c>
      <c r="E46">
        <f t="shared" si="1"/>
        <v>6.0464220304117546</v>
      </c>
      <c r="F46">
        <f t="shared" si="9"/>
        <v>9.2386890535329158</v>
      </c>
      <c r="G46">
        <f t="shared" si="2"/>
        <v>9.7559759088450786</v>
      </c>
      <c r="H46">
        <f t="shared" si="10"/>
        <v>2.1000000000000005</v>
      </c>
      <c r="J46">
        <f t="shared" si="3"/>
        <v>0.2347449912063625</v>
      </c>
      <c r="K46">
        <f t="shared" si="4"/>
        <v>53.503184713375816</v>
      </c>
      <c r="L46">
        <f t="shared" si="5"/>
        <v>9.7559759088450786</v>
      </c>
      <c r="M46">
        <f t="shared" si="6"/>
        <v>9.5620893831380354</v>
      </c>
      <c r="N46">
        <f t="shared" si="7"/>
        <v>9.5620893831380354</v>
      </c>
      <c r="O46">
        <v>0</v>
      </c>
      <c r="P46">
        <v>0</v>
      </c>
      <c r="Q46">
        <v>0</v>
      </c>
    </row>
    <row r="47" spans="1:17" x14ac:dyDescent="0.3">
      <c r="A47">
        <f t="shared" si="12"/>
        <v>21.181276569820827</v>
      </c>
      <c r="B47">
        <f t="shared" si="12"/>
        <v>10.058297010365667</v>
      </c>
      <c r="C47">
        <f t="shared" si="12"/>
        <v>8.0232244703444504</v>
      </c>
      <c r="D47">
        <f t="shared" si="0"/>
        <v>12.411417610530668</v>
      </c>
      <c r="E47">
        <f t="shared" si="1"/>
        <v>6.0662463875527077</v>
      </c>
      <c r="F47">
        <f t="shared" si="9"/>
        <v>9.5196748628408212</v>
      </c>
      <c r="G47">
        <f t="shared" si="2"/>
        <v>10.058297010365667</v>
      </c>
      <c r="H47">
        <f t="shared" si="10"/>
        <v>2.1500000000000004</v>
      </c>
      <c r="J47">
        <f t="shared" si="3"/>
        <v>0.23571170144091597</v>
      </c>
      <c r="K47">
        <f t="shared" si="4"/>
        <v>54.777070063694282</v>
      </c>
      <c r="L47">
        <f t="shared" si="5"/>
        <v>10.058297010365667</v>
      </c>
      <c r="M47">
        <f t="shared" si="6"/>
        <v>9.8616630809777934</v>
      </c>
      <c r="N47">
        <f t="shared" si="7"/>
        <v>9.8616630809777934</v>
      </c>
      <c r="O47">
        <v>0</v>
      </c>
      <c r="P47">
        <v>0</v>
      </c>
      <c r="Q47">
        <v>0</v>
      </c>
    </row>
    <row r="48" spans="1:17" x14ac:dyDescent="0.3">
      <c r="A48">
        <f t="shared" si="12"/>
        <v>21.80184745034736</v>
      </c>
      <c r="B48">
        <f t="shared" si="12"/>
        <v>10.361609329743303</v>
      </c>
      <c r="C48">
        <f t="shared" si="12"/>
        <v>8.4992082134864919</v>
      </c>
      <c r="D48">
        <f t="shared" si="0"/>
        <v>12.310632336348476</v>
      </c>
      <c r="E48">
        <f t="shared" si="1"/>
        <v>6.0872589127717296</v>
      </c>
      <c r="F48">
        <f t="shared" si="9"/>
        <v>9.7985831237516212</v>
      </c>
      <c r="G48">
        <f t="shared" si="2"/>
        <v>10.361609329743303</v>
      </c>
      <c r="H48">
        <f t="shared" si="10"/>
        <v>2.2000000000000002</v>
      </c>
      <c r="J48">
        <f t="shared" si="3"/>
        <v>0.23671931247726999</v>
      </c>
      <c r="K48">
        <f t="shared" si="4"/>
        <v>56.050955414012748</v>
      </c>
      <c r="L48">
        <f t="shared" si="5"/>
        <v>10.361609329743303</v>
      </c>
      <c r="M48">
        <f t="shared" si="6"/>
        <v>10.162490902059206</v>
      </c>
      <c r="N48">
        <f t="shared" si="7"/>
        <v>10.162490902059206</v>
      </c>
      <c r="O48">
        <v>0</v>
      </c>
      <c r="P48">
        <v>0</v>
      </c>
      <c r="Q48">
        <v>0</v>
      </c>
    </row>
    <row r="49" spans="1:17" x14ac:dyDescent="0.3">
      <c r="A49">
        <f t="shared" si="12"/>
        <v>22.417379067164784</v>
      </c>
      <c r="B49">
        <f t="shared" si="12"/>
        <v>10.66597227538189</v>
      </c>
      <c r="C49">
        <f t="shared" si="12"/>
        <v>8.9891373696740722</v>
      </c>
      <c r="D49">
        <f t="shared" si="0"/>
        <v>12.201881641688374</v>
      </c>
      <c r="E49">
        <f t="shared" si="1"/>
        <v>6.1095936752487159</v>
      </c>
      <c r="F49">
        <f t="shared" si="9"/>
        <v>10.075226547040351</v>
      </c>
      <c r="G49">
        <f t="shared" si="2"/>
        <v>10.66597227538189</v>
      </c>
      <c r="H49">
        <f t="shared" si="10"/>
        <v>2.25</v>
      </c>
      <c r="J49">
        <f t="shared" si="3"/>
        <v>0.23777303722038712</v>
      </c>
      <c r="K49">
        <f t="shared" si="4"/>
        <v>57.324840764331213</v>
      </c>
      <c r="L49">
        <f t="shared" si="5"/>
        <v>10.66597227538189</v>
      </c>
      <c r="M49">
        <f t="shared" si="6"/>
        <v>10.464628585808741</v>
      </c>
      <c r="N49">
        <f t="shared" si="7"/>
        <v>10.464628585808741</v>
      </c>
      <c r="O49">
        <v>0</v>
      </c>
      <c r="P49">
        <v>0</v>
      </c>
      <c r="Q49">
        <v>0</v>
      </c>
    </row>
    <row r="50" spans="1:17" x14ac:dyDescent="0.3">
      <c r="A50">
        <f t="shared" si="12"/>
        <v>23.027473149249204</v>
      </c>
      <c r="B50">
        <f t="shared" si="12"/>
        <v>10.971451959144325</v>
      </c>
      <c r="C50">
        <f t="shared" si="12"/>
        <v>9.4928986970260905</v>
      </c>
      <c r="D50">
        <f t="shared" si="0"/>
        <v>12.085521847384047</v>
      </c>
      <c r="E50">
        <f t="shared" si="1"/>
        <v>6.133370408241146</v>
      </c>
      <c r="F50">
        <f t="shared" si="9"/>
        <v>10.349426134494024</v>
      </c>
      <c r="G50">
        <f t="shared" si="2"/>
        <v>10.971451959144325</v>
      </c>
      <c r="H50">
        <f t="shared" si="10"/>
        <v>2.2999999999999998</v>
      </c>
      <c r="J50">
        <f t="shared" si="3"/>
        <v>0.23887754231445432</v>
      </c>
      <c r="K50">
        <f t="shared" si="4"/>
        <v>58.598726114649679</v>
      </c>
      <c r="L50">
        <f t="shared" si="5"/>
        <v>10.971451959144325</v>
      </c>
      <c r="M50">
        <f t="shared" si="6"/>
        <v>10.768138147181642</v>
      </c>
      <c r="N50">
        <f t="shared" si="7"/>
        <v>10.768138147181642</v>
      </c>
      <c r="O50">
        <v>0</v>
      </c>
      <c r="P50">
        <v>0</v>
      </c>
      <c r="Q50">
        <v>0</v>
      </c>
    </row>
    <row r="51" spans="1:17" x14ac:dyDescent="0.3">
      <c r="A51">
        <f t="shared" si="12"/>
        <v>23.631749241618405</v>
      </c>
      <c r="B51">
        <f t="shared" si="12"/>
        <v>11.278120479556382</v>
      </c>
      <c r="C51">
        <f t="shared" si="12"/>
        <v>10.010370003750792</v>
      </c>
      <c r="D51">
        <f t="shared" si="0"/>
        <v>11.961897392034052</v>
      </c>
      <c r="E51">
        <f t="shared" si="1"/>
        <v>6.1586954384504864</v>
      </c>
      <c r="F51">
        <f t="shared" si="9"/>
        <v>10.621010895109395</v>
      </c>
      <c r="G51">
        <f t="shared" si="2"/>
        <v>11.278120479556382</v>
      </c>
      <c r="H51">
        <f t="shared" si="10"/>
        <v>2.3499999999999996</v>
      </c>
      <c r="J51">
        <f t="shared" si="3"/>
        <v>0.24003698284045641</v>
      </c>
      <c r="K51">
        <f t="shared" si="4"/>
        <v>59.872611464968145</v>
      </c>
      <c r="L51">
        <f t="shared" si="5"/>
        <v>11.278120479556382</v>
      </c>
      <c r="M51">
        <f t="shared" si="6"/>
        <v>11.073087203890662</v>
      </c>
      <c r="N51">
        <f t="shared" si="7"/>
        <v>11.073087203890662</v>
      </c>
      <c r="O51">
        <v>0</v>
      </c>
      <c r="P51">
        <v>0</v>
      </c>
      <c r="Q51">
        <v>0</v>
      </c>
    </row>
    <row r="52" spans="1:17" x14ac:dyDescent="0.3">
      <c r="A52">
        <f t="shared" si="12"/>
        <v>24.229844111220107</v>
      </c>
      <c r="B52">
        <f t="shared" si="12"/>
        <v>11.586055251478905</v>
      </c>
      <c r="C52">
        <f t="shared" si="12"/>
        <v>10.541420548506261</v>
      </c>
      <c r="D52">
        <f t="shared" si="0"/>
        <v>11.83134152326507</v>
      </c>
      <c r="E52">
        <f t="shared" si="1"/>
        <v>6.1856625567545871</v>
      </c>
      <c r="F52">
        <f t="shared" si="9"/>
        <v>10.889817578076451</v>
      </c>
      <c r="G52">
        <f t="shared" si="2"/>
        <v>11.586055251478905</v>
      </c>
      <c r="H52">
        <f t="shared" si="10"/>
        <v>2.3999999999999995</v>
      </c>
      <c r="J52">
        <f t="shared" si="3"/>
        <v>0.24125503488967742</v>
      </c>
      <c r="K52">
        <f t="shared" si="4"/>
        <v>61.146496815286611</v>
      </c>
      <c r="L52">
        <f t="shared" si="5"/>
        <v>11.586055251478905</v>
      </c>
      <c r="M52">
        <f t="shared" si="6"/>
        <v>11.379548346417353</v>
      </c>
      <c r="N52">
        <f t="shared" si="7"/>
        <v>11.379548346417353</v>
      </c>
      <c r="O52">
        <v>0</v>
      </c>
      <c r="P52">
        <v>0</v>
      </c>
      <c r="Q52">
        <v>0</v>
      </c>
    </row>
    <row r="53" spans="1:17" x14ac:dyDescent="0.3">
      <c r="A53">
        <f t="shared" si="12"/>
        <v>24.821411187383362</v>
      </c>
      <c r="B53">
        <f t="shared" si="12"/>
        <v>11.895338379316634</v>
      </c>
      <c r="C53">
        <f t="shared" si="12"/>
        <v>11.085911427410084</v>
      </c>
      <c r="D53">
        <f t="shared" si="0"/>
        <v>11.694176937196005</v>
      </c>
      <c r="E53">
        <f t="shared" si="1"/>
        <v>6.2143538341982243</v>
      </c>
      <c r="F53">
        <f t="shared" si="9"/>
        <v>11.155690421295892</v>
      </c>
      <c r="G53">
        <f t="shared" si="2"/>
        <v>11.895338379316634</v>
      </c>
      <c r="H53">
        <f t="shared" si="10"/>
        <v>2.4499999999999993</v>
      </c>
      <c r="J53">
        <f t="shared" si="3"/>
        <v>0.24253492614978053</v>
      </c>
      <c r="K53">
        <f t="shared" si="4"/>
        <v>62.420382165605083</v>
      </c>
      <c r="L53">
        <f t="shared" si="5"/>
        <v>11.895338379316634</v>
      </c>
      <c r="M53">
        <f t="shared" si="6"/>
        <v>11.68759854819138</v>
      </c>
      <c r="N53">
        <f t="shared" si="7"/>
        <v>11.68759854819138</v>
      </c>
      <c r="O53">
        <v>0</v>
      </c>
      <c r="P53">
        <v>0</v>
      </c>
      <c r="Q53">
        <v>0</v>
      </c>
    </row>
    <row r="54" spans="1:17" x14ac:dyDescent="0.3">
      <c r="A54">
        <f t="shared" ref="A54:C69" si="13">A53+$E$2*D53</f>
        <v>25.406120034243163</v>
      </c>
      <c r="B54">
        <f t="shared" si="13"/>
        <v>12.206056071026545</v>
      </c>
      <c r="C54">
        <f t="shared" si="13"/>
        <v>11.643695948474878</v>
      </c>
      <c r="D54">
        <f t="shared" si="0"/>
        <v>11.550716369743167</v>
      </c>
      <c r="E54">
        <f t="shared" si="1"/>
        <v>6.2448403868709725</v>
      </c>
      <c r="F54">
        <f t="shared" si="9"/>
        <v>11.41848091426659</v>
      </c>
      <c r="G54">
        <f t="shared" si="2"/>
        <v>12.206056071026545</v>
      </c>
      <c r="H54">
        <f t="shared" si="10"/>
        <v>2.4999999999999991</v>
      </c>
      <c r="J54">
        <f t="shared" si="3"/>
        <v>0.24387946463114579</v>
      </c>
      <c r="K54">
        <f t="shared" si="4"/>
        <v>63.694267515923549</v>
      </c>
      <c r="L54">
        <f t="shared" si="5"/>
        <v>12.206056071026545</v>
      </c>
      <c r="M54">
        <f t="shared" si="6"/>
        <v>11.99731861349157</v>
      </c>
      <c r="N54">
        <f t="shared" si="7"/>
        <v>11.99731861349157</v>
      </c>
      <c r="O54">
        <v>0</v>
      </c>
      <c r="P54">
        <v>0</v>
      </c>
      <c r="Q54">
        <v>0</v>
      </c>
    </row>
    <row r="55" spans="1:17" x14ac:dyDescent="0.3">
      <c r="A55">
        <f t="shared" si="13"/>
        <v>25.983655852730323</v>
      </c>
      <c r="B55">
        <f t="shared" si="13"/>
        <v>12.518298090370093</v>
      </c>
      <c r="C55">
        <f t="shared" si="13"/>
        <v>12.214619994188208</v>
      </c>
      <c r="D55">
        <f t="shared" si="0"/>
        <v>11.401263143162703</v>
      </c>
      <c r="E55">
        <f t="shared" si="1"/>
        <v>6.2771830930564789</v>
      </c>
      <c r="F55">
        <f t="shared" si="9"/>
        <v>11.678047574260818</v>
      </c>
      <c r="G55">
        <f t="shared" si="2"/>
        <v>12.518298090370093</v>
      </c>
      <c r="H55">
        <f t="shared" si="10"/>
        <v>2.5499999999999989</v>
      </c>
      <c r="J55">
        <f t="shared" si="3"/>
        <v>0.24529106565277028</v>
      </c>
      <c r="K55">
        <f t="shared" si="4"/>
        <v>64.968152866242008</v>
      </c>
      <c r="L55">
        <f t="shared" si="5"/>
        <v>12.518298090370093</v>
      </c>
      <c r="M55">
        <f t="shared" si="6"/>
        <v>12.308792660779305</v>
      </c>
      <c r="N55">
        <f t="shared" si="7"/>
        <v>12.308792660779305</v>
      </c>
      <c r="O55">
        <v>0</v>
      </c>
      <c r="P55">
        <v>0</v>
      </c>
      <c r="Q55">
        <v>0</v>
      </c>
    </row>
    <row r="56" spans="1:17" x14ac:dyDescent="0.3">
      <c r="A56">
        <f t="shared" si="13"/>
        <v>26.553719009888457</v>
      </c>
      <c r="B56">
        <f t="shared" si="13"/>
        <v>12.832157245022918</v>
      </c>
      <c r="C56">
        <f t="shared" si="13"/>
        <v>12.79852237290125</v>
      </c>
      <c r="D56">
        <f t="shared" si="0"/>
        <v>11.246111670998289</v>
      </c>
      <c r="E56">
        <f t="shared" si="1"/>
        <v>6.3114332658083683</v>
      </c>
      <c r="F56">
        <f t="shared" si="9"/>
        <v>11.934255734781329</v>
      </c>
      <c r="G56">
        <f t="shared" si="2"/>
        <v>12.832157245022918</v>
      </c>
      <c r="H56">
        <f t="shared" si="10"/>
        <v>2.5999999999999988</v>
      </c>
      <c r="J56">
        <f t="shared" si="3"/>
        <v>0.24677177719920279</v>
      </c>
      <c r="K56">
        <f t="shared" si="4"/>
        <v>66.242038216560488</v>
      </c>
      <c r="L56">
        <f t="shared" si="5"/>
        <v>12.832157245022918</v>
      </c>
      <c r="M56">
        <f t="shared" si="6"/>
        <v>12.622107639321685</v>
      </c>
      <c r="N56">
        <f t="shared" si="7"/>
        <v>12.622107639321685</v>
      </c>
      <c r="O56">
        <v>0</v>
      </c>
      <c r="P56">
        <v>0</v>
      </c>
      <c r="Q56">
        <v>0</v>
      </c>
    </row>
    <row r="57" spans="1:17" x14ac:dyDescent="0.3">
      <c r="A57">
        <f t="shared" si="13"/>
        <v>27.116024593438372</v>
      </c>
      <c r="B57">
        <f t="shared" si="13"/>
        <v>13.147728908313336</v>
      </c>
      <c r="C57">
        <f t="shared" si="13"/>
        <v>13.395235159640317</v>
      </c>
      <c r="D57">
        <f t="shared" si="0"/>
        <v>11.085547924389539</v>
      </c>
      <c r="E57">
        <f t="shared" si="1"/>
        <v>6.3476332838946465</v>
      </c>
      <c r="F57">
        <f t="shared" si="9"/>
        <v>12.186977345365559</v>
      </c>
      <c r="G57">
        <f t="shared" si="2"/>
        <v>13.147728908313336</v>
      </c>
      <c r="H57">
        <f t="shared" si="10"/>
        <v>2.6499999999999986</v>
      </c>
      <c r="J57">
        <f t="shared" si="3"/>
        <v>0.24832330375266351</v>
      </c>
      <c r="K57">
        <f t="shared" si="4"/>
        <v>67.515923566878953</v>
      </c>
      <c r="L57">
        <f t="shared" si="5"/>
        <v>13.147728908313336</v>
      </c>
      <c r="M57">
        <f t="shared" si="6"/>
        <v>12.937352877099034</v>
      </c>
      <c r="N57">
        <f t="shared" si="7"/>
        <v>12.937352877099034</v>
      </c>
      <c r="O57">
        <v>0</v>
      </c>
      <c r="P57">
        <v>0</v>
      </c>
      <c r="Q57">
        <v>0</v>
      </c>
    </row>
    <row r="58" spans="1:17" x14ac:dyDescent="0.3">
      <c r="A58">
        <f t="shared" si="13"/>
        <v>27.670301989657847</v>
      </c>
      <c r="B58">
        <f t="shared" si="13"/>
        <v>13.465110572508069</v>
      </c>
      <c r="C58">
        <f t="shared" si="13"/>
        <v>14.004584026908594</v>
      </c>
      <c r="D58">
        <f t="shared" si="0"/>
        <v>10.91984986249833</v>
      </c>
      <c r="E58">
        <f t="shared" si="1"/>
        <v>6.3858171838539306</v>
      </c>
      <c r="F58">
        <f t="shared" si="9"/>
        <v>12.436090781868694</v>
      </c>
      <c r="G58">
        <f t="shared" si="2"/>
        <v>13.465110572508069</v>
      </c>
      <c r="H58">
        <f t="shared" si="10"/>
        <v>2.6999999999999984</v>
      </c>
      <c r="J58">
        <f t="shared" si="3"/>
        <v>0.24994702869766811</v>
      </c>
      <c r="K58">
        <f t="shared" si="4"/>
        <v>68.789808917197419</v>
      </c>
      <c r="L58">
        <f t="shared" si="5"/>
        <v>13.465110572508069</v>
      </c>
      <c r="M58">
        <f t="shared" si="6"/>
        <v>13.254619658119324</v>
      </c>
      <c r="N58">
        <f t="shared" si="7"/>
        <v>13.254619658119324</v>
      </c>
      <c r="O58">
        <v>0</v>
      </c>
      <c r="P58">
        <v>0</v>
      </c>
      <c r="Q58">
        <v>0</v>
      </c>
    </row>
    <row r="59" spans="1:17" x14ac:dyDescent="0.3">
      <c r="A59">
        <f t="shared" si="13"/>
        <v>28.216294482782764</v>
      </c>
      <c r="B59">
        <f t="shared" si="13"/>
        <v>13.784401431700765</v>
      </c>
      <c r="C59">
        <f t="shared" si="13"/>
        <v>14.626388566002028</v>
      </c>
      <c r="D59">
        <f t="shared" si="0"/>
        <v>10.749287829624262</v>
      </c>
      <c r="E59">
        <f t="shared" si="1"/>
        <v>6.4260112157207878</v>
      </c>
      <c r="F59">
        <f t="shared" si="9"/>
        <v>12.681480666419219</v>
      </c>
      <c r="G59">
        <f t="shared" si="2"/>
        <v>13.784401431700765</v>
      </c>
      <c r="H59">
        <f t="shared" si="10"/>
        <v>2.7499999999999982</v>
      </c>
      <c r="J59">
        <f t="shared" si="3"/>
        <v>0.25164403538908103</v>
      </c>
      <c r="K59">
        <f t="shared" si="4"/>
        <v>70.063694267515885</v>
      </c>
      <c r="L59">
        <f t="shared" si="5"/>
        <v>13.784401431700765</v>
      </c>
      <c r="M59">
        <f t="shared" si="6"/>
        <v>13.574000827381868</v>
      </c>
      <c r="N59">
        <f t="shared" si="7"/>
        <v>13.574000827381868</v>
      </c>
      <c r="O59">
        <v>0</v>
      </c>
      <c r="P59">
        <v>0</v>
      </c>
      <c r="Q59">
        <v>0</v>
      </c>
    </row>
    <row r="60" spans="1:17" x14ac:dyDescent="0.3">
      <c r="A60">
        <f t="shared" si="13"/>
        <v>28.753758874263976</v>
      </c>
      <c r="B60">
        <f t="shared" si="13"/>
        <v>14.105701992486804</v>
      </c>
      <c r="C60">
        <f t="shared" si="13"/>
        <v>15.260462599322988</v>
      </c>
      <c r="D60">
        <f t="shared" si="0"/>
        <v>10.574124921408464</v>
      </c>
      <c r="E60">
        <f t="shared" si="1"/>
        <v>6.4682343648050278</v>
      </c>
      <c r="F60">
        <f t="shared" si="9"/>
        <v>12.923037696298415</v>
      </c>
      <c r="G60">
        <f t="shared" si="2"/>
        <v>14.105701992486804</v>
      </c>
      <c r="H60">
        <f t="shared" si="10"/>
        <v>2.799999999999998</v>
      </c>
      <c r="J60">
        <f t="shared" si="3"/>
        <v>0.25341512696855339</v>
      </c>
      <c r="K60">
        <f t="shared" si="4"/>
        <v>71.337579617834351</v>
      </c>
      <c r="L60">
        <f t="shared" si="5"/>
        <v>14.105701992486804</v>
      </c>
      <c r="M60">
        <f t="shared" si="6"/>
        <v>13.895590421844449</v>
      </c>
      <c r="N60">
        <f t="shared" si="7"/>
        <v>13.895590421844449</v>
      </c>
      <c r="O60">
        <v>0</v>
      </c>
      <c r="P60">
        <v>0</v>
      </c>
      <c r="Q60">
        <v>0</v>
      </c>
    </row>
    <row r="61" spans="1:17" x14ac:dyDescent="0.3">
      <c r="A61">
        <f t="shared" si="13"/>
        <v>29.2824651203344</v>
      </c>
      <c r="B61">
        <f t="shared" si="13"/>
        <v>14.429113710727055</v>
      </c>
      <c r="C61">
        <f t="shared" si="13"/>
        <v>15.90661448413791</v>
      </c>
      <c r="D61">
        <f t="shared" si="0"/>
        <v>10.394617322362762</v>
      </c>
      <c r="E61">
        <f t="shared" si="1"/>
        <v>6.5124988417481129</v>
      </c>
      <c r="F61">
        <f t="shared" si="9"/>
        <v>13.160658481049168</v>
      </c>
      <c r="G61">
        <f t="shared" si="2"/>
        <v>14.429113710727055</v>
      </c>
      <c r="H61">
        <f t="shared" si="10"/>
        <v>2.8499999999999979</v>
      </c>
      <c r="J61">
        <f t="shared" si="3"/>
        <v>0.25526084500872226</v>
      </c>
      <c r="K61">
        <f t="shared" si="4"/>
        <v>72.611464968152816</v>
      </c>
      <c r="L61">
        <f t="shared" si="5"/>
        <v>14.429113710727055</v>
      </c>
      <c r="M61">
        <f t="shared" si="6"/>
        <v>14.219483325852561</v>
      </c>
      <c r="N61">
        <f t="shared" si="7"/>
        <v>14.219483325852561</v>
      </c>
      <c r="O61">
        <v>0</v>
      </c>
      <c r="P61">
        <v>0</v>
      </c>
      <c r="Q61">
        <v>0</v>
      </c>
    </row>
    <row r="62" spans="1:17" x14ac:dyDescent="0.3">
      <c r="A62">
        <f t="shared" si="13"/>
        <v>29.802195986452539</v>
      </c>
      <c r="B62">
        <f t="shared" si="13"/>
        <v>14.75473865281446</v>
      </c>
      <c r="C62">
        <f t="shared" si="13"/>
        <v>16.564647408190368</v>
      </c>
      <c r="D62">
        <f t="shared" si="0"/>
        <v>10.211014616811132</v>
      </c>
      <c r="E62">
        <f t="shared" si="1"/>
        <v>6.5588105429297139</v>
      </c>
      <c r="F62">
        <f t="shared" si="9"/>
        <v>13.394245387169679</v>
      </c>
      <c r="G62">
        <f t="shared" si="2"/>
        <v>14.75473865281446</v>
      </c>
      <c r="H62">
        <f t="shared" si="10"/>
        <v>2.8999999999999977</v>
      </c>
      <c r="J62">
        <f t="shared" si="3"/>
        <v>0.2571814870593368</v>
      </c>
      <c r="K62">
        <f t="shared" si="4"/>
        <v>73.885350318471282</v>
      </c>
      <c r="L62">
        <f t="shared" si="5"/>
        <v>14.75473865281446</v>
      </c>
      <c r="M62">
        <f t="shared" si="6"/>
        <v>14.545774949587011</v>
      </c>
      <c r="N62">
        <f t="shared" si="7"/>
        <v>14.545774949587011</v>
      </c>
      <c r="O62">
        <v>0</v>
      </c>
      <c r="P62">
        <v>0</v>
      </c>
      <c r="Q62">
        <v>0</v>
      </c>
    </row>
    <row r="63" spans="1:17" x14ac:dyDescent="0.3">
      <c r="A63">
        <f t="shared" si="13"/>
        <v>30.312746717293095</v>
      </c>
      <c r="B63">
        <f t="shared" si="13"/>
        <v>15.082679179960946</v>
      </c>
      <c r="C63">
        <f t="shared" si="13"/>
        <v>17.234359677548852</v>
      </c>
      <c r="D63">
        <f t="shared" si="0"/>
        <v>10.023560075189483</v>
      </c>
      <c r="E63">
        <f t="shared" si="1"/>
        <v>6.6071694831569561</v>
      </c>
      <c r="F63">
        <f t="shared" si="9"/>
        <v>13.623706389794648</v>
      </c>
      <c r="G63">
        <f t="shared" si="2"/>
        <v>15.082679179960946</v>
      </c>
      <c r="H63">
        <f t="shared" si="10"/>
        <v>2.9499999999999975</v>
      </c>
      <c r="J63">
        <f t="shared" si="3"/>
        <v>0.25917712316460323</v>
      </c>
      <c r="K63">
        <f t="shared" si="4"/>
        <v>75.159235668789748</v>
      </c>
      <c r="L63">
        <f t="shared" si="5"/>
        <v>15.082679179960946</v>
      </c>
      <c r="M63">
        <f t="shared" si="6"/>
        <v>14.874560929177436</v>
      </c>
      <c r="N63">
        <f t="shared" si="7"/>
        <v>14.874560929177436</v>
      </c>
      <c r="O63">
        <v>0</v>
      </c>
      <c r="P63">
        <v>0</v>
      </c>
      <c r="Q63">
        <v>0</v>
      </c>
    </row>
    <row r="64" spans="1:17" x14ac:dyDescent="0.3">
      <c r="A64">
        <f t="shared" si="13"/>
        <v>30.813924721052569</v>
      </c>
      <c r="B64">
        <f t="shared" si="13"/>
        <v>15.413037654118794</v>
      </c>
      <c r="C64">
        <f t="shared" si="13"/>
        <v>17.915544997038584</v>
      </c>
      <c r="D64">
        <f t="shared" si="0"/>
        <v>9.8324909175186122</v>
      </c>
      <c r="E64">
        <f t="shared" si="1"/>
        <v>6.6575702024383698</v>
      </c>
      <c r="F64">
        <f t="shared" si="9"/>
        <v>13.848954930810143</v>
      </c>
      <c r="G64">
        <f t="shared" si="2"/>
        <v>15.413037654118794</v>
      </c>
      <c r="H64">
        <f t="shared" si="10"/>
        <v>2.9999999999999973</v>
      </c>
      <c r="J64">
        <f t="shared" si="3"/>
        <v>0.26124761141649233</v>
      </c>
      <c r="K64">
        <f t="shared" si="4"/>
        <v>76.433121019108214</v>
      </c>
      <c r="L64">
        <f t="shared" si="5"/>
        <v>15.413037654118794</v>
      </c>
      <c r="M64">
        <f t="shared" si="6"/>
        <v>15.20593684721446</v>
      </c>
      <c r="N64">
        <f t="shared" si="7"/>
        <v>15.20593684721446</v>
      </c>
      <c r="O64">
        <v>0</v>
      </c>
      <c r="P64">
        <v>0</v>
      </c>
      <c r="Q64">
        <v>0</v>
      </c>
    </row>
    <row r="65" spans="1:17" x14ac:dyDescent="0.3">
      <c r="A65">
        <f t="shared" si="13"/>
        <v>31.305549266928498</v>
      </c>
      <c r="B65">
        <f t="shared" si="13"/>
        <v>15.745916164240713</v>
      </c>
      <c r="C65">
        <f t="shared" si="13"/>
        <v>18.607992743579089</v>
      </c>
      <c r="D65">
        <f t="shared" si="0"/>
        <v>9.6380385557427068</v>
      </c>
      <c r="E65">
        <f t="shared" si="1"/>
        <v>6.710002148522392</v>
      </c>
      <c r="F65">
        <f t="shared" si="9"/>
        <v>14.069909782889212</v>
      </c>
      <c r="G65">
        <f t="shared" si="2"/>
        <v>15.745916164240713</v>
      </c>
      <c r="H65">
        <f t="shared" si="10"/>
        <v>3.0499999999999972</v>
      </c>
      <c r="J65">
        <f t="shared" si="3"/>
        <v>0.26339261260450109</v>
      </c>
      <c r="K65">
        <f t="shared" si="4"/>
        <v>77.707006369426679</v>
      </c>
      <c r="L65">
        <f t="shared" si="5"/>
        <v>15.745916164240713</v>
      </c>
      <c r="M65">
        <f t="shared" si="6"/>
        <v>15.53999797247284</v>
      </c>
      <c r="N65">
        <f t="shared" si="7"/>
        <v>15.53999797247284</v>
      </c>
      <c r="O65">
        <v>0</v>
      </c>
      <c r="P65">
        <v>0</v>
      </c>
      <c r="Q65">
        <v>0</v>
      </c>
    </row>
    <row r="66" spans="1:17" x14ac:dyDescent="0.3">
      <c r="A66">
        <f t="shared" si="13"/>
        <v>31.787451194715633</v>
      </c>
      <c r="B66">
        <f t="shared" si="13"/>
        <v>16.081416271666832</v>
      </c>
      <c r="C66">
        <f t="shared" si="13"/>
        <v>19.311488232723551</v>
      </c>
      <c r="D66">
        <f t="shared" si="0"/>
        <v>9.4404288165113037</v>
      </c>
      <c r="E66">
        <f t="shared" si="1"/>
        <v>6.7644500367668101</v>
      </c>
      <c r="F66">
        <f t="shared" si="9"/>
        <v>14.286494918973318</v>
      </c>
      <c r="G66">
        <f t="shared" si="2"/>
        <v>16.081416271666832</v>
      </c>
      <c r="H66">
        <f t="shared" si="10"/>
        <v>3.099999999999997</v>
      </c>
      <c r="J66">
        <f t="shared" si="3"/>
        <v>0.26561160401838629</v>
      </c>
      <c r="K66">
        <f t="shared" si="4"/>
        <v>78.980891719745145</v>
      </c>
      <c r="L66">
        <f t="shared" si="5"/>
        <v>16.081416271666832</v>
      </c>
      <c r="M66">
        <f t="shared" si="6"/>
        <v>15.876839017732394</v>
      </c>
      <c r="N66">
        <f t="shared" si="7"/>
        <v>15.876839017732394</v>
      </c>
      <c r="O66">
        <v>0</v>
      </c>
      <c r="P66">
        <v>0</v>
      </c>
      <c r="Q66">
        <v>0</v>
      </c>
    </row>
    <row r="67" spans="1:17" x14ac:dyDescent="0.3">
      <c r="A67">
        <f t="shared" si="13"/>
        <v>32.259472635541201</v>
      </c>
      <c r="B67">
        <f t="shared" si="13"/>
        <v>16.419638773505174</v>
      </c>
      <c r="C67">
        <f t="shared" si="13"/>
        <v>20.025812978672217</v>
      </c>
      <c r="D67">
        <f t="shared" si="0"/>
        <v>9.239882145876015</v>
      </c>
      <c r="E67">
        <f t="shared" si="1"/>
        <v>6.8208941887993051</v>
      </c>
      <c r="F67">
        <f t="shared" si="9"/>
        <v>14.49863938676009</v>
      </c>
      <c r="G67">
        <f t="shared" si="2"/>
        <v>16.419638773505174</v>
      </c>
      <c r="H67">
        <f t="shared" si="10"/>
        <v>3.1499999999999968</v>
      </c>
      <c r="J67">
        <f t="shared" si="3"/>
        <v>0.26790389245668023</v>
      </c>
      <c r="K67">
        <f t="shared" si="4"/>
        <v>80.254777070063611</v>
      </c>
      <c r="L67">
        <f t="shared" si="5"/>
        <v>16.419638773505174</v>
      </c>
      <c r="M67">
        <f t="shared" si="6"/>
        <v>16.21655391465303</v>
      </c>
      <c r="N67">
        <f t="shared" si="7"/>
        <v>16.21655391465303</v>
      </c>
      <c r="O67">
        <v>0</v>
      </c>
      <c r="P67">
        <v>0</v>
      </c>
      <c r="Q67">
        <v>0</v>
      </c>
    </row>
    <row r="68" spans="1:17" x14ac:dyDescent="0.3">
      <c r="A68">
        <f t="shared" si="13"/>
        <v>32.721466742834998</v>
      </c>
      <c r="B68">
        <f t="shared" si="13"/>
        <v>16.76068348294514</v>
      </c>
      <c r="C68">
        <f t="shared" si="13"/>
        <v>20.750744948010222</v>
      </c>
      <c r="D68">
        <f t="shared" si="0"/>
        <v>9.0366137972733895</v>
      </c>
      <c r="E68">
        <f t="shared" si="1"/>
        <v>6.8793108513307022</v>
      </c>
      <c r="F68">
        <f t="shared" si="9"/>
        <v>14.706277187791009</v>
      </c>
      <c r="G68">
        <f t="shared" si="2"/>
        <v>16.76068348294514</v>
      </c>
      <c r="H68">
        <f t="shared" si="10"/>
        <v>3.1999999999999966</v>
      </c>
      <c r="J68">
        <f t="shared" si="3"/>
        <v>0.2702686264903259</v>
      </c>
      <c r="K68">
        <f t="shared" si="4"/>
        <v>81.528662420382091</v>
      </c>
      <c r="L68">
        <f t="shared" si="5"/>
        <v>16.76068348294514</v>
      </c>
      <c r="M68">
        <f t="shared" si="6"/>
        <v>16.559235604725053</v>
      </c>
      <c r="N68">
        <f t="shared" si="7"/>
        <v>16.559235604725053</v>
      </c>
      <c r="O68">
        <v>0</v>
      </c>
      <c r="P68">
        <v>0</v>
      </c>
      <c r="Q68">
        <v>0</v>
      </c>
    </row>
    <row r="69" spans="1:17" x14ac:dyDescent="0.3">
      <c r="A69">
        <f t="shared" si="13"/>
        <v>33.173297432698668</v>
      </c>
      <c r="B69">
        <f t="shared" si="13"/>
        <v>17.104649025511677</v>
      </c>
      <c r="C69">
        <f t="shared" si="13"/>
        <v>21.486058807399772</v>
      </c>
      <c r="D69">
        <f t="shared" ref="D69:D132" si="14">(-C69-A69-B69+K69)/(1.25)</f>
        <v>8.8308340040723579</v>
      </c>
      <c r="E69">
        <f t="shared" ref="E69:E132" si="15">(-A69-2*B69+K69)/(2.222)</f>
        <v>6.9396724963899832</v>
      </c>
      <c r="F69">
        <f t="shared" si="9"/>
        <v>14.909347160763446</v>
      </c>
      <c r="G69">
        <f t="shared" ref="G69:G132" si="16">B69</f>
        <v>17.104649025511677</v>
      </c>
      <c r="H69">
        <f t="shared" si="10"/>
        <v>3.2499999999999964</v>
      </c>
      <c r="J69">
        <f t="shared" ref="J69:J132" si="17">0.5-0.465*EXP(-1.35*H69)-0.393*EXP(-0.178*H69)*SIN(0.458*H69)-0.041*EXP(-0.178*H69)*COS(0.458*H69)</f>
        <v>0.27270480802753816</v>
      </c>
      <c r="K69">
        <f t="shared" ref="K69:K132" si="18">(800/31.4)*H69</f>
        <v>82.802547770700556</v>
      </c>
      <c r="L69">
        <f t="shared" ref="L69:L132" si="19">B69</f>
        <v>17.104649025511677</v>
      </c>
      <c r="M69">
        <f t="shared" ref="M69:M132" si="20">N69-O69-P69+Q69</f>
        <v>16.904975845376732</v>
      </c>
      <c r="N69">
        <f t="shared" ref="N69:N132" si="21">(800/31.4)*(-1.12+0.5*H69+0.344*EXP(-1.35*H69)+0.776*EXP(-0.178*H69)*COS(0.458*H69)+0.212*EXP(-0.178*H69)*SIN(0.458*H69))</f>
        <v>16.904975845376732</v>
      </c>
      <c r="O69">
        <v>0</v>
      </c>
      <c r="P69">
        <v>0</v>
      </c>
      <c r="Q69">
        <v>0</v>
      </c>
    </row>
    <row r="70" spans="1:17" x14ac:dyDescent="0.3">
      <c r="A70">
        <f t="shared" ref="A70:C85" si="22">A69+$E$2*D69</f>
        <v>33.614839132902283</v>
      </c>
      <c r="B70">
        <f t="shared" si="22"/>
        <v>17.451632650331177</v>
      </c>
      <c r="C70">
        <f t="shared" si="22"/>
        <v>22.231526165437945</v>
      </c>
      <c r="D70">
        <f t="shared" si="14"/>
        <v>8.6227481378780908</v>
      </c>
      <c r="E70">
        <f t="shared" si="15"/>
        <v>7.0019481041648861</v>
      </c>
      <c r="F70">
        <f t="shared" ref="F70:F133" si="23">(A70)/(2.225)</f>
        <v>15.107792868720127</v>
      </c>
      <c r="G70">
        <f t="shared" si="16"/>
        <v>17.451632650331177</v>
      </c>
      <c r="H70">
        <f t="shared" ref="H70:H133" si="24">H69+$E$2</f>
        <v>3.2999999999999963</v>
      </c>
      <c r="J70">
        <f t="shared" si="17"/>
        <v>0.27521130322296317</v>
      </c>
      <c r="K70">
        <f t="shared" si="18"/>
        <v>84.076433121019022</v>
      </c>
      <c r="L70">
        <f t="shared" si="19"/>
        <v>17.451632650331177</v>
      </c>
      <c r="M70">
        <f t="shared" si="20"/>
        <v>17.253865030377746</v>
      </c>
      <c r="N70">
        <f t="shared" si="21"/>
        <v>17.253865030377746</v>
      </c>
      <c r="O70">
        <v>0</v>
      </c>
      <c r="P70">
        <v>0</v>
      </c>
      <c r="Q70">
        <v>0</v>
      </c>
    </row>
    <row r="71" spans="1:17" x14ac:dyDescent="0.3">
      <c r="A71">
        <f t="shared" si="22"/>
        <v>34.045976539796186</v>
      </c>
      <c r="B71">
        <f t="shared" si="22"/>
        <v>17.801730055539423</v>
      </c>
      <c r="C71">
        <f t="shared" si="22"/>
        <v>22.986915808873952</v>
      </c>
      <c r="D71">
        <f t="shared" si="14"/>
        <v>8.4125568537023359</v>
      </c>
      <c r="E71">
        <f t="shared" si="15"/>
        <v>7.0661034295510605</v>
      </c>
      <c r="F71">
        <f t="shared" si="23"/>
        <v>15.301562489796037</v>
      </c>
      <c r="G71">
        <f t="shared" si="16"/>
        <v>17.801730055539423</v>
      </c>
      <c r="H71">
        <f t="shared" si="24"/>
        <v>3.3499999999999961</v>
      </c>
      <c r="J71">
        <f t="shared" si="17"/>
        <v>0.27778685277138931</v>
      </c>
      <c r="K71">
        <f t="shared" si="18"/>
        <v>85.350318471337488</v>
      </c>
      <c r="L71">
        <f t="shared" si="19"/>
        <v>17.801730055539423</v>
      </c>
      <c r="M71">
        <f t="shared" si="20"/>
        <v>17.605992023730135</v>
      </c>
      <c r="N71">
        <f t="shared" si="21"/>
        <v>17.605992023730135</v>
      </c>
      <c r="O71">
        <v>0</v>
      </c>
      <c r="P71">
        <v>0</v>
      </c>
      <c r="Q71">
        <v>0</v>
      </c>
    </row>
    <row r="72" spans="1:17" x14ac:dyDescent="0.3">
      <c r="A72">
        <f t="shared" si="22"/>
        <v>34.4666043824813</v>
      </c>
      <c r="B72">
        <f t="shared" si="22"/>
        <v>18.155035227016977</v>
      </c>
      <c r="C72">
        <f t="shared" si="22"/>
        <v>23.751993933363753</v>
      </c>
      <c r="D72">
        <f t="shared" si="14"/>
        <v>8.2004562230351326</v>
      </c>
      <c r="E72">
        <f t="shared" si="15"/>
        <v>7.1321012534386581</v>
      </c>
      <c r="F72">
        <f t="shared" si="23"/>
        <v>15.49060871122755</v>
      </c>
      <c r="G72">
        <f t="shared" si="16"/>
        <v>18.155035227016977</v>
      </c>
      <c r="H72">
        <f t="shared" si="24"/>
        <v>3.3999999999999959</v>
      </c>
      <c r="J72">
        <f t="shared" si="17"/>
        <v>0.28043008162361749</v>
      </c>
      <c r="K72">
        <f t="shared" si="18"/>
        <v>86.624203821655954</v>
      </c>
      <c r="L72">
        <f t="shared" si="19"/>
        <v>18.155035227016977</v>
      </c>
      <c r="M72">
        <f t="shared" si="20"/>
        <v>17.961444006287874</v>
      </c>
      <c r="N72">
        <f t="shared" si="21"/>
        <v>17.961444006287874</v>
      </c>
      <c r="O72">
        <v>0</v>
      </c>
      <c r="P72">
        <v>0</v>
      </c>
      <c r="Q72">
        <v>0</v>
      </c>
    </row>
    <row r="73" spans="1:17" x14ac:dyDescent="0.3">
      <c r="A73">
        <f t="shared" si="22"/>
        <v>34.876627193633055</v>
      </c>
      <c r="B73">
        <f t="shared" si="22"/>
        <v>18.511640289688909</v>
      </c>
      <c r="C73">
        <f t="shared" si="22"/>
        <v>24.526524368925131</v>
      </c>
      <c r="D73">
        <f t="shared" si="14"/>
        <v>7.9866378557818622</v>
      </c>
      <c r="E73">
        <f t="shared" si="15"/>
        <v>7.1999016196955621</v>
      </c>
      <c r="F73">
        <f t="shared" si="23"/>
        <v>15.674888626351935</v>
      </c>
      <c r="G73">
        <f t="shared" si="16"/>
        <v>18.511640289688909</v>
      </c>
      <c r="H73">
        <f t="shared" si="24"/>
        <v>3.4499999999999957</v>
      </c>
      <c r="J73">
        <f t="shared" si="17"/>
        <v>0.2831395081596374</v>
      </c>
      <c r="K73">
        <f t="shared" si="18"/>
        <v>87.898089171974419</v>
      </c>
      <c r="L73">
        <f t="shared" si="19"/>
        <v>18.511640289688909</v>
      </c>
      <c r="M73">
        <f t="shared" si="20"/>
        <v>18.32030633439247</v>
      </c>
      <c r="N73">
        <f t="shared" si="21"/>
        <v>18.32030633439247</v>
      </c>
      <c r="O73">
        <v>0</v>
      </c>
      <c r="P73">
        <v>0</v>
      </c>
      <c r="Q73">
        <v>0</v>
      </c>
    </row>
    <row r="74" spans="1:17" x14ac:dyDescent="0.3">
      <c r="A74">
        <f t="shared" si="22"/>
        <v>35.275959086422148</v>
      </c>
      <c r="B74">
        <f t="shared" si="22"/>
        <v>18.871635370673687</v>
      </c>
      <c r="C74">
        <f t="shared" si="22"/>
        <v>25.310268800242728</v>
      </c>
      <c r="D74">
        <f t="shared" si="14"/>
        <v>7.7712890119634608</v>
      </c>
      <c r="E74">
        <f t="shared" si="15"/>
        <v>7.2694620587413876</v>
      </c>
      <c r="F74">
        <f t="shared" si="23"/>
        <v>15.854363634347033</v>
      </c>
      <c r="G74">
        <f t="shared" si="16"/>
        <v>18.871635370673687</v>
      </c>
      <c r="H74">
        <f t="shared" si="24"/>
        <v>3.4999999999999956</v>
      </c>
      <c r="J74">
        <f t="shared" si="17"/>
        <v>0.28591355285194753</v>
      </c>
      <c r="K74">
        <f t="shared" si="18"/>
        <v>89.171974522292885</v>
      </c>
      <c r="L74">
        <f t="shared" si="19"/>
        <v>18.871635370673687</v>
      </c>
      <c r="M74">
        <f t="shared" si="20"/>
        <v>18.682662409855205</v>
      </c>
      <c r="N74">
        <f t="shared" si="21"/>
        <v>18.682662409855205</v>
      </c>
      <c r="O74">
        <v>0</v>
      </c>
      <c r="P74">
        <v>0</v>
      </c>
      <c r="Q74">
        <v>0</v>
      </c>
    </row>
    <row r="75" spans="1:17" x14ac:dyDescent="0.3">
      <c r="A75">
        <f t="shared" si="22"/>
        <v>35.664523537020322</v>
      </c>
      <c r="B75">
        <f t="shared" si="22"/>
        <v>19.235108473610754</v>
      </c>
      <c r="C75">
        <f t="shared" si="22"/>
        <v>26.102986981960079</v>
      </c>
      <c r="D75">
        <f t="shared" si="14"/>
        <v>7.5545927040161587</v>
      </c>
      <c r="E75">
        <f t="shared" si="15"/>
        <v>7.3407377985461384</v>
      </c>
      <c r="F75">
        <f t="shared" si="23"/>
        <v>16.028999342481043</v>
      </c>
      <c r="G75">
        <f t="shared" si="16"/>
        <v>19.235108473610754</v>
      </c>
      <c r="H75">
        <f t="shared" si="24"/>
        <v>3.5499999999999954</v>
      </c>
      <c r="J75">
        <f t="shared" si="17"/>
        <v>0.28875054644971132</v>
      </c>
      <c r="K75">
        <f t="shared" si="18"/>
        <v>90.445859872611351</v>
      </c>
      <c r="L75">
        <f t="shared" si="19"/>
        <v>19.235108473610754</v>
      </c>
      <c r="M75">
        <f t="shared" si="20"/>
        <v>19.048593560657007</v>
      </c>
      <c r="N75">
        <f t="shared" si="21"/>
        <v>19.048593560657007</v>
      </c>
      <c r="O75">
        <v>0</v>
      </c>
      <c r="P75">
        <v>0</v>
      </c>
      <c r="Q75">
        <v>0</v>
      </c>
    </row>
    <row r="76" spans="1:17" x14ac:dyDescent="0.3">
      <c r="A76">
        <f t="shared" si="22"/>
        <v>36.04225317222113</v>
      </c>
      <c r="B76">
        <f t="shared" si="22"/>
        <v>19.60214536353806</v>
      </c>
      <c r="C76">
        <f t="shared" si="22"/>
        <v>26.904436949084133</v>
      </c>
      <c r="D76">
        <f t="shared" si="14"/>
        <v>7.3367277904691948</v>
      </c>
      <c r="E76">
        <f t="shared" si="15"/>
        <v>7.4136819638310376</v>
      </c>
      <c r="F76">
        <f t="shared" si="23"/>
        <v>16.198765470661183</v>
      </c>
      <c r="G76">
        <f t="shared" si="16"/>
        <v>19.60214536353806</v>
      </c>
      <c r="H76">
        <f t="shared" si="24"/>
        <v>3.5999999999999952</v>
      </c>
      <c r="J76">
        <f t="shared" si="17"/>
        <v>0.29164873771242855</v>
      </c>
      <c r="K76">
        <f t="shared" si="18"/>
        <v>91.719745222929816</v>
      </c>
      <c r="L76">
        <f t="shared" si="19"/>
        <v>19.60214536353806</v>
      </c>
      <c r="M76">
        <f t="shared" si="20"/>
        <v>19.418178931774762</v>
      </c>
      <c r="N76">
        <f t="shared" si="21"/>
        <v>19.418178931774762</v>
      </c>
      <c r="O76">
        <v>0</v>
      </c>
      <c r="P76">
        <v>0</v>
      </c>
      <c r="Q76">
        <v>0</v>
      </c>
    </row>
    <row r="77" spans="1:17" x14ac:dyDescent="0.3">
      <c r="A77">
        <f t="shared" si="22"/>
        <v>36.409089561744587</v>
      </c>
      <c r="B77">
        <f t="shared" si="22"/>
        <v>19.972829461729614</v>
      </c>
      <c r="C77">
        <f t="shared" si="22"/>
        <v>27.714375222617193</v>
      </c>
      <c r="D77">
        <f t="shared" si="14"/>
        <v>7.1178690617255143</v>
      </c>
      <c r="E77">
        <f t="shared" si="15"/>
        <v>7.4882457641964306</v>
      </c>
      <c r="F77">
        <f t="shared" si="23"/>
        <v>16.363635758087455</v>
      </c>
      <c r="G77">
        <f t="shared" si="16"/>
        <v>19.972829461729614</v>
      </c>
      <c r="H77">
        <f t="shared" si="24"/>
        <v>3.649999999999995</v>
      </c>
      <c r="J77">
        <f t="shared" si="17"/>
        <v>0.29460630071992605</v>
      </c>
      <c r="K77">
        <f t="shared" si="18"/>
        <v>92.993630573248282</v>
      </c>
      <c r="L77">
        <f t="shared" si="19"/>
        <v>19.972829461729614</v>
      </c>
      <c r="M77">
        <f t="shared" si="20"/>
        <v>19.791495385578106</v>
      </c>
      <c r="N77">
        <f t="shared" si="21"/>
        <v>19.791495385578106</v>
      </c>
      <c r="O77">
        <v>0</v>
      </c>
      <c r="P77">
        <v>0</v>
      </c>
      <c r="Q77">
        <v>0</v>
      </c>
    </row>
    <row r="78" spans="1:17" x14ac:dyDescent="0.3">
      <c r="A78">
        <f t="shared" si="22"/>
        <v>36.764983014830861</v>
      </c>
      <c r="B78">
        <f t="shared" si="22"/>
        <v>20.347241749939435</v>
      </c>
      <c r="C78">
        <f t="shared" si="22"/>
        <v>28.532557010521565</v>
      </c>
      <c r="D78">
        <f t="shared" si="14"/>
        <v>6.8981873186199207</v>
      </c>
      <c r="E78">
        <f t="shared" si="15"/>
        <v>7.5643786718528423</v>
      </c>
      <c r="F78">
        <f t="shared" si="23"/>
        <v>16.523587871834096</v>
      </c>
      <c r="G78">
        <f t="shared" si="16"/>
        <v>20.347241749939435</v>
      </c>
      <c r="H78">
        <f t="shared" si="24"/>
        <v>3.6999999999999948</v>
      </c>
      <c r="J78">
        <f t="shared" si="17"/>
        <v>0.29762134178372074</v>
      </c>
      <c r="K78">
        <f t="shared" si="18"/>
        <v>94.267515923566748</v>
      </c>
      <c r="L78">
        <f t="shared" si="19"/>
        <v>20.347241749939435</v>
      </c>
      <c r="M78">
        <f t="shared" si="20"/>
        <v>20.168617411273651</v>
      </c>
      <c r="N78">
        <f t="shared" si="21"/>
        <v>20.168617411273651</v>
      </c>
      <c r="O78">
        <v>0</v>
      </c>
      <c r="P78">
        <v>0</v>
      </c>
      <c r="Q78">
        <v>0</v>
      </c>
    </row>
    <row r="79" spans="1:17" x14ac:dyDescent="0.3">
      <c r="A79">
        <f t="shared" si="22"/>
        <v>37.109892380761856</v>
      </c>
      <c r="B79">
        <f t="shared" si="22"/>
        <v>20.725460683532077</v>
      </c>
      <c r="C79">
        <f t="shared" si="22"/>
        <v>29.358736404113269</v>
      </c>
      <c r="D79">
        <f t="shared" si="14"/>
        <v>6.6778494443824119</v>
      </c>
      <c r="E79">
        <f t="shared" si="15"/>
        <v>7.6420285895855971</v>
      </c>
      <c r="F79">
        <f t="shared" si="23"/>
        <v>16.678603317196337</v>
      </c>
      <c r="G79">
        <f t="shared" si="16"/>
        <v>20.725460683532077</v>
      </c>
      <c r="H79">
        <f t="shared" si="24"/>
        <v>3.7499999999999947</v>
      </c>
      <c r="J79">
        <f t="shared" si="17"/>
        <v>0.30069190598316931</v>
      </c>
      <c r="K79">
        <f t="shared" si="18"/>
        <v>95.541401273885214</v>
      </c>
      <c r="L79">
        <f t="shared" si="19"/>
        <v>20.725460683532077</v>
      </c>
      <c r="M79">
        <f t="shared" si="20"/>
        <v>20.54961704290459</v>
      </c>
      <c r="N79">
        <f t="shared" si="21"/>
        <v>20.54961704290459</v>
      </c>
      <c r="O79">
        <v>0</v>
      </c>
      <c r="P79">
        <v>0</v>
      </c>
      <c r="Q79">
        <v>0</v>
      </c>
    </row>
    <row r="80" spans="1:17" x14ac:dyDescent="0.3">
      <c r="A80">
        <f t="shared" si="22"/>
        <v>37.443784852980976</v>
      </c>
      <c r="B80">
        <f t="shared" si="22"/>
        <v>21.107562113011358</v>
      </c>
      <c r="C80">
        <f t="shared" si="22"/>
        <v>30.192666569973085</v>
      </c>
      <c r="D80">
        <f t="shared" si="14"/>
        <v>6.4570184705906284</v>
      </c>
      <c r="E80">
        <f t="shared" si="15"/>
        <v>7.7211420095409551</v>
      </c>
      <c r="F80">
        <f t="shared" si="23"/>
        <v>16.828667349654371</v>
      </c>
      <c r="G80">
        <f t="shared" si="16"/>
        <v>21.107562113011358</v>
      </c>
      <c r="H80">
        <f t="shared" si="24"/>
        <v>3.7999999999999945</v>
      </c>
      <c r="J80">
        <f t="shared" si="17"/>
        <v>0.30381598334829357</v>
      </c>
      <c r="K80">
        <f t="shared" si="18"/>
        <v>96.815286624203694</v>
      </c>
      <c r="L80">
        <f t="shared" si="19"/>
        <v>21.107562113011358</v>
      </c>
      <c r="M80">
        <f t="shared" si="20"/>
        <v>20.93456378544224</v>
      </c>
      <c r="N80">
        <f t="shared" si="21"/>
        <v>20.93456378544224</v>
      </c>
      <c r="O80">
        <v>0</v>
      </c>
      <c r="P80">
        <v>0</v>
      </c>
      <c r="Q80">
        <v>0</v>
      </c>
    </row>
    <row r="81" spans="1:17" x14ac:dyDescent="0.3">
      <c r="A81">
        <f t="shared" si="22"/>
        <v>37.766635776510505</v>
      </c>
      <c r="B81">
        <f t="shared" si="22"/>
        <v>21.493619213488405</v>
      </c>
      <c r="C81">
        <f t="shared" si="22"/>
        <v>31.034099937455803</v>
      </c>
      <c r="D81">
        <f t="shared" si="14"/>
        <v>6.2358536376539631</v>
      </c>
      <c r="E81">
        <f t="shared" si="15"/>
        <v>7.8016641633820187</v>
      </c>
      <c r="F81">
        <f t="shared" si="23"/>
        <v>16.973768888319327</v>
      </c>
      <c r="G81">
        <f t="shared" si="16"/>
        <v>21.493619213488405</v>
      </c>
      <c r="H81">
        <f t="shared" si="24"/>
        <v>3.8499999999999943</v>
      </c>
      <c r="J81">
        <f t="shared" si="17"/>
        <v>0.30699151470974217</v>
      </c>
      <c r="K81">
        <f t="shared" si="18"/>
        <v>98.089171974522159</v>
      </c>
      <c r="L81">
        <f t="shared" si="19"/>
        <v>21.493619213488405</v>
      </c>
      <c r="M81">
        <f t="shared" si="20"/>
        <v>21.323524548533126</v>
      </c>
      <c r="N81">
        <f t="shared" si="21"/>
        <v>21.323524548533126</v>
      </c>
      <c r="O81">
        <v>0</v>
      </c>
      <c r="P81">
        <v>0</v>
      </c>
      <c r="Q81">
        <v>0</v>
      </c>
    </row>
    <row r="82" spans="1:17" x14ac:dyDescent="0.3">
      <c r="A82">
        <f t="shared" si="22"/>
        <v>38.078428458393205</v>
      </c>
      <c r="B82">
        <f t="shared" si="22"/>
        <v>21.883702421657507</v>
      </c>
      <c r="C82">
        <f t="shared" si="22"/>
        <v>31.882788381871769</v>
      </c>
      <c r="D82">
        <f t="shared" si="14"/>
        <v>6.0145104503345239</v>
      </c>
      <c r="E82">
        <f t="shared" si="15"/>
        <v>7.8835391643260193</v>
      </c>
      <c r="F82">
        <f t="shared" si="23"/>
        <v>17.113900430738518</v>
      </c>
      <c r="G82">
        <f t="shared" si="16"/>
        <v>21.883702421657507</v>
      </c>
      <c r="H82">
        <f t="shared" si="24"/>
        <v>3.8999999999999941</v>
      </c>
      <c r="J82">
        <f t="shared" si="17"/>
        <v>0.31021639723501737</v>
      </c>
      <c r="K82">
        <f t="shared" si="18"/>
        <v>99.363057324840625</v>
      </c>
      <c r="L82">
        <f t="shared" si="19"/>
        <v>21.883702421657507</v>
      </c>
      <c r="M82">
        <f t="shared" si="20"/>
        <v>21.716563587490359</v>
      </c>
      <c r="N82">
        <f t="shared" si="21"/>
        <v>21.716563587490359</v>
      </c>
      <c r="O82">
        <v>0</v>
      </c>
      <c r="P82">
        <v>0</v>
      </c>
      <c r="Q82">
        <v>0</v>
      </c>
    </row>
    <row r="83" spans="1:17" x14ac:dyDescent="0.3">
      <c r="A83">
        <f t="shared" si="22"/>
        <v>38.379153980909933</v>
      </c>
      <c r="B83">
        <f t="shared" si="22"/>
        <v>22.277879379873809</v>
      </c>
      <c r="C83">
        <f t="shared" si="22"/>
        <v>32.738483403408694</v>
      </c>
      <c r="D83">
        <f t="shared" si="14"/>
        <v>5.7931407287733236</v>
      </c>
      <c r="E83">
        <f t="shared" si="15"/>
        <v>7.9667101415398465</v>
      </c>
      <c r="F83">
        <f t="shared" si="23"/>
        <v>17.249057968948286</v>
      </c>
      <c r="G83">
        <f t="shared" si="16"/>
        <v>22.277879379873809</v>
      </c>
      <c r="H83">
        <f t="shared" si="24"/>
        <v>3.949999999999994</v>
      </c>
      <c r="J83">
        <f t="shared" si="17"/>
        <v>0.31348848966885434</v>
      </c>
      <c r="K83">
        <f t="shared" si="18"/>
        <v>100.63694267515909</v>
      </c>
      <c r="L83">
        <f t="shared" si="19"/>
        <v>22.277879379873809</v>
      </c>
      <c r="M83">
        <f t="shared" si="20"/>
        <v>22.113742451141587</v>
      </c>
      <c r="N83">
        <f t="shared" si="21"/>
        <v>22.113742451141587</v>
      </c>
      <c r="O83">
        <v>0</v>
      </c>
      <c r="P83">
        <v>0</v>
      </c>
      <c r="Q83">
        <v>0</v>
      </c>
    </row>
    <row r="84" spans="1:17" x14ac:dyDescent="0.3">
      <c r="A84">
        <f t="shared" si="22"/>
        <v>38.668811017348602</v>
      </c>
      <c r="B84">
        <f t="shared" si="22"/>
        <v>22.676214886950802</v>
      </c>
      <c r="C84">
        <f t="shared" si="22"/>
        <v>33.600936301856109</v>
      </c>
      <c r="D84">
        <f t="shared" si="14"/>
        <v>5.571892655457634</v>
      </c>
      <c r="E84">
        <f t="shared" si="15"/>
        <v>8.0511193673390409</v>
      </c>
      <c r="F84">
        <f t="shared" si="23"/>
        <v>17.379240906673527</v>
      </c>
      <c r="G84">
        <f t="shared" si="16"/>
        <v>22.676214886950802</v>
      </c>
      <c r="H84">
        <f t="shared" si="24"/>
        <v>3.9999999999999938</v>
      </c>
      <c r="J84">
        <f t="shared" si="17"/>
        <v>0.31680561729447515</v>
      </c>
      <c r="K84">
        <f t="shared" si="18"/>
        <v>101.91082802547756</v>
      </c>
      <c r="L84">
        <f t="shared" si="19"/>
        <v>22.676214886950802</v>
      </c>
      <c r="M84">
        <f t="shared" si="20"/>
        <v>22.515119936167817</v>
      </c>
      <c r="N84">
        <f t="shared" si="21"/>
        <v>22.515119936167817</v>
      </c>
      <c r="O84">
        <v>0</v>
      </c>
      <c r="P84">
        <v>0</v>
      </c>
      <c r="Q84">
        <v>0</v>
      </c>
    </row>
    <row r="85" spans="1:17" x14ac:dyDescent="0.3">
      <c r="A85">
        <f t="shared" si="22"/>
        <v>38.947405650121482</v>
      </c>
      <c r="B85">
        <f t="shared" si="22"/>
        <v>23.078770855317753</v>
      </c>
      <c r="C85">
        <f t="shared" si="22"/>
        <v>34.469898347189783</v>
      </c>
      <c r="D85">
        <f t="shared" si="14"/>
        <v>5.3509108185336007</v>
      </c>
      <c r="E85">
        <f t="shared" si="15"/>
        <v>8.1367083776053235</v>
      </c>
      <c r="F85">
        <f t="shared" si="23"/>
        <v>17.504451977582686</v>
      </c>
      <c r="G85">
        <f t="shared" si="16"/>
        <v>23.078770855317753</v>
      </c>
      <c r="H85">
        <f t="shared" si="24"/>
        <v>4.0499999999999936</v>
      </c>
      <c r="J85">
        <f t="shared" si="17"/>
        <v>0.32016557663136208</v>
      </c>
      <c r="K85">
        <f t="shared" si="18"/>
        <v>103.18471337579602</v>
      </c>
      <c r="L85">
        <f t="shared" si="19"/>
        <v>23.078770855317753</v>
      </c>
      <c r="M85">
        <f t="shared" si="20"/>
        <v>22.920752047587921</v>
      </c>
      <c r="N85">
        <f t="shared" si="21"/>
        <v>22.920752047587921</v>
      </c>
      <c r="O85">
        <v>0</v>
      </c>
      <c r="P85">
        <v>0</v>
      </c>
      <c r="Q85">
        <v>0</v>
      </c>
    </row>
    <row r="86" spans="1:17" x14ac:dyDescent="0.3">
      <c r="A86">
        <f t="shared" ref="A86:C101" si="25">A85+$E$2*D85</f>
        <v>39.214951191048165</v>
      </c>
      <c r="B86">
        <f t="shared" si="25"/>
        <v>23.48560627419802</v>
      </c>
      <c r="C86">
        <f t="shared" si="25"/>
        <v>35.345120946068917</v>
      </c>
      <c r="D86">
        <f t="shared" si="14"/>
        <v>5.1303362518395037</v>
      </c>
      <c r="E86">
        <f t="shared" si="15"/>
        <v>8.2234180858102128</v>
      </c>
      <c r="F86">
        <f t="shared" si="23"/>
        <v>17.624697164516029</v>
      </c>
      <c r="G86">
        <f t="shared" si="16"/>
        <v>23.48560627419802</v>
      </c>
      <c r="H86">
        <f t="shared" si="24"/>
        <v>4.0999999999999934</v>
      </c>
      <c r="J86">
        <f t="shared" si="17"/>
        <v>0.32356613988417615</v>
      </c>
      <c r="K86">
        <f t="shared" si="18"/>
        <v>104.45859872611449</v>
      </c>
      <c r="L86">
        <f t="shared" si="19"/>
        <v>23.48560627419802</v>
      </c>
      <c r="M86">
        <f t="shared" si="20"/>
        <v>23.330691965063064</v>
      </c>
      <c r="N86">
        <f t="shared" si="21"/>
        <v>23.330691965063064</v>
      </c>
      <c r="O86">
        <v>0</v>
      </c>
      <c r="P86">
        <v>0</v>
      </c>
      <c r="Q86">
        <v>0</v>
      </c>
    </row>
    <row r="87" spans="1:17" x14ac:dyDescent="0.3">
      <c r="A87">
        <f t="shared" si="25"/>
        <v>39.47146800364014</v>
      </c>
      <c r="B87">
        <f t="shared" si="25"/>
        <v>23.896777178488531</v>
      </c>
      <c r="C87">
        <f t="shared" si="25"/>
        <v>36.22635580429472</v>
      </c>
      <c r="D87">
        <f t="shared" si="14"/>
        <v>4.9103064720076421</v>
      </c>
      <c r="E87">
        <f t="shared" si="15"/>
        <v>8.3111888910061928</v>
      </c>
      <c r="F87">
        <f t="shared" si="23"/>
        <v>17.739985619613545</v>
      </c>
      <c r="G87">
        <f t="shared" si="16"/>
        <v>23.896777178488531</v>
      </c>
      <c r="H87">
        <f t="shared" si="24"/>
        <v>4.1499999999999932</v>
      </c>
      <c r="J87">
        <f t="shared" si="17"/>
        <v>0.32700505915650913</v>
      </c>
      <c r="K87">
        <f t="shared" si="18"/>
        <v>105.73248407643295</v>
      </c>
      <c r="L87">
        <f t="shared" si="19"/>
        <v>23.896777178488531</v>
      </c>
      <c r="M87">
        <f t="shared" si="20"/>
        <v>23.74499001471305</v>
      </c>
      <c r="N87">
        <f t="shared" si="21"/>
        <v>23.74499001471305</v>
      </c>
      <c r="O87">
        <v>0</v>
      </c>
      <c r="P87">
        <v>0</v>
      </c>
      <c r="Q87">
        <v>0</v>
      </c>
    </row>
    <row r="88" spans="1:17" x14ac:dyDescent="0.3">
      <c r="A88">
        <f t="shared" si="25"/>
        <v>39.71698332724052</v>
      </c>
      <c r="B88">
        <f t="shared" si="25"/>
        <v>24.312336623038842</v>
      </c>
      <c r="C88">
        <f t="shared" si="25"/>
        <v>37.113355085275394</v>
      </c>
      <c r="D88">
        <f t="shared" si="14"/>
        <v>4.6909555129573279</v>
      </c>
      <c r="E88">
        <f t="shared" si="15"/>
        <v>8.3999607801229601</v>
      </c>
      <c r="F88">
        <f t="shared" si="23"/>
        <v>17.850329585276636</v>
      </c>
      <c r="G88">
        <f t="shared" si="16"/>
        <v>24.312336623038842</v>
      </c>
      <c r="H88">
        <f t="shared" si="24"/>
        <v>4.1999999999999931</v>
      </c>
      <c r="J88">
        <f t="shared" si="17"/>
        <v>0.33048007044227179</v>
      </c>
      <c r="K88">
        <f t="shared" si="18"/>
        <v>107.00636942675142</v>
      </c>
      <c r="L88">
        <f t="shared" si="19"/>
        <v>24.312336623038842</v>
      </c>
      <c r="M88">
        <f t="shared" si="20"/>
        <v>24.163693646153636</v>
      </c>
      <c r="N88">
        <f t="shared" si="21"/>
        <v>24.163693646153636</v>
      </c>
      <c r="O88">
        <v>0</v>
      </c>
      <c r="P88">
        <v>0</v>
      </c>
      <c r="Q88">
        <v>0</v>
      </c>
    </row>
    <row r="89" spans="1:17" x14ac:dyDescent="0.3">
      <c r="A89">
        <f t="shared" si="25"/>
        <v>39.951531102888389</v>
      </c>
      <c r="B89">
        <f t="shared" si="25"/>
        <v>24.732334662044991</v>
      </c>
      <c r="C89">
        <f t="shared" si="25"/>
        <v>38.005871564539227</v>
      </c>
      <c r="D89">
        <f t="shared" si="14"/>
        <v>4.4724139580778228</v>
      </c>
      <c r="E89">
        <f t="shared" si="15"/>
        <v>8.4896734248836658</v>
      </c>
      <c r="F89">
        <f t="shared" si="23"/>
        <v>17.955744315904894</v>
      </c>
      <c r="G89">
        <f t="shared" si="16"/>
        <v>24.732334662044991</v>
      </c>
      <c r="H89">
        <f t="shared" si="24"/>
        <v>4.2499999999999929</v>
      </c>
      <c r="J89">
        <f t="shared" si="17"/>
        <v>0.33398889740670085</v>
      </c>
      <c r="K89">
        <f t="shared" si="18"/>
        <v>108.28025477706989</v>
      </c>
      <c r="L89">
        <f t="shared" si="19"/>
        <v>24.732334662044991</v>
      </c>
      <c r="M89">
        <f t="shared" si="20"/>
        <v>24.586847414479493</v>
      </c>
      <c r="N89">
        <f t="shared" si="21"/>
        <v>24.586847414479493</v>
      </c>
      <c r="O89">
        <v>0</v>
      </c>
      <c r="P89">
        <v>0</v>
      </c>
      <c r="Q89">
        <v>0</v>
      </c>
    </row>
    <row r="90" spans="1:17" x14ac:dyDescent="0.3">
      <c r="A90">
        <f t="shared" si="25"/>
        <v>40.175151800792278</v>
      </c>
      <c r="B90">
        <f t="shared" si="25"/>
        <v>25.156818333289173</v>
      </c>
      <c r="C90">
        <f t="shared" si="25"/>
        <v>38.903658780334474</v>
      </c>
      <c r="D90">
        <f t="shared" si="14"/>
        <v>4.2548089703779279</v>
      </c>
      <c r="E90">
        <f t="shared" si="15"/>
        <v>8.5802662736353401</v>
      </c>
      <c r="F90">
        <f t="shared" si="23"/>
        <v>18.056248000356078</v>
      </c>
      <c r="G90">
        <f t="shared" si="16"/>
        <v>25.156818333289173</v>
      </c>
      <c r="H90">
        <f t="shared" si="24"/>
        <v>4.2999999999999927</v>
      </c>
      <c r="J90">
        <f t="shared" si="17"/>
        <v>0.33752925496819874</v>
      </c>
      <c r="K90">
        <f t="shared" si="18"/>
        <v>109.55414012738835</v>
      </c>
      <c r="L90">
        <f t="shared" si="19"/>
        <v>25.156818333289173</v>
      </c>
      <c r="M90">
        <f t="shared" si="20"/>
        <v>25.014492966932345</v>
      </c>
      <c r="N90">
        <f t="shared" si="21"/>
        <v>25.014492966932345</v>
      </c>
      <c r="O90">
        <v>0</v>
      </c>
      <c r="P90">
        <v>0</v>
      </c>
      <c r="Q90">
        <v>0</v>
      </c>
    </row>
    <row r="91" spans="1:17" x14ac:dyDescent="0.3">
      <c r="A91">
        <f t="shared" si="25"/>
        <v>40.387892249311172</v>
      </c>
      <c r="B91">
        <f t="shared" si="25"/>
        <v>25.585831646970941</v>
      </c>
      <c r="C91">
        <f t="shared" si="25"/>
        <v>39.806471180352275</v>
      </c>
      <c r="D91">
        <f t="shared" si="14"/>
        <v>4.0382643208579454</v>
      </c>
      <c r="E91">
        <f t="shared" si="15"/>
        <v>8.6716786383680304</v>
      </c>
      <c r="F91">
        <f t="shared" si="23"/>
        <v>18.151861685083674</v>
      </c>
      <c r="G91">
        <f t="shared" si="16"/>
        <v>25.585831646970941</v>
      </c>
      <c r="H91">
        <f t="shared" si="24"/>
        <v>4.3499999999999925</v>
      </c>
      <c r="J91">
        <f t="shared" si="17"/>
        <v>0.34109885269150497</v>
      </c>
      <c r="K91">
        <f t="shared" si="18"/>
        <v>110.82802547770682</v>
      </c>
      <c r="L91">
        <f t="shared" si="19"/>
        <v>25.585831646970941</v>
      </c>
      <c r="M91">
        <f t="shared" si="20"/>
        <v>25.446669034007517</v>
      </c>
      <c r="N91">
        <f t="shared" si="21"/>
        <v>25.446669034007517</v>
      </c>
      <c r="O91">
        <v>0</v>
      </c>
      <c r="P91">
        <v>0</v>
      </c>
      <c r="Q91">
        <v>0</v>
      </c>
    </row>
    <row r="92" spans="1:17" x14ac:dyDescent="0.3">
      <c r="A92">
        <f t="shared" si="25"/>
        <v>40.589805465354068</v>
      </c>
      <c r="B92">
        <f t="shared" si="25"/>
        <v>26.019415578889344</v>
      </c>
      <c r="C92">
        <f t="shared" si="25"/>
        <v>40.714064264606456</v>
      </c>
      <c r="D92">
        <f t="shared" si="14"/>
        <v>3.8229004153403365</v>
      </c>
      <c r="E92">
        <f t="shared" si="15"/>
        <v>8.7638497771793578</v>
      </c>
      <c r="F92">
        <f t="shared" si="23"/>
        <v>18.242609197911939</v>
      </c>
      <c r="G92">
        <f t="shared" si="16"/>
        <v>26.019415578889344</v>
      </c>
      <c r="H92">
        <f t="shared" si="24"/>
        <v>4.3999999999999924</v>
      </c>
      <c r="J92">
        <f t="shared" si="17"/>
        <v>0.34469539800202909</v>
      </c>
      <c r="K92">
        <f t="shared" si="18"/>
        <v>112.1019108280253</v>
      </c>
      <c r="L92">
        <f t="shared" si="19"/>
        <v>26.019415578889344</v>
      </c>
      <c r="M92">
        <f t="shared" si="20"/>
        <v>25.883411424765125</v>
      </c>
      <c r="N92">
        <f t="shared" si="21"/>
        <v>25.883411424765125</v>
      </c>
      <c r="O92">
        <v>0</v>
      </c>
      <c r="P92">
        <v>0</v>
      </c>
      <c r="Q92">
        <v>0</v>
      </c>
    </row>
    <row r="93" spans="1:17" x14ac:dyDescent="0.3">
      <c r="A93">
        <f t="shared" si="25"/>
        <v>40.780950486121085</v>
      </c>
      <c r="B93">
        <f t="shared" si="25"/>
        <v>26.457608067748311</v>
      </c>
      <c r="C93">
        <f t="shared" si="25"/>
        <v>41.626194724502056</v>
      </c>
      <c r="D93">
        <f t="shared" si="14"/>
        <v>3.6088343199778476</v>
      </c>
      <c r="E93">
        <f t="shared" si="15"/>
        <v>8.8567189724239679</v>
      </c>
      <c r="F93">
        <f t="shared" si="23"/>
        <v>18.32851707241397</v>
      </c>
      <c r="G93">
        <f t="shared" si="16"/>
        <v>26.457608067748311</v>
      </c>
      <c r="H93">
        <f t="shared" si="24"/>
        <v>4.4499999999999922</v>
      </c>
      <c r="J93">
        <f t="shared" si="17"/>
        <v>0.34831659923055214</v>
      </c>
      <c r="K93">
        <f t="shared" si="18"/>
        <v>113.37579617834376</v>
      </c>
      <c r="L93">
        <f t="shared" si="19"/>
        <v>26.457608067748311</v>
      </c>
      <c r="M93">
        <f t="shared" si="20"/>
        <v>26.32475302612421</v>
      </c>
      <c r="N93">
        <f t="shared" si="21"/>
        <v>26.32475302612421</v>
      </c>
      <c r="O93">
        <v>0</v>
      </c>
      <c r="P93">
        <v>0</v>
      </c>
      <c r="Q93">
        <v>0</v>
      </c>
    </row>
    <row r="94" spans="1:17" x14ac:dyDescent="0.3">
      <c r="A94">
        <f t="shared" si="25"/>
        <v>40.961392202119981</v>
      </c>
      <c r="B94">
        <f t="shared" si="25"/>
        <v>26.900444016369509</v>
      </c>
      <c r="C94">
        <f t="shared" si="25"/>
        <v>42.542620578122758</v>
      </c>
      <c r="D94">
        <f t="shared" si="14"/>
        <v>3.3961797856399927</v>
      </c>
      <c r="E94">
        <f t="shared" si="15"/>
        <v>8.9502256047719335</v>
      </c>
      <c r="F94">
        <f t="shared" si="23"/>
        <v>18.409614472862913</v>
      </c>
      <c r="G94">
        <f t="shared" si="16"/>
        <v>26.900444016369509</v>
      </c>
      <c r="H94">
        <f t="shared" si="24"/>
        <v>4.499999999999992</v>
      </c>
      <c r="J94">
        <f t="shared" si="17"/>
        <v>0.35196016849692263</v>
      </c>
      <c r="K94">
        <f t="shared" si="18"/>
        <v>114.64968152866223</v>
      </c>
      <c r="L94">
        <f t="shared" si="19"/>
        <v>26.900444016369509</v>
      </c>
      <c r="M94">
        <f t="shared" si="20"/>
        <v>26.770723805929531</v>
      </c>
      <c r="N94">
        <f t="shared" si="21"/>
        <v>26.770723805929531</v>
      </c>
      <c r="O94">
        <v>0</v>
      </c>
      <c r="P94">
        <v>0</v>
      </c>
      <c r="Q94">
        <v>0</v>
      </c>
    </row>
    <row r="95" spans="1:17" x14ac:dyDescent="0.3">
      <c r="A95">
        <f t="shared" si="25"/>
        <v>41.131201191401978</v>
      </c>
      <c r="B95">
        <f t="shared" si="25"/>
        <v>27.347955296608106</v>
      </c>
      <c r="C95">
        <f t="shared" si="25"/>
        <v>43.463101301765903</v>
      </c>
      <c r="D95">
        <f t="shared" si="14"/>
        <v>3.1850472713637714</v>
      </c>
      <c r="E95">
        <f t="shared" si="15"/>
        <v>9.0443092233854685</v>
      </c>
      <c r="F95">
        <f t="shared" si="23"/>
        <v>18.485933119731225</v>
      </c>
      <c r="G95">
        <f t="shared" si="16"/>
        <v>27.347955296608106</v>
      </c>
      <c r="H95">
        <f t="shared" si="24"/>
        <v>4.5499999999999918</v>
      </c>
      <c r="J95">
        <f t="shared" si="17"/>
        <v>0.35562382444082924</v>
      </c>
      <c r="K95">
        <f t="shared" si="18"/>
        <v>115.92356687898069</v>
      </c>
      <c r="L95">
        <f t="shared" si="19"/>
        <v>27.347955296608106</v>
      </c>
      <c r="M95">
        <f t="shared" si="20"/>
        <v>27.221350819591198</v>
      </c>
      <c r="N95">
        <f t="shared" si="21"/>
        <v>27.221350819591198</v>
      </c>
      <c r="O95">
        <v>0</v>
      </c>
      <c r="P95">
        <v>0</v>
      </c>
      <c r="Q95">
        <v>0</v>
      </c>
    </row>
    <row r="96" spans="1:17" x14ac:dyDescent="0.3">
      <c r="A96">
        <f t="shared" si="25"/>
        <v>41.290453554970163</v>
      </c>
      <c r="B96">
        <f t="shared" si="25"/>
        <v>27.80017075777738</v>
      </c>
      <c r="C96">
        <f t="shared" si="25"/>
        <v>44.387397957752462</v>
      </c>
      <c r="D96">
        <f t="shared" si="14"/>
        <v>2.9755439670393229</v>
      </c>
      <c r="E96">
        <f t="shared" si="15"/>
        <v>9.1389096124096501</v>
      </c>
      <c r="F96">
        <f t="shared" si="23"/>
        <v>18.557507215716928</v>
      </c>
      <c r="G96">
        <f t="shared" si="16"/>
        <v>27.80017075777738</v>
      </c>
      <c r="H96">
        <f t="shared" si="24"/>
        <v>4.5999999999999917</v>
      </c>
      <c r="J96">
        <f t="shared" si="17"/>
        <v>0.35930529480722778</v>
      </c>
      <c r="K96">
        <f t="shared" si="18"/>
        <v>117.19745222929916</v>
      </c>
      <c r="L96">
        <f t="shared" si="19"/>
        <v>27.80017075777738</v>
      </c>
      <c r="M96">
        <f t="shared" si="20"/>
        <v>27.676658220107456</v>
      </c>
      <c r="N96">
        <f t="shared" si="21"/>
        <v>27.676658220107456</v>
      </c>
      <c r="O96">
        <v>0</v>
      </c>
      <c r="P96">
        <v>0</v>
      </c>
      <c r="Q96">
        <v>0</v>
      </c>
    </row>
    <row r="97" spans="1:17" x14ac:dyDescent="0.3">
      <c r="A97">
        <f t="shared" si="25"/>
        <v>41.439230753322128</v>
      </c>
      <c r="B97">
        <f t="shared" si="25"/>
        <v>28.257116238397863</v>
      </c>
      <c r="C97">
        <f t="shared" si="25"/>
        <v>45.31527331853831</v>
      </c>
      <c r="D97">
        <f t="shared" si="14"/>
        <v>2.7677738154874532</v>
      </c>
      <c r="E97">
        <f t="shared" si="15"/>
        <v>9.2339668539602968</v>
      </c>
      <c r="F97">
        <f t="shared" si="23"/>
        <v>18.624373372279607</v>
      </c>
      <c r="G97">
        <f t="shared" si="16"/>
        <v>28.257116238397863</v>
      </c>
      <c r="H97">
        <f t="shared" si="24"/>
        <v>4.6499999999999915</v>
      </c>
      <c r="J97">
        <f t="shared" si="17"/>
        <v>0.36300231889352902</v>
      </c>
      <c r="K97">
        <f t="shared" si="18"/>
        <v>118.47133757961763</v>
      </c>
      <c r="L97">
        <f t="shared" si="19"/>
        <v>28.257116238397863</v>
      </c>
      <c r="M97">
        <f t="shared" si="20"/>
        <v>28.136667271290182</v>
      </c>
      <c r="N97">
        <f t="shared" si="21"/>
        <v>28.136667271290182</v>
      </c>
      <c r="O97">
        <v>0</v>
      </c>
      <c r="P97">
        <v>0</v>
      </c>
      <c r="Q97">
        <v>0</v>
      </c>
    </row>
    <row r="98" spans="1:17" x14ac:dyDescent="0.3">
      <c r="A98">
        <f t="shared" si="25"/>
        <v>41.577619444096499</v>
      </c>
      <c r="B98">
        <f t="shared" si="25"/>
        <v>28.718814581095877</v>
      </c>
      <c r="C98">
        <f t="shared" si="25"/>
        <v>46.246491987152289</v>
      </c>
      <c r="D98">
        <f t="shared" si="14"/>
        <v>2.5618375340731516</v>
      </c>
      <c r="E98">
        <f t="shared" si="15"/>
        <v>9.3294213877803056</v>
      </c>
      <c r="F98">
        <f t="shared" si="23"/>
        <v>18.686570536672583</v>
      </c>
      <c r="G98">
        <f t="shared" si="16"/>
        <v>28.718814581095877</v>
      </c>
      <c r="H98">
        <f t="shared" si="24"/>
        <v>4.6999999999999913</v>
      </c>
      <c r="J98">
        <f t="shared" si="17"/>
        <v>0.36671264986520935</v>
      </c>
      <c r="K98">
        <f t="shared" si="18"/>
        <v>119.74522292993609</v>
      </c>
      <c r="L98">
        <f t="shared" si="19"/>
        <v>28.718814581095877</v>
      </c>
      <c r="M98">
        <f t="shared" si="20"/>
        <v>28.601396364021394</v>
      </c>
      <c r="N98">
        <f t="shared" si="21"/>
        <v>28.601396364021394</v>
      </c>
      <c r="O98">
        <v>0</v>
      </c>
      <c r="P98">
        <v>0</v>
      </c>
      <c r="Q98">
        <v>0</v>
      </c>
    </row>
    <row r="99" spans="1:17" x14ac:dyDescent="0.3">
      <c r="A99">
        <f t="shared" si="25"/>
        <v>41.705711320800155</v>
      </c>
      <c r="B99">
        <f t="shared" si="25"/>
        <v>29.185285650484893</v>
      </c>
      <c r="C99">
        <f t="shared" si="25"/>
        <v>47.180820513985921</v>
      </c>
      <c r="D99">
        <f t="shared" si="14"/>
        <v>2.3578326359868695</v>
      </c>
      <c r="E99">
        <f t="shared" si="15"/>
        <v>9.4252140677248519</v>
      </c>
      <c r="F99">
        <f t="shared" si="23"/>
        <v>18.744139919460743</v>
      </c>
      <c r="G99">
        <f t="shared" si="16"/>
        <v>29.185285650484893</v>
      </c>
      <c r="H99">
        <f t="shared" si="24"/>
        <v>4.7499999999999911</v>
      </c>
      <c r="J99">
        <f t="shared" si="17"/>
        <v>0.37043405694610326</v>
      </c>
      <c r="K99">
        <f t="shared" si="18"/>
        <v>121.01910828025456</v>
      </c>
      <c r="L99">
        <f t="shared" si="19"/>
        <v>29.185285650484893</v>
      </c>
      <c r="M99">
        <f t="shared" si="20"/>
        <v>29.070861035377348</v>
      </c>
      <c r="N99">
        <f t="shared" si="21"/>
        <v>29.070861035377348</v>
      </c>
      <c r="O99">
        <v>0</v>
      </c>
      <c r="P99">
        <v>0</v>
      </c>
      <c r="Q99">
        <v>0</v>
      </c>
    </row>
    <row r="100" spans="1:17" x14ac:dyDescent="0.3">
      <c r="A100">
        <f t="shared" si="25"/>
        <v>41.823602952599501</v>
      </c>
      <c r="B100">
        <f t="shared" si="25"/>
        <v>29.656546353871136</v>
      </c>
      <c r="C100">
        <f t="shared" si="25"/>
        <v>48.118027509958957</v>
      </c>
      <c r="D100">
        <f t="shared" si="14"/>
        <v>2.155853451314738</v>
      </c>
      <c r="E100">
        <f t="shared" si="15"/>
        <v>9.5212862152255848</v>
      </c>
      <c r="F100">
        <f t="shared" si="23"/>
        <v>18.79712492251663</v>
      </c>
      <c r="G100">
        <f t="shared" si="16"/>
        <v>29.656546353871136</v>
      </c>
      <c r="H100">
        <f t="shared" si="24"/>
        <v>4.7999999999999909</v>
      </c>
      <c r="J100">
        <f t="shared" si="17"/>
        <v>0.37416432748924738</v>
      </c>
      <c r="K100">
        <f t="shared" si="18"/>
        <v>122.29299363057302</v>
      </c>
      <c r="L100">
        <f t="shared" si="19"/>
        <v>29.656546353871136</v>
      </c>
      <c r="M100">
        <f t="shared" si="20"/>
        <v>29.54507399046453</v>
      </c>
      <c r="N100">
        <f t="shared" si="21"/>
        <v>29.54507399046453</v>
      </c>
      <c r="O100">
        <v>0</v>
      </c>
      <c r="P100">
        <v>0</v>
      </c>
      <c r="Q100">
        <v>0</v>
      </c>
    </row>
    <row r="101" spans="1:17" x14ac:dyDescent="0.3">
      <c r="A101">
        <f t="shared" si="25"/>
        <v>41.931395625165237</v>
      </c>
      <c r="B101">
        <f t="shared" si="25"/>
        <v>30.132610664632416</v>
      </c>
      <c r="C101">
        <f t="shared" si="25"/>
        <v>49.057883756084792</v>
      </c>
      <c r="D101">
        <f t="shared" si="14"/>
        <v>1.9559911480072287</v>
      </c>
      <c r="E101">
        <f t="shared" si="15"/>
        <v>9.6175796698746261</v>
      </c>
      <c r="F101">
        <f t="shared" si="23"/>
        <v>18.845571067489992</v>
      </c>
      <c r="G101">
        <f t="shared" si="16"/>
        <v>30.132610664632416</v>
      </c>
      <c r="H101">
        <f t="shared" si="24"/>
        <v>4.8499999999999908</v>
      </c>
      <c r="J101">
        <f t="shared" si="17"/>
        <v>0.37790126893379239</v>
      </c>
      <c r="K101">
        <f t="shared" si="18"/>
        <v>123.56687898089149</v>
      </c>
      <c r="L101">
        <f t="shared" si="19"/>
        <v>30.132610664632416</v>
      </c>
      <c r="M101">
        <f t="shared" si="20"/>
        <v>30.024045126818869</v>
      </c>
      <c r="N101">
        <f t="shared" si="21"/>
        <v>30.024045126818869</v>
      </c>
      <c r="O101">
        <v>0</v>
      </c>
      <c r="P101">
        <v>0</v>
      </c>
      <c r="Q101">
        <v>0</v>
      </c>
    </row>
    <row r="102" spans="1:17" x14ac:dyDescent="0.3">
      <c r="A102">
        <f t="shared" ref="A102:C117" si="26">A101+$E$2*D101</f>
        <v>42.029195182565601</v>
      </c>
      <c r="B102">
        <f t="shared" si="26"/>
        <v>30.613489648126148</v>
      </c>
      <c r="C102">
        <f t="shared" si="26"/>
        <v>50.000162309459292</v>
      </c>
      <c r="D102">
        <f t="shared" si="14"/>
        <v>1.7583337528471248</v>
      </c>
      <c r="E102">
        <f t="shared" si="15"/>
        <v>9.7140368372601511</v>
      </c>
      <c r="F102">
        <f t="shared" si="23"/>
        <v>18.889525924748582</v>
      </c>
      <c r="G102">
        <f t="shared" si="16"/>
        <v>30.613489648126148</v>
      </c>
      <c r="H102">
        <f t="shared" si="24"/>
        <v>4.8999999999999906</v>
      </c>
      <c r="J102">
        <f t="shared" si="17"/>
        <v>0.38164271065316752</v>
      </c>
      <c r="K102">
        <f t="shared" si="18"/>
        <v>124.84076433120995</v>
      </c>
      <c r="L102">
        <f t="shared" si="19"/>
        <v>30.613489648126148</v>
      </c>
      <c r="M102">
        <f t="shared" si="20"/>
        <v>30.50778156122675</v>
      </c>
      <c r="N102">
        <f t="shared" si="21"/>
        <v>30.50778156122675</v>
      </c>
      <c r="O102">
        <v>0</v>
      </c>
      <c r="P102">
        <v>0</v>
      </c>
      <c r="Q102">
        <v>0</v>
      </c>
    </row>
    <row r="103" spans="1:17" x14ac:dyDescent="0.3">
      <c r="A103">
        <f t="shared" si="26"/>
        <v>42.117111870207957</v>
      </c>
      <c r="B103">
        <f t="shared" si="26"/>
        <v>31.099191489989156</v>
      </c>
      <c r="C103">
        <f t="shared" si="26"/>
        <v>50.944638605696724</v>
      </c>
      <c r="D103">
        <f t="shared" si="14"/>
        <v>1.5629661725076631</v>
      </c>
      <c r="E103">
        <f t="shared" si="15"/>
        <v>9.8106007341773847</v>
      </c>
      <c r="F103">
        <f t="shared" si="23"/>
        <v>18.929039042790091</v>
      </c>
      <c r="G103">
        <f t="shared" si="16"/>
        <v>31.099191489989156</v>
      </c>
      <c r="H103">
        <f t="shared" si="24"/>
        <v>4.9499999999999904</v>
      </c>
      <c r="J103">
        <f t="shared" si="17"/>
        <v>0.38538650569936783</v>
      </c>
      <c r="K103">
        <f t="shared" si="18"/>
        <v>126.11464968152842</v>
      </c>
      <c r="L103">
        <f t="shared" si="19"/>
        <v>31.099191489989156</v>
      </c>
      <c r="M103">
        <f t="shared" si="20"/>
        <v>30.996287658832212</v>
      </c>
      <c r="N103">
        <f t="shared" si="21"/>
        <v>30.996287658832212</v>
      </c>
      <c r="O103">
        <v>0</v>
      </c>
      <c r="P103">
        <v>0</v>
      </c>
      <c r="Q103">
        <v>0</v>
      </c>
    </row>
    <row r="104" spans="1:17" x14ac:dyDescent="0.3">
      <c r="A104">
        <f t="shared" si="26"/>
        <v>42.195260178833337</v>
      </c>
      <c r="B104">
        <f t="shared" si="26"/>
        <v>31.589721526698025</v>
      </c>
      <c r="C104">
        <f t="shared" si="26"/>
        <v>51.891090557836229</v>
      </c>
      <c r="D104">
        <f t="shared" si="14"/>
        <v>1.3699702147834274</v>
      </c>
      <c r="E104">
        <f t="shared" si="15"/>
        <v>9.9072150313310043</v>
      </c>
      <c r="F104">
        <f t="shared" si="23"/>
        <v>18.964161878127342</v>
      </c>
      <c r="G104">
        <f t="shared" si="16"/>
        <v>31.589721526698025</v>
      </c>
      <c r="H104">
        <f t="shared" si="24"/>
        <v>4.9999999999999902</v>
      </c>
      <c r="J104">
        <f t="shared" si="17"/>
        <v>0.38913053244795259</v>
      </c>
      <c r="K104">
        <f t="shared" si="18"/>
        <v>127.38853503184689</v>
      </c>
      <c r="L104">
        <f t="shared" si="19"/>
        <v>31.589721526698025</v>
      </c>
      <c r="M104">
        <f t="shared" si="20"/>
        <v>31.489565064401347</v>
      </c>
      <c r="N104">
        <f t="shared" si="21"/>
        <v>31.489565064401347</v>
      </c>
      <c r="O104">
        <v>0</v>
      </c>
      <c r="P104">
        <v>0</v>
      </c>
      <c r="Q104">
        <v>0</v>
      </c>
    </row>
    <row r="105" spans="1:17" x14ac:dyDescent="0.3">
      <c r="A105">
        <f t="shared" si="26"/>
        <v>42.263758689572505</v>
      </c>
      <c r="B105">
        <f t="shared" si="26"/>
        <v>32.085082278264572</v>
      </c>
      <c r="C105">
        <f t="shared" si="26"/>
        <v>52.839298651742595</v>
      </c>
      <c r="D105">
        <f t="shared" si="14"/>
        <v>1.1794246100685541</v>
      </c>
      <c r="E105">
        <f t="shared" si="15"/>
        <v>10.003824093638032</v>
      </c>
      <c r="F105">
        <f t="shared" si="23"/>
        <v>18.994947725650562</v>
      </c>
      <c r="G105">
        <f t="shared" si="16"/>
        <v>32.085082278264572</v>
      </c>
      <c r="H105">
        <f t="shared" si="24"/>
        <v>5.0499999999999901</v>
      </c>
      <c r="J105">
        <f t="shared" si="17"/>
        <v>0.39287269614806736</v>
      </c>
      <c r="K105">
        <f t="shared" si="18"/>
        <v>128.66242038216535</v>
      </c>
      <c r="L105">
        <f t="shared" si="19"/>
        <v>32.085082278264572</v>
      </c>
      <c r="M105">
        <f t="shared" si="20"/>
        <v>31.987612735620051</v>
      </c>
      <c r="N105">
        <f t="shared" si="21"/>
        <v>31.987612735620051</v>
      </c>
      <c r="O105">
        <v>0</v>
      </c>
      <c r="P105">
        <v>0</v>
      </c>
      <c r="Q105">
        <v>0</v>
      </c>
    </row>
    <row r="106" spans="1:17" x14ac:dyDescent="0.3">
      <c r="A106">
        <f t="shared" si="26"/>
        <v>42.322729920075936</v>
      </c>
      <c r="B106">
        <f t="shared" si="26"/>
        <v>32.585273482946477</v>
      </c>
      <c r="C106">
        <f t="shared" si="26"/>
        <v>53.78904603802512</v>
      </c>
      <c r="D106">
        <f t="shared" si="14"/>
        <v>0.99140503314904438</v>
      </c>
      <c r="E106">
        <f t="shared" si="15"/>
        <v>10.100373018233539</v>
      </c>
      <c r="F106">
        <f t="shared" si="23"/>
        <v>19.021451649472329</v>
      </c>
      <c r="G106">
        <f t="shared" si="16"/>
        <v>32.585273482946477</v>
      </c>
      <c r="H106">
        <f t="shared" si="24"/>
        <v>5.0999999999999899</v>
      </c>
      <c r="J106">
        <f t="shared" si="17"/>
        <v>0.39661093038155465</v>
      </c>
      <c r="K106">
        <f t="shared" si="18"/>
        <v>129.93630573248382</v>
      </c>
      <c r="L106">
        <f t="shared" si="19"/>
        <v>32.585273482946477</v>
      </c>
      <c r="M106">
        <f t="shared" si="20"/>
        <v>32.490426978306942</v>
      </c>
      <c r="N106">
        <f t="shared" si="21"/>
        <v>32.490426978306942</v>
      </c>
      <c r="O106">
        <v>0</v>
      </c>
      <c r="P106">
        <v>0</v>
      </c>
      <c r="Q106">
        <v>0</v>
      </c>
    </row>
    <row r="107" spans="1:17" x14ac:dyDescent="0.3">
      <c r="A107">
        <f t="shared" si="26"/>
        <v>42.372300171733386</v>
      </c>
      <c r="B107">
        <f t="shared" si="26"/>
        <v>33.090292133858156</v>
      </c>
      <c r="C107">
        <f t="shared" si="26"/>
        <v>54.740118620498734</v>
      </c>
      <c r="D107">
        <f t="shared" si="14"/>
        <v>0.80598412536960495</v>
      </c>
      <c r="E107">
        <f t="shared" si="15"/>
        <v>10.196807670275691</v>
      </c>
      <c r="F107">
        <f t="shared" si="23"/>
        <v>19.043730414262196</v>
      </c>
      <c r="G107">
        <f t="shared" si="16"/>
        <v>33.090292133858156</v>
      </c>
      <c r="H107">
        <f t="shared" si="24"/>
        <v>5.1499999999999897</v>
      </c>
      <c r="J107">
        <f t="shared" si="17"/>
        <v>0.40034319843498462</v>
      </c>
      <c r="K107">
        <f t="shared" si="18"/>
        <v>131.21019108280228</v>
      </c>
      <c r="L107">
        <f t="shared" si="19"/>
        <v>33.090292133858156</v>
      </c>
      <c r="M107">
        <f t="shared" si="20"/>
        <v>32.998001483428098</v>
      </c>
      <c r="N107">
        <f t="shared" si="21"/>
        <v>32.998001483428098</v>
      </c>
      <c r="O107">
        <v>0</v>
      </c>
      <c r="P107">
        <v>0</v>
      </c>
      <c r="Q107">
        <v>0</v>
      </c>
    </row>
    <row r="108" spans="1:17" x14ac:dyDescent="0.3">
      <c r="A108">
        <f t="shared" si="26"/>
        <v>42.412599378001865</v>
      </c>
      <c r="B108">
        <f t="shared" si="26"/>
        <v>33.600132517371939</v>
      </c>
      <c r="C108">
        <f t="shared" si="26"/>
        <v>55.692305141211847</v>
      </c>
      <c r="D108">
        <f t="shared" si="14"/>
        <v>0.62323151722807779</v>
      </c>
      <c r="E108">
        <f t="shared" si="15"/>
        <v>10.293074716640414</v>
      </c>
      <c r="F108">
        <f t="shared" si="23"/>
        <v>19.06184241707949</v>
      </c>
      <c r="G108">
        <f t="shared" si="16"/>
        <v>33.600132517371939</v>
      </c>
      <c r="H108">
        <f t="shared" si="24"/>
        <v>5.1999999999999895</v>
      </c>
      <c r="J108">
        <f t="shared" si="17"/>
        <v>0.40406749458821783</v>
      </c>
      <c r="K108">
        <f t="shared" si="18"/>
        <v>132.48407643312075</v>
      </c>
      <c r="L108">
        <f t="shared" si="19"/>
        <v>33.600132517371939</v>
      </c>
      <c r="M108">
        <f t="shared" si="20"/>
        <v>33.510327365805232</v>
      </c>
      <c r="N108">
        <f t="shared" si="21"/>
        <v>33.510327365805232</v>
      </c>
      <c r="O108">
        <v>0</v>
      </c>
      <c r="P108">
        <v>0</v>
      </c>
      <c r="Q108">
        <v>0</v>
      </c>
    </row>
    <row r="109" spans="1:17" x14ac:dyDescent="0.3">
      <c r="A109">
        <f t="shared" si="26"/>
        <v>42.443760953863269</v>
      </c>
      <c r="B109">
        <f t="shared" si="26"/>
        <v>34.11478625320396</v>
      </c>
      <c r="C109">
        <f t="shared" si="26"/>
        <v>56.645397262065821</v>
      </c>
      <c r="D109">
        <f t="shared" si="14"/>
        <v>0.44321385144494341</v>
      </c>
      <c r="E109">
        <f t="shared" si="15"/>
        <v>10.389121657591375</v>
      </c>
      <c r="F109">
        <f t="shared" si="23"/>
        <v>19.075847619713826</v>
      </c>
      <c r="G109">
        <f t="shared" si="16"/>
        <v>34.11478625320396</v>
      </c>
      <c r="H109">
        <f t="shared" si="24"/>
        <v>5.2499999999999893</v>
      </c>
      <c r="J109">
        <f t="shared" si="17"/>
        <v>0.40778184532291029</v>
      </c>
      <c r="K109">
        <f t="shared" si="18"/>
        <v>133.75796178343921</v>
      </c>
      <c r="L109">
        <f t="shared" si="19"/>
        <v>34.11478625320396</v>
      </c>
      <c r="M109">
        <f t="shared" si="20"/>
        <v>34.02739320441291</v>
      </c>
      <c r="N109">
        <f t="shared" si="21"/>
        <v>34.02739320441291</v>
      </c>
      <c r="O109">
        <v>0</v>
      </c>
      <c r="P109">
        <v>0</v>
      </c>
      <c r="Q109">
        <v>0</v>
      </c>
    </row>
    <row r="110" spans="1:17" x14ac:dyDescent="0.3">
      <c r="A110">
        <f t="shared" si="26"/>
        <v>42.465921646435518</v>
      </c>
      <c r="B110">
        <f t="shared" si="26"/>
        <v>34.634242336083531</v>
      </c>
      <c r="C110">
        <f t="shared" si="26"/>
        <v>57.59918964305151</v>
      </c>
      <c r="D110">
        <f t="shared" si="14"/>
        <v>0.26599480654970192</v>
      </c>
      <c r="E110">
        <f t="shared" si="15"/>
        <v>10.484896856505445</v>
      </c>
      <c r="F110">
        <f t="shared" si="23"/>
        <v>19.085807481544052</v>
      </c>
      <c r="G110">
        <f t="shared" si="16"/>
        <v>34.634242336083531</v>
      </c>
      <c r="H110">
        <f t="shared" si="24"/>
        <v>5.2999999999999892</v>
      </c>
      <c r="J110">
        <f t="shared" si="17"/>
        <v>0.41148431045418143</v>
      </c>
      <c r="K110">
        <f t="shared" si="18"/>
        <v>135.03184713375768</v>
      </c>
      <c r="L110">
        <f t="shared" si="19"/>
        <v>34.634242336083531</v>
      </c>
      <c r="M110">
        <f t="shared" si="20"/>
        <v>34.549185084165394</v>
      </c>
      <c r="N110">
        <f t="shared" si="21"/>
        <v>34.549185084165394</v>
      </c>
      <c r="O110">
        <v>0</v>
      </c>
      <c r="P110">
        <v>0</v>
      </c>
      <c r="Q110">
        <v>0</v>
      </c>
    </row>
    <row r="111" spans="1:17" x14ac:dyDescent="0.3">
      <c r="A111">
        <f t="shared" si="26"/>
        <v>42.479221386763001</v>
      </c>
      <c r="B111">
        <f t="shared" si="26"/>
        <v>35.158487178908807</v>
      </c>
      <c r="C111">
        <f t="shared" si="26"/>
        <v>58.553480017128713</v>
      </c>
      <c r="D111">
        <f t="shared" si="14"/>
        <v>9.1635121020522098E-2</v>
      </c>
      <c r="E111">
        <f t="shared" si="15"/>
        <v>10.580349567729774</v>
      </c>
      <c r="F111">
        <f t="shared" si="23"/>
        <v>19.09178489292719</v>
      </c>
      <c r="G111">
        <f t="shared" si="16"/>
        <v>35.158487178908807</v>
      </c>
      <c r="H111">
        <f t="shared" si="24"/>
        <v>5.349999999999989</v>
      </c>
      <c r="J111">
        <f t="shared" si="17"/>
        <v>0.41517298418848991</v>
      </c>
      <c r="K111">
        <f t="shared" si="18"/>
        <v>136.30573248407617</v>
      </c>
      <c r="L111">
        <f t="shared" si="19"/>
        <v>35.158487178908807</v>
      </c>
      <c r="M111">
        <f t="shared" si="20"/>
        <v>35.07568663909678</v>
      </c>
      <c r="N111">
        <f t="shared" si="21"/>
        <v>35.07568663909678</v>
      </c>
      <c r="O111">
        <v>0</v>
      </c>
      <c r="P111">
        <v>0</v>
      </c>
      <c r="Q111">
        <v>0</v>
      </c>
    </row>
    <row r="112" spans="1:17" x14ac:dyDescent="0.3">
      <c r="A112">
        <f t="shared" si="26"/>
        <v>42.483803142814025</v>
      </c>
      <c r="B112">
        <f t="shared" si="26"/>
        <v>35.687504657295293</v>
      </c>
      <c r="C112">
        <f t="shared" si="26"/>
        <v>59.50806926177507</v>
      </c>
      <c r="D112">
        <f t="shared" si="14"/>
        <v>-7.980738199180451E-2</v>
      </c>
      <c r="E112">
        <f t="shared" si="15"/>
        <v>10.675429962641777</v>
      </c>
      <c r="F112">
        <f t="shared" si="23"/>
        <v>19.093844109129897</v>
      </c>
      <c r="G112">
        <f t="shared" si="16"/>
        <v>35.687504657295293</v>
      </c>
      <c r="H112">
        <f t="shared" si="24"/>
        <v>5.3999999999999888</v>
      </c>
      <c r="J112">
        <f t="shared" si="17"/>
        <v>0.41884599611059836</v>
      </c>
      <c r="K112">
        <f t="shared" si="18"/>
        <v>137.57961783439464</v>
      </c>
      <c r="L112">
        <f t="shared" si="19"/>
        <v>35.687504657295293</v>
      </c>
      <c r="M112">
        <f t="shared" si="20"/>
        <v>35.606879096842704</v>
      </c>
      <c r="N112">
        <f t="shared" si="21"/>
        <v>35.606879096842704</v>
      </c>
      <c r="O112">
        <v>0</v>
      </c>
      <c r="P112">
        <v>0</v>
      </c>
      <c r="Q112">
        <v>0</v>
      </c>
    </row>
    <row r="113" spans="1:17" x14ac:dyDescent="0.3">
      <c r="A113">
        <f t="shared" si="26"/>
        <v>42.479812773714436</v>
      </c>
      <c r="B113">
        <f t="shared" si="26"/>
        <v>36.221276155427383</v>
      </c>
      <c r="C113">
        <f t="shared" si="26"/>
        <v>60.462761467231566</v>
      </c>
      <c r="D113">
        <f t="shared" si="14"/>
        <v>-0.2482777693282287</v>
      </c>
      <c r="E113">
        <f t="shared" si="15"/>
        <v>10.770089153980152</v>
      </c>
      <c r="F113">
        <f t="shared" si="23"/>
        <v>19.092050684815476</v>
      </c>
      <c r="G113">
        <f t="shared" si="16"/>
        <v>36.221276155427383</v>
      </c>
      <c r="H113">
        <f t="shared" si="24"/>
        <v>5.4499999999999886</v>
      </c>
      <c r="J113">
        <f t="shared" si="17"/>
        <v>0.42250151210235426</v>
      </c>
      <c r="K113">
        <f t="shared" si="18"/>
        <v>138.85350318471311</v>
      </c>
      <c r="L113">
        <f t="shared" si="19"/>
        <v>36.221276155427383</v>
      </c>
      <c r="M113">
        <f t="shared" si="20"/>
        <v>36.142741324334807</v>
      </c>
      <c r="N113">
        <f t="shared" si="21"/>
        <v>36.142741324334807</v>
      </c>
      <c r="O113">
        <v>0</v>
      </c>
      <c r="P113">
        <v>0</v>
      </c>
      <c r="Q113">
        <v>0</v>
      </c>
    </row>
    <row r="114" spans="1:17" x14ac:dyDescent="0.3">
      <c r="A114">
        <f t="shared" si="26"/>
        <v>42.467398885248024</v>
      </c>
      <c r="B114">
        <f t="shared" si="26"/>
        <v>36.759780613126388</v>
      </c>
      <c r="C114">
        <f t="shared" si="26"/>
        <v>61.417364001472336</v>
      </c>
      <c r="D114">
        <f t="shared" si="14"/>
        <v>-0.41372397185214138</v>
      </c>
      <c r="E114">
        <f t="shared" si="15"/>
        <v>10.864279218510701</v>
      </c>
      <c r="F114">
        <f t="shared" si="23"/>
        <v>19.086471409100234</v>
      </c>
      <c r="G114">
        <f t="shared" si="16"/>
        <v>36.759780613126388</v>
      </c>
      <c r="H114">
        <f t="shared" si="24"/>
        <v>5.4999999999999885</v>
      </c>
      <c r="J114">
        <f t="shared" si="17"/>
        <v>0.42613773519587339</v>
      </c>
      <c r="K114">
        <f t="shared" si="18"/>
        <v>140.12738853503157</v>
      </c>
      <c r="L114">
        <f t="shared" si="19"/>
        <v>36.759780613126388</v>
      </c>
      <c r="M114">
        <f t="shared" si="20"/>
        <v>36.683249874622966</v>
      </c>
      <c r="N114">
        <f t="shared" si="21"/>
        <v>36.683249874622966</v>
      </c>
      <c r="O114">
        <v>0</v>
      </c>
      <c r="P114">
        <v>0</v>
      </c>
      <c r="Q114">
        <v>0</v>
      </c>
    </row>
    <row r="115" spans="1:17" x14ac:dyDescent="0.3">
      <c r="A115">
        <f t="shared" si="26"/>
        <v>42.446712686655417</v>
      </c>
      <c r="B115">
        <f t="shared" si="26"/>
        <v>37.302994574051922</v>
      </c>
      <c r="C115">
        <f t="shared" si="26"/>
        <v>62.371687571927346</v>
      </c>
      <c r="D115">
        <f t="shared" si="14"/>
        <v>-0.57609675782771319</v>
      </c>
      <c r="E115">
        <f t="shared" si="15"/>
        <v>10.957953218087658</v>
      </c>
      <c r="F115">
        <f t="shared" si="23"/>
        <v>19.077174241193443</v>
      </c>
      <c r="G115">
        <f t="shared" si="16"/>
        <v>37.302994574051922</v>
      </c>
      <c r="H115">
        <f t="shared" si="24"/>
        <v>5.5499999999999883</v>
      </c>
      <c r="J115">
        <f t="shared" si="17"/>
        <v>0.42975290636357871</v>
      </c>
      <c r="K115">
        <f t="shared" si="18"/>
        <v>141.40127388535004</v>
      </c>
      <c r="L115">
        <f t="shared" si="19"/>
        <v>37.302994574051922</v>
      </c>
      <c r="M115">
        <f t="shared" si="20"/>
        <v>37.228379034743334</v>
      </c>
      <c r="N115">
        <f t="shared" si="21"/>
        <v>37.228379034743334</v>
      </c>
      <c r="O115">
        <v>0</v>
      </c>
      <c r="P115">
        <v>0</v>
      </c>
      <c r="Q115">
        <v>0</v>
      </c>
    </row>
    <row r="116" spans="1:17" x14ac:dyDescent="0.3">
      <c r="A116">
        <f t="shared" si="26"/>
        <v>42.417907848764031</v>
      </c>
      <c r="B116">
        <f t="shared" si="26"/>
        <v>37.850892234956305</v>
      </c>
      <c r="C116">
        <f t="shared" si="26"/>
        <v>63.325546283987016</v>
      </c>
      <c r="D116">
        <f t="shared" si="14"/>
        <v>-0.73534970563109714</v>
      </c>
      <c r="E116">
        <f t="shared" si="15"/>
        <v>11.051065219168255</v>
      </c>
      <c r="F116">
        <f t="shared" si="23"/>
        <v>19.064228246635519</v>
      </c>
      <c r="G116">
        <f t="shared" si="16"/>
        <v>37.850892234956305</v>
      </c>
      <c r="H116">
        <f t="shared" si="24"/>
        <v>5.5999999999999881</v>
      </c>
      <c r="J116">
        <f t="shared" si="17"/>
        <v>0.43334530524742426</v>
      </c>
      <c r="K116">
        <f t="shared" si="18"/>
        <v>142.6751592356685</v>
      </c>
      <c r="L116">
        <f t="shared" si="19"/>
        <v>37.850892234956305</v>
      </c>
      <c r="M116">
        <f t="shared" si="20"/>
        <v>37.778100874553076</v>
      </c>
      <c r="N116">
        <f t="shared" si="21"/>
        <v>37.778100874553076</v>
      </c>
      <c r="O116">
        <v>0</v>
      </c>
      <c r="P116">
        <v>0</v>
      </c>
      <c r="Q116">
        <v>0</v>
      </c>
    </row>
    <row r="117" spans="1:17" x14ac:dyDescent="0.3">
      <c r="A117">
        <f t="shared" si="26"/>
        <v>42.381140363482473</v>
      </c>
      <c r="B117">
        <f t="shared" si="26"/>
        <v>38.403445495914717</v>
      </c>
      <c r="C117">
        <f t="shared" si="26"/>
        <v>64.278757696318792</v>
      </c>
      <c r="D117">
        <f t="shared" si="14"/>
        <v>-0.8914391757832163</v>
      </c>
      <c r="E117">
        <f t="shared" si="15"/>
        <v>11.14357031083486</v>
      </c>
      <c r="F117">
        <f t="shared" si="23"/>
        <v>19.047703534149424</v>
      </c>
      <c r="G117">
        <f t="shared" si="16"/>
        <v>38.403445495914717</v>
      </c>
      <c r="H117">
        <f t="shared" si="24"/>
        <v>5.6499999999999879</v>
      </c>
      <c r="J117">
        <f t="shared" si="17"/>
        <v>0.43691325082951982</v>
      </c>
      <c r="K117">
        <f t="shared" si="18"/>
        <v>143.94904458598697</v>
      </c>
      <c r="L117">
        <f t="shared" si="19"/>
        <v>38.403445495914717</v>
      </c>
      <c r="M117">
        <f t="shared" si="20"/>
        <v>38.332385296456103</v>
      </c>
      <c r="N117">
        <f t="shared" si="21"/>
        <v>38.332385296456103</v>
      </c>
      <c r="O117">
        <v>0</v>
      </c>
      <c r="P117">
        <v>0</v>
      </c>
      <c r="Q117">
        <v>0</v>
      </c>
    </row>
    <row r="118" spans="1:17" x14ac:dyDescent="0.3">
      <c r="A118">
        <f t="shared" ref="A118:C133" si="27">A117+$E$2*D117</f>
        <v>42.33656840469331</v>
      </c>
      <c r="B118">
        <f t="shared" si="27"/>
        <v>38.96062401145646</v>
      </c>
      <c r="C118">
        <f t="shared" si="27"/>
        <v>65.231142873026258</v>
      </c>
      <c r="D118">
        <f t="shared" si="14"/>
        <v>-1.0443242822964749</v>
      </c>
      <c r="E118">
        <f t="shared" si="15"/>
        <v>11.235424621376779</v>
      </c>
      <c r="F118">
        <f t="shared" si="23"/>
        <v>19.02767119312059</v>
      </c>
      <c r="G118">
        <f t="shared" si="16"/>
        <v>38.96062401145646</v>
      </c>
      <c r="H118">
        <f t="shared" si="24"/>
        <v>5.6999999999999877</v>
      </c>
      <c r="J118">
        <f t="shared" si="17"/>
        <v>0.44045510204626287</v>
      </c>
      <c r="K118">
        <f t="shared" si="18"/>
        <v>145.22292993630543</v>
      </c>
      <c r="L118">
        <f t="shared" si="19"/>
        <v>38.96062401145646</v>
      </c>
      <c r="M118">
        <f t="shared" si="20"/>
        <v>38.891200085946288</v>
      </c>
      <c r="N118">
        <f t="shared" si="21"/>
        <v>38.891200085946288</v>
      </c>
      <c r="O118">
        <v>0</v>
      </c>
      <c r="P118">
        <v>0</v>
      </c>
      <c r="Q118">
        <v>0</v>
      </c>
    </row>
    <row r="119" spans="1:17" x14ac:dyDescent="0.3">
      <c r="A119">
        <f t="shared" si="27"/>
        <v>42.284352190578488</v>
      </c>
      <c r="B119">
        <f t="shared" si="27"/>
        <v>39.522395242525299</v>
      </c>
      <c r="C119">
        <f t="shared" si="27"/>
        <v>66.18252643268228</v>
      </c>
      <c r="D119">
        <f t="shared" si="14"/>
        <v>-1.1939668633297287</v>
      </c>
      <c r="E119">
        <f t="shared" si="15"/>
        <v>11.326585333481015</v>
      </c>
      <c r="F119">
        <f t="shared" si="23"/>
        <v>19.00420323172067</v>
      </c>
      <c r="G119">
        <f t="shared" si="16"/>
        <v>39.522395242525299</v>
      </c>
      <c r="H119">
        <f t="shared" si="24"/>
        <v>5.7499999999999876</v>
      </c>
      <c r="J119">
        <f t="shared" si="17"/>
        <v>0.44396925834798678</v>
      </c>
      <c r="K119">
        <f t="shared" si="18"/>
        <v>146.4968152866239</v>
      </c>
      <c r="L119">
        <f t="shared" si="19"/>
        <v>39.522395242525299</v>
      </c>
      <c r="M119">
        <f t="shared" si="20"/>
        <v>39.454510962897587</v>
      </c>
      <c r="N119">
        <f t="shared" si="21"/>
        <v>39.454510962897587</v>
      </c>
      <c r="O119">
        <v>0</v>
      </c>
      <c r="P119">
        <v>0</v>
      </c>
      <c r="Q119">
        <v>0</v>
      </c>
    </row>
    <row r="120" spans="1:17" x14ac:dyDescent="0.3">
      <c r="A120">
        <f t="shared" si="27"/>
        <v>42.224653847412</v>
      </c>
      <c r="B120">
        <f t="shared" si="27"/>
        <v>40.088724509199352</v>
      </c>
      <c r="C120">
        <f t="shared" si="27"/>
        <v>67.132736594268309</v>
      </c>
      <c r="D120">
        <f t="shared" si="14"/>
        <v>-1.3403314511498365</v>
      </c>
      <c r="E120">
        <f t="shared" si="15"/>
        <v>11.417010698079055</v>
      </c>
      <c r="F120">
        <f t="shared" si="23"/>
        <v>18.977372515690785</v>
      </c>
      <c r="G120">
        <f t="shared" si="16"/>
        <v>40.088724509199352</v>
      </c>
      <c r="H120">
        <f t="shared" si="24"/>
        <v>5.7999999999999874</v>
      </c>
      <c r="J120">
        <f t="shared" si="17"/>
        <v>0.44745416020604134</v>
      </c>
      <c r="K120">
        <f t="shared" si="18"/>
        <v>147.77070063694237</v>
      </c>
      <c r="L120">
        <f t="shared" si="19"/>
        <v>40.088724509199352</v>
      </c>
      <c r="M120">
        <f t="shared" si="20"/>
        <v>40.022281633532934</v>
      </c>
      <c r="N120">
        <f t="shared" si="21"/>
        <v>40.022281633532934</v>
      </c>
      <c r="O120">
        <v>0</v>
      </c>
      <c r="P120">
        <v>0</v>
      </c>
      <c r="Q120">
        <v>0</v>
      </c>
    </row>
    <row r="121" spans="1:17" x14ac:dyDescent="0.3">
      <c r="A121">
        <f t="shared" si="27"/>
        <v>42.157637274854508</v>
      </c>
      <c r="B121">
        <f t="shared" si="27"/>
        <v>40.659575044103306</v>
      </c>
      <c r="C121">
        <f t="shared" si="27"/>
        <v>68.08160522005285</v>
      </c>
      <c r="D121">
        <f t="shared" si="14"/>
        <v>-1.4833852413998785</v>
      </c>
      <c r="E121">
        <f t="shared" si="15"/>
        <v>11.506660046894559</v>
      </c>
      <c r="F121">
        <f t="shared" si="23"/>
        <v>18.947252707799777</v>
      </c>
      <c r="G121">
        <f t="shared" si="16"/>
        <v>40.659575044103306</v>
      </c>
      <c r="H121">
        <f t="shared" si="24"/>
        <v>5.8499999999999872</v>
      </c>
      <c r="J121">
        <f t="shared" si="17"/>
        <v>0.45090828956913198</v>
      </c>
      <c r="K121">
        <f t="shared" si="18"/>
        <v>149.04458598726083</v>
      </c>
      <c r="L121">
        <f t="shared" si="19"/>
        <v>40.659575044103306</v>
      </c>
      <c r="M121">
        <f t="shared" si="20"/>
        <v>40.594473843006135</v>
      </c>
      <c r="N121">
        <f t="shared" si="21"/>
        <v>40.594473843006135</v>
      </c>
      <c r="O121">
        <v>0</v>
      </c>
      <c r="P121">
        <v>0</v>
      </c>
      <c r="Q121">
        <v>0</v>
      </c>
    </row>
    <row r="122" spans="1:17" x14ac:dyDescent="0.3">
      <c r="A122">
        <f t="shared" si="27"/>
        <v>42.083468012784515</v>
      </c>
      <c r="B122">
        <f t="shared" si="27"/>
        <v>41.234908046448034</v>
      </c>
      <c r="C122">
        <f t="shared" si="27"/>
        <v>69.028967855442843</v>
      </c>
      <c r="D122">
        <f t="shared" si="14"/>
        <v>-1.6230980616768647</v>
      </c>
      <c r="E122">
        <f t="shared" si="15"/>
        <v>11.595493803734799</v>
      </c>
      <c r="F122">
        <f t="shared" si="23"/>
        <v>18.913918207993039</v>
      </c>
      <c r="G122">
        <f t="shared" si="16"/>
        <v>41.234908046448034</v>
      </c>
      <c r="H122">
        <f t="shared" si="24"/>
        <v>5.899999999999987</v>
      </c>
      <c r="J122">
        <f t="shared" si="17"/>
        <v>0.45433017027066913</v>
      </c>
      <c r="K122">
        <f t="shared" si="18"/>
        <v>150.3184713375793</v>
      </c>
      <c r="L122">
        <f t="shared" si="19"/>
        <v>41.234908046448034</v>
      </c>
      <c r="M122">
        <f t="shared" si="20"/>
        <v>41.171047428533228</v>
      </c>
      <c r="N122">
        <f t="shared" si="21"/>
        <v>41.171047428533228</v>
      </c>
      <c r="O122">
        <v>0</v>
      </c>
      <c r="P122">
        <v>0</v>
      </c>
      <c r="Q122">
        <v>0</v>
      </c>
    </row>
    <row r="123" spans="1:17" x14ac:dyDescent="0.3">
      <c r="A123">
        <f t="shared" si="27"/>
        <v>42.002313109700673</v>
      </c>
      <c r="B123">
        <f t="shared" si="27"/>
        <v>41.814682736634772</v>
      </c>
      <c r="C123">
        <f t="shared" si="27"/>
        <v>69.974663765842493</v>
      </c>
      <c r="D123">
        <f t="shared" si="14"/>
        <v>-1.7594423394241403</v>
      </c>
      <c r="E123">
        <f t="shared" si="15"/>
        <v>11.683473494566856</v>
      </c>
      <c r="F123">
        <f t="shared" si="23"/>
        <v>18.877444094247494</v>
      </c>
      <c r="G123">
        <f t="shared" si="16"/>
        <v>41.814682736634772</v>
      </c>
      <c r="H123">
        <f t="shared" si="24"/>
        <v>5.9499999999999869</v>
      </c>
      <c r="J123">
        <f t="shared" si="17"/>
        <v>0.45771836838879826</v>
      </c>
      <c r="K123">
        <f t="shared" si="18"/>
        <v>151.59235668789776</v>
      </c>
      <c r="L123">
        <f t="shared" si="19"/>
        <v>41.814682736634772</v>
      </c>
      <c r="M123">
        <f t="shared" si="20"/>
        <v>41.751960373011997</v>
      </c>
      <c r="N123">
        <f t="shared" si="21"/>
        <v>41.751960373011997</v>
      </c>
      <c r="O123">
        <v>0</v>
      </c>
      <c r="P123">
        <v>0</v>
      </c>
      <c r="Q123">
        <v>0</v>
      </c>
    </row>
    <row r="124" spans="1:17" x14ac:dyDescent="0.3">
      <c r="A124">
        <f t="shared" si="27"/>
        <v>41.914340992729464</v>
      </c>
      <c r="B124">
        <f t="shared" si="27"/>
        <v>42.398856411363113</v>
      </c>
      <c r="C124">
        <f t="shared" si="27"/>
        <v>70.918535970554871</v>
      </c>
      <c r="D124">
        <f t="shared" si="14"/>
        <v>-1.8923930691449642</v>
      </c>
      <c r="E124">
        <f t="shared" si="15"/>
        <v>11.770561756417884</v>
      </c>
      <c r="F124">
        <f t="shared" si="23"/>
        <v>18.837906064148072</v>
      </c>
      <c r="G124">
        <f t="shared" si="16"/>
        <v>42.398856411363113</v>
      </c>
      <c r="H124">
        <f t="shared" si="24"/>
        <v>5.9999999999999867</v>
      </c>
      <c r="J124">
        <f t="shared" si="17"/>
        <v>0.46107149256071633</v>
      </c>
      <c r="K124">
        <f t="shared" si="18"/>
        <v>152.86624203821623</v>
      </c>
      <c r="L124">
        <f t="shared" si="19"/>
        <v>42.398856411363113</v>
      </c>
      <c r="M124">
        <f t="shared" si="20"/>
        <v>42.337168859070459</v>
      </c>
      <c r="N124">
        <f t="shared" si="21"/>
        <v>42.337168859070459</v>
      </c>
      <c r="O124">
        <v>0</v>
      </c>
      <c r="P124">
        <v>0</v>
      </c>
      <c r="Q124">
        <v>0</v>
      </c>
    </row>
    <row r="125" spans="1:17" x14ac:dyDescent="0.3">
      <c r="A125">
        <f t="shared" si="27"/>
        <v>41.819721339272213</v>
      </c>
      <c r="B125">
        <f t="shared" si="27"/>
        <v>42.98738449918401</v>
      </c>
      <c r="C125">
        <f t="shared" si="27"/>
        <v>71.860431273762273</v>
      </c>
      <c r="D125">
        <f t="shared" si="14"/>
        <v>-2.0219277789470427</v>
      </c>
      <c r="E125">
        <f t="shared" si="15"/>
        <v>11.856722345137017</v>
      </c>
      <c r="F125">
        <f t="shared" si="23"/>
        <v>18.795380377200996</v>
      </c>
      <c r="G125">
        <f t="shared" si="16"/>
        <v>42.98738449918401</v>
      </c>
      <c r="H125">
        <f t="shared" si="24"/>
        <v>6.0499999999999865</v>
      </c>
      <c r="J125">
        <f t="shared" si="17"/>
        <v>0.46438819425280997</v>
      </c>
      <c r="K125">
        <f t="shared" si="18"/>
        <v>154.14012738853469</v>
      </c>
      <c r="L125">
        <f t="shared" si="19"/>
        <v>42.98738449918401</v>
      </c>
      <c r="M125">
        <f t="shared" si="20"/>
        <v>42.926627323487011</v>
      </c>
      <c r="N125">
        <f t="shared" si="21"/>
        <v>42.926627323487011</v>
      </c>
      <c r="O125">
        <v>0</v>
      </c>
      <c r="P125">
        <v>0</v>
      </c>
      <c r="Q125">
        <v>0</v>
      </c>
    </row>
    <row r="126" spans="1:17" x14ac:dyDescent="0.3">
      <c r="A126">
        <f t="shared" si="27"/>
        <v>41.718624950324859</v>
      </c>
      <c r="B126">
        <f t="shared" si="27"/>
        <v>43.580220616440862</v>
      </c>
      <c r="C126">
        <f t="shared" si="27"/>
        <v>72.800200292622321</v>
      </c>
      <c r="D126">
        <f t="shared" si="14"/>
        <v>-2.1480264964279057</v>
      </c>
      <c r="E126">
        <f t="shared" si="15"/>
        <v>11.941920142055162</v>
      </c>
      <c r="F126">
        <f t="shared" si="23"/>
        <v>18.749943797898812</v>
      </c>
      <c r="G126">
        <f t="shared" si="16"/>
        <v>43.580220616440862</v>
      </c>
      <c r="H126">
        <f t="shared" si="24"/>
        <v>6.0999999999999863</v>
      </c>
      <c r="J126">
        <f t="shared" si="17"/>
        <v>0.46766716798809588</v>
      </c>
      <c r="K126">
        <f t="shared" si="18"/>
        <v>155.41401273885316</v>
      </c>
      <c r="L126">
        <f t="shared" si="19"/>
        <v>43.580220616440862</v>
      </c>
      <c r="M126">
        <f t="shared" si="20"/>
        <v>43.520288511926935</v>
      </c>
      <c r="N126">
        <f t="shared" si="21"/>
        <v>43.520288511926935</v>
      </c>
      <c r="O126">
        <v>0</v>
      </c>
      <c r="P126">
        <v>0</v>
      </c>
      <c r="Q126">
        <v>0</v>
      </c>
    </row>
    <row r="127" spans="1:17" x14ac:dyDescent="0.3">
      <c r="A127">
        <f t="shared" si="27"/>
        <v>41.611223625503463</v>
      </c>
      <c r="B127">
        <f t="shared" si="27"/>
        <v>44.177316623543618</v>
      </c>
      <c r="C127">
        <f t="shared" si="27"/>
        <v>73.737697482517262</v>
      </c>
      <c r="D127">
        <f t="shared" si="14"/>
        <v>-2.2706717139141803</v>
      </c>
      <c r="E127">
        <f t="shared" si="15"/>
        <v>12.026121159577372</v>
      </c>
      <c r="F127">
        <f t="shared" si="23"/>
        <v>18.701673539552118</v>
      </c>
      <c r="G127">
        <f t="shared" si="16"/>
        <v>44.177316623543618</v>
      </c>
      <c r="H127">
        <f t="shared" si="24"/>
        <v>6.1499999999999861</v>
      </c>
      <c r="J127">
        <f t="shared" si="17"/>
        <v>0.47090715153238233</v>
      </c>
      <c r="K127">
        <f t="shared" si="18"/>
        <v>156.68789808917163</v>
      </c>
      <c r="L127">
        <f t="shared" si="19"/>
        <v>44.177316623543618</v>
      </c>
      <c r="M127">
        <f t="shared" si="20"/>
        <v>44.118103533941934</v>
      </c>
      <c r="N127">
        <f t="shared" si="21"/>
        <v>44.118103533941934</v>
      </c>
      <c r="O127">
        <v>0</v>
      </c>
      <c r="P127">
        <v>0</v>
      </c>
      <c r="Q127">
        <v>0</v>
      </c>
    </row>
    <row r="128" spans="1:17" x14ac:dyDescent="0.3">
      <c r="A128">
        <f t="shared" si="27"/>
        <v>41.497690039807758</v>
      </c>
      <c r="B128">
        <f t="shared" si="27"/>
        <v>44.778622681522485</v>
      </c>
      <c r="C128">
        <f t="shared" si="27"/>
        <v>74.672781159494875</v>
      </c>
      <c r="D128">
        <f t="shared" si="14"/>
        <v>-2.3898483530680097</v>
      </c>
      <c r="E128">
        <f t="shared" si="15"/>
        <v>12.109292545741392</v>
      </c>
      <c r="F128">
        <f t="shared" si="23"/>
        <v>18.650647208902363</v>
      </c>
      <c r="G128">
        <f t="shared" si="16"/>
        <v>44.778622681522485</v>
      </c>
      <c r="H128">
        <f t="shared" si="24"/>
        <v>6.199999999999986</v>
      </c>
      <c r="J128">
        <f t="shared" si="17"/>
        <v>0.47410692604052007</v>
      </c>
      <c r="K128">
        <f t="shared" si="18"/>
        <v>157.96178343949009</v>
      </c>
      <c r="L128">
        <f t="shared" si="19"/>
        <v>44.778622681522485</v>
      </c>
      <c r="M128">
        <f t="shared" si="20"/>
        <v>44.72002191818067</v>
      </c>
      <c r="N128">
        <f t="shared" si="21"/>
        <v>44.72002191818067</v>
      </c>
      <c r="O128">
        <v>0</v>
      </c>
      <c r="P128">
        <v>0</v>
      </c>
      <c r="Q128">
        <v>0</v>
      </c>
    </row>
    <row r="129" spans="1:17" x14ac:dyDescent="0.3">
      <c r="A129">
        <f t="shared" si="27"/>
        <v>41.37819762215436</v>
      </c>
      <c r="B129">
        <f t="shared" si="27"/>
        <v>45.384087308809555</v>
      </c>
      <c r="C129">
        <f t="shared" si="27"/>
        <v>75.605313519939997</v>
      </c>
      <c r="D129">
        <f t="shared" si="14"/>
        <v>-2.5055437288762961</v>
      </c>
      <c r="E129">
        <f t="shared" si="15"/>
        <v>12.19140258777456</v>
      </c>
      <c r="F129">
        <f t="shared" si="23"/>
        <v>18.596942751530047</v>
      </c>
      <c r="G129">
        <f t="shared" si="16"/>
        <v>45.384087308809555</v>
      </c>
      <c r="H129">
        <f t="shared" si="24"/>
        <v>6.2499999999999858</v>
      </c>
      <c r="J129">
        <f t="shared" si="17"/>
        <v>0.4772653161640617</v>
      </c>
      <c r="K129">
        <f t="shared" si="18"/>
        <v>159.23566878980856</v>
      </c>
      <c r="L129">
        <f t="shared" si="19"/>
        <v>45.384087308809555</v>
      </c>
      <c r="M129">
        <f t="shared" si="20"/>
        <v>45.325991667760675</v>
      </c>
      <c r="N129">
        <f t="shared" si="21"/>
        <v>45.325991667760675</v>
      </c>
      <c r="O129">
        <v>0</v>
      </c>
      <c r="P129">
        <v>0</v>
      </c>
      <c r="Q129">
        <v>0</v>
      </c>
    </row>
    <row r="130" spans="1:17" x14ac:dyDescent="0.3">
      <c r="A130">
        <f t="shared" si="27"/>
        <v>41.252920435710543</v>
      </c>
      <c r="B130">
        <f t="shared" si="27"/>
        <v>45.993657438198284</v>
      </c>
      <c r="C130">
        <f t="shared" si="27"/>
        <v>76.535160657516499</v>
      </c>
      <c r="D130">
        <f t="shared" si="14"/>
        <v>-2.6177475130386485</v>
      </c>
      <c r="E130">
        <f t="shared" si="15"/>
        <v>12.272420714680432</v>
      </c>
      <c r="F130">
        <f t="shared" si="23"/>
        <v>18.540638398072154</v>
      </c>
      <c r="G130">
        <f t="shared" si="16"/>
        <v>45.993657438198284</v>
      </c>
      <c r="H130">
        <f t="shared" si="24"/>
        <v>6.2999999999999856</v>
      </c>
      <c r="J130">
        <f t="shared" si="17"/>
        <v>0.48038119012160213</v>
      </c>
      <c r="K130">
        <f t="shared" si="18"/>
        <v>160.50955414012702</v>
      </c>
      <c r="L130">
        <f t="shared" si="19"/>
        <v>45.993657438198284</v>
      </c>
      <c r="M130">
        <f t="shared" si="20"/>
        <v>45.935959315753117</v>
      </c>
      <c r="N130">
        <f t="shared" si="21"/>
        <v>45.935959315753117</v>
      </c>
      <c r="O130">
        <v>0</v>
      </c>
      <c r="P130">
        <v>0</v>
      </c>
      <c r="Q130">
        <v>0</v>
      </c>
    </row>
    <row r="131" spans="1:17" x14ac:dyDescent="0.3">
      <c r="A131">
        <f t="shared" si="27"/>
        <v>41.122033060058612</v>
      </c>
      <c r="B131">
        <f t="shared" si="27"/>
        <v>46.607278473932304</v>
      </c>
      <c r="C131">
        <f t="shared" si="27"/>
        <v>77.462192577420112</v>
      </c>
      <c r="D131">
        <f t="shared" si="14"/>
        <v>-2.7264516967724375</v>
      </c>
      <c r="E131">
        <f t="shared" si="15"/>
        <v>12.352317498884902</v>
      </c>
      <c r="F131">
        <f t="shared" si="23"/>
        <v>18.481812611262296</v>
      </c>
      <c r="G131">
        <f t="shared" si="16"/>
        <v>46.607278473932304</v>
      </c>
      <c r="H131">
        <f t="shared" si="24"/>
        <v>6.3499999999999854</v>
      </c>
      <c r="J131">
        <f t="shared" si="17"/>
        <v>0.48345345973302933</v>
      </c>
      <c r="K131">
        <f t="shared" si="18"/>
        <v>161.78343949044549</v>
      </c>
      <c r="L131">
        <f t="shared" si="19"/>
        <v>46.607278473932304</v>
      </c>
      <c r="M131">
        <f t="shared" si="20"/>
        <v>46.549869980733654</v>
      </c>
      <c r="N131">
        <f t="shared" si="21"/>
        <v>46.549869980733654</v>
      </c>
      <c r="O131">
        <v>0</v>
      </c>
      <c r="P131">
        <v>0</v>
      </c>
      <c r="Q131">
        <v>0</v>
      </c>
    </row>
    <row r="132" spans="1:17" x14ac:dyDescent="0.3">
      <c r="A132">
        <f t="shared" si="27"/>
        <v>40.985710475219989</v>
      </c>
      <c r="B132">
        <f t="shared" si="27"/>
        <v>47.224894348876546</v>
      </c>
      <c r="C132">
        <f t="shared" si="27"/>
        <v>78.386283207983226</v>
      </c>
      <c r="D132">
        <f t="shared" si="14"/>
        <v>-2.8316505530526457</v>
      </c>
      <c r="E132">
        <f t="shared" si="15"/>
        <v>12.431064656971584</v>
      </c>
      <c r="F132">
        <f t="shared" si="23"/>
        <v>18.420544033806735</v>
      </c>
      <c r="G132">
        <f t="shared" si="16"/>
        <v>47.224894348876546</v>
      </c>
      <c r="H132">
        <f t="shared" si="24"/>
        <v>6.3999999999999853</v>
      </c>
      <c r="J132">
        <f t="shared" si="17"/>
        <v>0.48648108041887617</v>
      </c>
      <c r="K132">
        <f t="shared" si="18"/>
        <v>163.05732484076395</v>
      </c>
      <c r="L132">
        <f t="shared" si="19"/>
        <v>47.224894348876546</v>
      </c>
      <c r="M132">
        <f t="shared" si="20"/>
        <v>47.167667422354221</v>
      </c>
      <c r="N132">
        <f t="shared" si="21"/>
        <v>47.167667422354221</v>
      </c>
      <c r="O132">
        <v>0</v>
      </c>
      <c r="P132">
        <v>0</v>
      </c>
      <c r="Q132">
        <v>0</v>
      </c>
    </row>
    <row r="133" spans="1:17" x14ac:dyDescent="0.3">
      <c r="A133">
        <f t="shared" si="27"/>
        <v>40.844127947567358</v>
      </c>
      <c r="B133">
        <f t="shared" si="27"/>
        <v>47.846447581725123</v>
      </c>
      <c r="C133">
        <f t="shared" si="27"/>
        <v>79.307310409673562</v>
      </c>
      <c r="D133">
        <f t="shared" ref="D133:D196" si="28">(-C133-A133-B133+K133)/(1.25)</f>
        <v>-2.9333405983069043</v>
      </c>
      <c r="E133">
        <f t="shared" ref="E133:E196" si="29">(-A133-2*B133+K133)/(2.222)</f>
        <v>12.508635049534114</v>
      </c>
      <c r="F133">
        <f t="shared" si="23"/>
        <v>18.356911437108923</v>
      </c>
      <c r="G133">
        <f t="shared" ref="G133:G196" si="30">B133</f>
        <v>47.846447581725123</v>
      </c>
      <c r="H133">
        <f t="shared" si="24"/>
        <v>6.4499999999999851</v>
      </c>
      <c r="J133">
        <f t="shared" ref="J133:J196" si="31">0.5-0.465*EXP(-1.35*H133)-0.393*EXP(-0.178*H133)*SIN(0.458*H133)-0.041*EXP(-0.178*H133)*COS(0.458*H133)</f>
        <v>0.48946305116592348</v>
      </c>
      <c r="K133">
        <f t="shared" ref="K133:K156" si="32">(800/31.4)*H133</f>
        <v>164.33121019108242</v>
      </c>
      <c r="L133">
        <f t="shared" ref="L133:L196" si="33">B133</f>
        <v>47.846447581725123</v>
      </c>
      <c r="M133">
        <f t="shared" ref="M133:M196" si="34">N133-O133-P133+Q133</f>
        <v>47.78929409689205</v>
      </c>
      <c r="N133">
        <f t="shared" ref="N133:N196" si="35">(800/31.4)*(-1.12+0.5*H133+0.344*EXP(-1.35*H133)+0.776*EXP(-0.178*H133)*COS(0.458*H133)+0.212*EXP(-0.178*H133)*SIN(0.458*H133))</f>
        <v>47.78929409689205</v>
      </c>
      <c r="O133">
        <v>0</v>
      </c>
      <c r="P133">
        <v>0</v>
      </c>
      <c r="Q133">
        <v>0</v>
      </c>
    </row>
    <row r="134" spans="1:17" x14ac:dyDescent="0.3">
      <c r="A134">
        <f t="shared" ref="A134:C149" si="36">A133+$E$2*D133</f>
        <v>40.697460917652016</v>
      </c>
      <c r="B134">
        <f t="shared" si="36"/>
        <v>48.47187933420183</v>
      </c>
      <c r="C134">
        <f t="shared" si="36"/>
        <v>80.225155981529014</v>
      </c>
      <c r="D134">
        <f t="shared" si="28"/>
        <v>-3.0315205535855965</v>
      </c>
      <c r="E134">
        <f t="shared" si="29"/>
        <v>12.585002680173359</v>
      </c>
      <c r="F134">
        <f t="shared" ref="F134:F197" si="37">(A134)/(2.225)</f>
        <v>18.290993670854839</v>
      </c>
      <c r="G134">
        <f t="shared" si="30"/>
        <v>48.47187933420183</v>
      </c>
      <c r="H134">
        <f t="shared" ref="H134:H197" si="38">H133+$E$2</f>
        <v>6.4999999999999849</v>
      </c>
      <c r="J134">
        <f t="shared" si="31"/>
        <v>0.49239841446017374</v>
      </c>
      <c r="K134">
        <f t="shared" si="32"/>
        <v>165.60509554140089</v>
      </c>
      <c r="L134">
        <f t="shared" si="33"/>
        <v>48.47187933420183</v>
      </c>
      <c r="M134">
        <f t="shared" si="34"/>
        <v>48.414691212733629</v>
      </c>
      <c r="N134">
        <f t="shared" si="35"/>
        <v>48.414691212733629</v>
      </c>
      <c r="O134">
        <v>0</v>
      </c>
      <c r="P134">
        <v>0</v>
      </c>
      <c r="Q134">
        <v>0</v>
      </c>
    </row>
    <row r="135" spans="1:17" x14ac:dyDescent="0.3">
      <c r="A135">
        <f t="shared" si="36"/>
        <v>40.545884889972733</v>
      </c>
      <c r="B135">
        <f t="shared" si="36"/>
        <v>49.101129468210502</v>
      </c>
      <c r="C135">
        <f t="shared" si="36"/>
        <v>81.139705665071759</v>
      </c>
      <c r="D135">
        <f t="shared" si="28"/>
        <v>-3.1261913052284855</v>
      </c>
      <c r="E135">
        <f t="shared" si="29"/>
        <v>12.660142693665904</v>
      </c>
      <c r="F135">
        <f t="shared" si="37"/>
        <v>18.222869613470891</v>
      </c>
      <c r="G135">
        <f t="shared" si="30"/>
        <v>49.101129468210502</v>
      </c>
      <c r="H135">
        <f t="shared" si="38"/>
        <v>6.5499999999999847</v>
      </c>
      <c r="J135">
        <f t="shared" si="31"/>
        <v>0.4952862561882771</v>
      </c>
      <c r="K135">
        <f t="shared" si="32"/>
        <v>166.87898089171938</v>
      </c>
      <c r="L135">
        <f t="shared" si="33"/>
        <v>49.101129468210502</v>
      </c>
      <c r="M135">
        <f t="shared" si="34"/>
        <v>49.043798785752692</v>
      </c>
      <c r="N135">
        <f t="shared" si="35"/>
        <v>49.043798785752692</v>
      </c>
      <c r="O135">
        <v>0</v>
      </c>
      <c r="P135">
        <v>0</v>
      </c>
      <c r="Q135">
        <v>0</v>
      </c>
    </row>
    <row r="136" spans="1:17" x14ac:dyDescent="0.3">
      <c r="A136">
        <f t="shared" si="36"/>
        <v>40.389575324711309</v>
      </c>
      <c r="B136">
        <f t="shared" si="36"/>
        <v>49.734136602893798</v>
      </c>
      <c r="C136">
        <f t="shared" si="36"/>
        <v>82.050849145745303</v>
      </c>
      <c r="D136">
        <f t="shared" si="28"/>
        <v>-3.2173558650500356</v>
      </c>
      <c r="E136">
        <f t="shared" si="29"/>
        <v>12.734031373329859</v>
      </c>
      <c r="F136">
        <f t="shared" si="37"/>
        <v>18.152618123465757</v>
      </c>
      <c r="G136">
        <f t="shared" si="30"/>
        <v>49.734136602893798</v>
      </c>
      <c r="H136">
        <f t="shared" si="38"/>
        <v>6.5999999999999845</v>
      </c>
      <c r="J136">
        <f t="shared" si="31"/>
        <v>0.49812570550846402</v>
      </c>
      <c r="K136">
        <f t="shared" si="32"/>
        <v>168.15286624203785</v>
      </c>
      <c r="L136">
        <f t="shared" si="33"/>
        <v>49.734136602893798</v>
      </c>
      <c r="M136">
        <f t="shared" si="34"/>
        <v>49.67655569454277</v>
      </c>
      <c r="N136">
        <f t="shared" si="35"/>
        <v>49.67655569454277</v>
      </c>
      <c r="O136">
        <v>0</v>
      </c>
      <c r="P136">
        <v>0</v>
      </c>
      <c r="Q136">
        <v>0</v>
      </c>
    </row>
    <row r="137" spans="1:17" x14ac:dyDescent="0.3">
      <c r="A137">
        <f t="shared" si="36"/>
        <v>40.228707531458809</v>
      </c>
      <c r="B137">
        <f t="shared" si="36"/>
        <v>50.370838171560294</v>
      </c>
      <c r="C137">
        <f t="shared" si="36"/>
        <v>82.958480051918585</v>
      </c>
      <c r="D137">
        <f t="shared" si="28"/>
        <v>-3.3050193300651016</v>
      </c>
      <c r="E137">
        <f t="shared" si="29"/>
        <v>12.806646137613372</v>
      </c>
      <c r="F137">
        <f t="shared" si="37"/>
        <v>18.080317991666881</v>
      </c>
      <c r="G137">
        <f t="shared" si="30"/>
        <v>50.370838171560294</v>
      </c>
      <c r="H137">
        <f t="shared" si="38"/>
        <v>6.6499999999999844</v>
      </c>
      <c r="J137">
        <f t="shared" si="31"/>
        <v>0.5009159346920099</v>
      </c>
      <c r="K137">
        <f t="shared" si="32"/>
        <v>169.42675159235631</v>
      </c>
      <c r="L137">
        <f t="shared" si="33"/>
        <v>50.370838171560294</v>
      </c>
      <c r="M137">
        <f t="shared" si="34"/>
        <v>50.312899735466168</v>
      </c>
      <c r="N137">
        <f t="shared" si="35"/>
        <v>50.312899735466168</v>
      </c>
      <c r="O137">
        <v>0</v>
      </c>
      <c r="P137">
        <v>0</v>
      </c>
      <c r="Q137">
        <v>0</v>
      </c>
    </row>
    <row r="138" spans="1:17" x14ac:dyDescent="0.3">
      <c r="A138">
        <f t="shared" si="36"/>
        <v>40.063456564955551</v>
      </c>
      <c r="B138">
        <f t="shared" si="36"/>
        <v>51.01117047844096</v>
      </c>
      <c r="C138">
        <f t="shared" si="36"/>
        <v>83.862495951501927</v>
      </c>
      <c r="D138">
        <f t="shared" si="28"/>
        <v>-3.3891888417789233</v>
      </c>
      <c r="E138">
        <f t="shared" si="29"/>
        <v>12.877965535930384</v>
      </c>
      <c r="F138">
        <f t="shared" si="37"/>
        <v>18.006047894362045</v>
      </c>
      <c r="G138">
        <f t="shared" si="30"/>
        <v>51.01117047844096</v>
      </c>
      <c r="H138">
        <f t="shared" si="38"/>
        <v>6.6999999999999842</v>
      </c>
      <c r="J138">
        <f t="shared" si="31"/>
        <v>0.50365615893622628</v>
      </c>
      <c r="K138">
        <f t="shared" si="32"/>
        <v>170.70063694267478</v>
      </c>
      <c r="L138">
        <f t="shared" si="33"/>
        <v>51.01117047844096</v>
      </c>
      <c r="M138">
        <f t="shared" si="34"/>
        <v>50.952767677482271</v>
      </c>
      <c r="N138">
        <f t="shared" si="35"/>
        <v>50.952767677482271</v>
      </c>
      <c r="O138">
        <v>0</v>
      </c>
      <c r="P138">
        <v>0</v>
      </c>
      <c r="Q138">
        <v>0</v>
      </c>
    </row>
    <row r="139" spans="1:17" x14ac:dyDescent="0.3">
      <c r="A139">
        <f t="shared" si="36"/>
        <v>39.893997122866608</v>
      </c>
      <c r="B139">
        <f t="shared" si="36"/>
        <v>51.65506875523748</v>
      </c>
      <c r="C139">
        <f t="shared" si="36"/>
        <v>84.762798346220023</v>
      </c>
      <c r="D139">
        <f t="shared" si="28"/>
        <v>-3.4698735450646838</v>
      </c>
      <c r="E139">
        <f t="shared" si="29"/>
        <v>12.947969243767631</v>
      </c>
      <c r="F139">
        <f t="shared" si="37"/>
        <v>17.929886347355779</v>
      </c>
      <c r="G139">
        <f t="shared" si="30"/>
        <v>51.65506875523748</v>
      </c>
      <c r="H139">
        <f t="shared" si="38"/>
        <v>6.749999999999984</v>
      </c>
      <c r="J139">
        <f t="shared" si="31"/>
        <v>0.50634563614995298</v>
      </c>
      <c r="K139">
        <f t="shared" si="32"/>
        <v>171.97452229299324</v>
      </c>
      <c r="L139">
        <f t="shared" si="33"/>
        <v>51.65506875523748</v>
      </c>
      <c r="M139">
        <f t="shared" si="34"/>
        <v>51.596095316719854</v>
      </c>
      <c r="N139">
        <f t="shared" si="35"/>
        <v>51.596095316719854</v>
      </c>
      <c r="O139">
        <v>0</v>
      </c>
      <c r="P139">
        <v>0</v>
      </c>
      <c r="Q139">
        <v>0</v>
      </c>
    </row>
    <row r="140" spans="1:17" x14ac:dyDescent="0.3">
      <c r="A140">
        <f t="shared" si="36"/>
        <v>39.720503445613375</v>
      </c>
      <c r="B140">
        <f t="shared" si="36"/>
        <v>52.302467217425864</v>
      </c>
      <c r="C140">
        <f t="shared" si="36"/>
        <v>85.659292663587806</v>
      </c>
      <c r="D140">
        <f t="shared" si="28"/>
        <v>-3.5470845466522634</v>
      </c>
      <c r="E140">
        <f t="shared" si="29"/>
        <v>13.016638057086681</v>
      </c>
      <c r="F140">
        <f t="shared" si="37"/>
        <v>17.851911660949831</v>
      </c>
      <c r="G140">
        <f t="shared" si="30"/>
        <v>52.302467217425864</v>
      </c>
      <c r="H140">
        <f t="shared" si="38"/>
        <v>6.7999999999999838</v>
      </c>
      <c r="J140">
        <f t="shared" si="31"/>
        <v>0.50898366671249728</v>
      </c>
      <c r="K140">
        <f t="shared" si="32"/>
        <v>173.24840764331171</v>
      </c>
      <c r="L140">
        <f t="shared" si="33"/>
        <v>52.302467217425864</v>
      </c>
      <c r="M140">
        <f t="shared" si="34"/>
        <v>52.242817530758572</v>
      </c>
      <c r="N140">
        <f t="shared" si="35"/>
        <v>52.242817530758572</v>
      </c>
      <c r="O140">
        <v>0</v>
      </c>
      <c r="P140">
        <v>0</v>
      </c>
      <c r="Q140">
        <v>0</v>
      </c>
    </row>
    <row r="141" spans="1:17" x14ac:dyDescent="0.3">
      <c r="A141">
        <f t="shared" si="36"/>
        <v>39.54314921828076</v>
      </c>
      <c r="B141">
        <f t="shared" si="36"/>
        <v>52.953299120280199</v>
      </c>
      <c r="C141">
        <f t="shared" si="36"/>
        <v>86.551888246635301</v>
      </c>
      <c r="D141">
        <f t="shared" si="28"/>
        <v>-3.6208348732528748</v>
      </c>
      <c r="E141">
        <f t="shared" si="29"/>
        <v>13.083953886043661</v>
      </c>
      <c r="F141">
        <f t="shared" si="37"/>
        <v>17.772201895856522</v>
      </c>
      <c r="G141">
        <f t="shared" si="30"/>
        <v>52.953299120280199</v>
      </c>
      <c r="H141">
        <f t="shared" si="38"/>
        <v>6.8499999999999837</v>
      </c>
      <c r="J141">
        <f t="shared" si="31"/>
        <v>0.51156959320694462</v>
      </c>
      <c r="K141">
        <f t="shared" si="32"/>
        <v>174.52229299363017</v>
      </c>
      <c r="L141">
        <f t="shared" si="33"/>
        <v>52.953299120280199</v>
      </c>
      <c r="M141">
        <f t="shared" si="34"/>
        <v>52.892868332586858</v>
      </c>
      <c r="N141">
        <f t="shared" si="35"/>
        <v>52.892868332586858</v>
      </c>
      <c r="O141">
        <v>0</v>
      </c>
      <c r="P141">
        <v>0</v>
      </c>
      <c r="Q141">
        <v>0</v>
      </c>
    </row>
    <row r="142" spans="1:17" x14ac:dyDescent="0.3">
      <c r="A142">
        <f t="shared" si="36"/>
        <v>39.362107474618114</v>
      </c>
      <c r="B142">
        <f t="shared" si="36"/>
        <v>53.607496814582383</v>
      </c>
      <c r="C142">
        <f t="shared" si="36"/>
        <v>87.440498341428125</v>
      </c>
      <c r="D142">
        <f t="shared" si="28"/>
        <v>-3.6911394293439796</v>
      </c>
      <c r="E142">
        <f t="shared" si="29"/>
        <v>13.149899748049403</v>
      </c>
      <c r="F142">
        <f t="shared" si="37"/>
        <v>17.690834820053084</v>
      </c>
      <c r="G142">
        <f t="shared" si="30"/>
        <v>53.607496814582383</v>
      </c>
      <c r="H142">
        <f t="shared" si="38"/>
        <v>6.8999999999999835</v>
      </c>
      <c r="J142">
        <f t="shared" si="31"/>
        <v>0.51410280012874732</v>
      </c>
      <c r="K142">
        <f t="shared" si="32"/>
        <v>175.79617834394864</v>
      </c>
      <c r="L142">
        <f t="shared" si="33"/>
        <v>53.607496814582383</v>
      </c>
      <c r="M142">
        <f t="shared" si="34"/>
        <v>53.546180924203576</v>
      </c>
      <c r="N142">
        <f t="shared" si="35"/>
        <v>53.546180924203576</v>
      </c>
      <c r="O142">
        <v>0</v>
      </c>
      <c r="P142">
        <v>0</v>
      </c>
      <c r="Q142">
        <v>0</v>
      </c>
    </row>
    <row r="143" spans="1:17" x14ac:dyDescent="0.3">
      <c r="A143">
        <f t="shared" si="36"/>
        <v>39.177550503150911</v>
      </c>
      <c r="B143">
        <f t="shared" si="36"/>
        <v>54.264991801984856</v>
      </c>
      <c r="C143">
        <f t="shared" si="36"/>
        <v>88.325040082430775</v>
      </c>
      <c r="D143">
        <f t="shared" si="28"/>
        <v>-3.7580149546395432</v>
      </c>
      <c r="E143">
        <f t="shared" si="29"/>
        <v>13.21445976019193</v>
      </c>
      <c r="F143">
        <f t="shared" si="37"/>
        <v>17.607887866584679</v>
      </c>
      <c r="G143">
        <f t="shared" si="30"/>
        <v>54.264991801984856</v>
      </c>
      <c r="H143">
        <f t="shared" si="38"/>
        <v>6.9499999999999833</v>
      </c>
      <c r="J143">
        <f t="shared" si="31"/>
        <v>0.51658271357047036</v>
      </c>
      <c r="K143">
        <f t="shared" si="32"/>
        <v>177.07006369426711</v>
      </c>
      <c r="L143">
        <f t="shared" si="33"/>
        <v>54.264991801984856</v>
      </c>
      <c r="M143">
        <f t="shared" si="34"/>
        <v>54.202687749833267</v>
      </c>
      <c r="N143">
        <f t="shared" si="35"/>
        <v>54.202687749833267</v>
      </c>
      <c r="O143">
        <v>0</v>
      </c>
      <c r="P143">
        <v>0</v>
      </c>
      <c r="Q143">
        <v>0</v>
      </c>
    </row>
    <row r="144" spans="1:17" x14ac:dyDescent="0.3">
      <c r="A144">
        <f t="shared" si="36"/>
        <v>38.989649755418931</v>
      </c>
      <c r="B144">
        <f t="shared" si="36"/>
        <v>54.925714789994451</v>
      </c>
      <c r="C144">
        <f t="shared" si="36"/>
        <v>89.205434475760015</v>
      </c>
      <c r="D144">
        <f t="shared" si="28"/>
        <v>-3.8214799812702722</v>
      </c>
      <c r="E144">
        <f t="shared" si="29"/>
        <v>13.277619131043084</v>
      </c>
      <c r="F144">
        <f t="shared" si="37"/>
        <v>17.523438092323115</v>
      </c>
      <c r="G144">
        <f t="shared" si="30"/>
        <v>54.925714789994451</v>
      </c>
      <c r="H144">
        <f t="shared" si="38"/>
        <v>6.9999999999999831</v>
      </c>
      <c r="J144">
        <f t="shared" si="31"/>
        <v>0.5190088008835626</v>
      </c>
      <c r="K144">
        <f t="shared" si="32"/>
        <v>178.34394904458557</v>
      </c>
      <c r="L144">
        <f t="shared" si="33"/>
        <v>54.925714789994451</v>
      </c>
      <c r="M144">
        <f t="shared" si="34"/>
        <v>54.862320548724227</v>
      </c>
      <c r="N144">
        <f t="shared" si="35"/>
        <v>54.862320548724227</v>
      </c>
      <c r="O144">
        <v>0</v>
      </c>
      <c r="P144">
        <v>0</v>
      </c>
      <c r="Q144">
        <v>0</v>
      </c>
    </row>
    <row r="145" spans="1:17" x14ac:dyDescent="0.3">
      <c r="A145">
        <f t="shared" si="36"/>
        <v>38.798575756355419</v>
      </c>
      <c r="B145">
        <f t="shared" si="36"/>
        <v>55.589595746546607</v>
      </c>
      <c r="C145">
        <f t="shared" si="36"/>
        <v>90.081606380376172</v>
      </c>
      <c r="D145">
        <f t="shared" si="28"/>
        <v>-3.8815547906993286</v>
      </c>
      <c r="E145">
        <f t="shared" si="29"/>
        <v>13.339364151870125</v>
      </c>
      <c r="F145">
        <f t="shared" si="37"/>
        <v>17.437562137687827</v>
      </c>
      <c r="G145">
        <f t="shared" si="30"/>
        <v>55.589595746546607</v>
      </c>
      <c r="H145">
        <f t="shared" si="38"/>
        <v>7.0499999999999829</v>
      </c>
      <c r="J145">
        <f t="shared" si="31"/>
        <v>0.52138057031799667</v>
      </c>
      <c r="K145">
        <f t="shared" si="32"/>
        <v>179.61783439490404</v>
      </c>
      <c r="L145">
        <f t="shared" si="33"/>
        <v>55.589595746546607</v>
      </c>
      <c r="M145">
        <f t="shared" si="34"/>
        <v>55.525010407501632</v>
      </c>
      <c r="N145">
        <f t="shared" si="35"/>
        <v>55.525010407501632</v>
      </c>
      <c r="O145">
        <v>0</v>
      </c>
      <c r="P145">
        <v>0</v>
      </c>
      <c r="Q145">
        <v>0</v>
      </c>
    </row>
    <row r="146" spans="1:17" x14ac:dyDescent="0.3">
      <c r="A146">
        <f t="shared" si="36"/>
        <v>38.60449801682045</v>
      </c>
      <c r="B146">
        <f t="shared" si="36"/>
        <v>56.256563954140113</v>
      </c>
      <c r="C146">
        <f t="shared" si="36"/>
        <v>90.953484487260567</v>
      </c>
      <c r="D146">
        <f t="shared" si="28"/>
        <v>-3.9382613703989136</v>
      </c>
      <c r="E146">
        <f t="shared" si="29"/>
        <v>13.399682187273553</v>
      </c>
      <c r="F146">
        <f t="shared" si="37"/>
        <v>17.350336187335031</v>
      </c>
      <c r="G146">
        <f t="shared" si="30"/>
        <v>56.256563954140113</v>
      </c>
      <c r="H146">
        <f t="shared" si="38"/>
        <v>7.0999999999999828</v>
      </c>
      <c r="J146">
        <f t="shared" si="31"/>
        <v>0.52369757064060918</v>
      </c>
      <c r="K146">
        <f t="shared" si="32"/>
        <v>180.8917197452225</v>
      </c>
      <c r="L146">
        <f t="shared" si="33"/>
        <v>56.256563954140113</v>
      </c>
      <c r="M146">
        <f t="shared" si="34"/>
        <v>56.190687812047393</v>
      </c>
      <c r="N146">
        <f t="shared" si="35"/>
        <v>56.190687812047393</v>
      </c>
      <c r="O146">
        <v>0</v>
      </c>
      <c r="P146">
        <v>0</v>
      </c>
      <c r="Q146">
        <v>0</v>
      </c>
    </row>
    <row r="147" spans="1:17" x14ac:dyDescent="0.3">
      <c r="A147">
        <f t="shared" si="36"/>
        <v>38.407584948300503</v>
      </c>
      <c r="B147">
        <f t="shared" si="36"/>
        <v>56.926548063503787</v>
      </c>
      <c r="C147">
        <f t="shared" si="36"/>
        <v>91.821001296627315</v>
      </c>
      <c r="D147">
        <f t="shared" si="28"/>
        <v>-3.9916233703125044</v>
      </c>
      <c r="E147">
        <f t="shared" si="29"/>
        <v>13.458561665271331</v>
      </c>
      <c r="F147">
        <f t="shared" si="37"/>
        <v>17.26183593182045</v>
      </c>
      <c r="G147">
        <f t="shared" si="30"/>
        <v>56.926548063503787</v>
      </c>
      <c r="H147">
        <f t="shared" si="38"/>
        <v>7.1499999999999826</v>
      </c>
      <c r="J147">
        <f t="shared" si="31"/>
        <v>0.52595939073294917</v>
      </c>
      <c r="K147">
        <f t="shared" si="32"/>
        <v>182.16560509554097</v>
      </c>
      <c r="L147">
        <f t="shared" si="33"/>
        <v>56.926548063503787</v>
      </c>
      <c r="M147">
        <f t="shared" si="34"/>
        <v>56.859282698880342</v>
      </c>
      <c r="N147">
        <f t="shared" si="35"/>
        <v>56.859282698880342</v>
      </c>
      <c r="O147">
        <v>0</v>
      </c>
      <c r="P147">
        <v>0</v>
      </c>
      <c r="Q147">
        <v>0</v>
      </c>
    </row>
    <row r="148" spans="1:17" x14ac:dyDescent="0.3">
      <c r="A148">
        <f t="shared" si="36"/>
        <v>38.208003779784875</v>
      </c>
      <c r="B148">
        <f t="shared" si="36"/>
        <v>57.599476146767351</v>
      </c>
      <c r="C148">
        <f t="shared" si="36"/>
        <v>92.684093093218337</v>
      </c>
      <c r="D148">
        <f t="shared" si="28"/>
        <v>-4.0416660591288975</v>
      </c>
      <c r="E148">
        <f t="shared" si="29"/>
        <v>13.51599206684962</v>
      </c>
      <c r="F148">
        <f t="shared" si="37"/>
        <v>17.172136530240394</v>
      </c>
      <c r="G148">
        <f t="shared" si="30"/>
        <v>57.599476146767351</v>
      </c>
      <c r="H148">
        <f t="shared" si="38"/>
        <v>7.1999999999999824</v>
      </c>
      <c r="J148">
        <f t="shared" si="31"/>
        <v>0.52816565916943803</v>
      </c>
      <c r="K148">
        <f t="shared" si="32"/>
        <v>183.43949044585943</v>
      </c>
      <c r="L148">
        <f t="shared" si="33"/>
        <v>57.599476146767351</v>
      </c>
      <c r="M148">
        <f t="shared" si="34"/>
        <v>57.530724506011225</v>
      </c>
      <c r="N148">
        <f t="shared" si="35"/>
        <v>57.530724506011225</v>
      </c>
      <c r="O148">
        <v>0</v>
      </c>
      <c r="P148">
        <v>0</v>
      </c>
      <c r="Q148">
        <v>0</v>
      </c>
    </row>
    <row r="149" spans="1:17" x14ac:dyDescent="0.3">
      <c r="A149">
        <f t="shared" si="36"/>
        <v>38.005920476828429</v>
      </c>
      <c r="B149">
        <f t="shared" si="36"/>
        <v>58.275275750109834</v>
      </c>
      <c r="C149">
        <f t="shared" si="36"/>
        <v>93.542699919730353</v>
      </c>
      <c r="D149">
        <f t="shared" si="28"/>
        <v>-4.0884162803925843</v>
      </c>
      <c r="E149">
        <f t="shared" si="29"/>
        <v>13.571963914999914</v>
      </c>
      <c r="F149">
        <f t="shared" si="37"/>
        <v>17.081312573855474</v>
      </c>
      <c r="G149">
        <f t="shared" si="30"/>
        <v>58.275275750109834</v>
      </c>
      <c r="H149">
        <f t="shared" si="38"/>
        <v>7.2499999999999822</v>
      </c>
      <c r="J149">
        <f t="shared" si="31"/>
        <v>0.53031604377661634</v>
      </c>
      <c r="K149">
        <f t="shared" si="32"/>
        <v>184.7133757961779</v>
      </c>
      <c r="L149">
        <f t="shared" si="33"/>
        <v>58.275275750109834</v>
      </c>
      <c r="M149">
        <f t="shared" si="34"/>
        <v>58.204942223247798</v>
      </c>
      <c r="N149">
        <f t="shared" si="35"/>
        <v>58.204942223247798</v>
      </c>
      <c r="O149">
        <v>0</v>
      </c>
      <c r="P149">
        <v>0</v>
      </c>
      <c r="Q149">
        <v>0</v>
      </c>
    </row>
    <row r="150" spans="1:17" x14ac:dyDescent="0.3">
      <c r="A150">
        <f t="shared" ref="A150:C165" si="39">A149+$E$2*D149</f>
        <v>37.801499662808801</v>
      </c>
      <c r="B150">
        <f t="shared" si="39"/>
        <v>58.953873945859833</v>
      </c>
      <c r="C150">
        <f t="shared" si="39"/>
        <v>94.396765548423133</v>
      </c>
      <c r="D150">
        <f t="shared" si="28"/>
        <v>-4.1319024084763214</v>
      </c>
      <c r="E150">
        <f t="shared" si="29"/>
        <v>13.626468763261878</v>
      </c>
      <c r="F150">
        <f t="shared" si="37"/>
        <v>16.989438050700585</v>
      </c>
      <c r="G150">
        <f t="shared" si="30"/>
        <v>58.953873945859833</v>
      </c>
      <c r="H150">
        <f t="shared" si="38"/>
        <v>7.2999999999999821</v>
      </c>
      <c r="J150">
        <f t="shared" si="31"/>
        <v>0.53241025117424878</v>
      </c>
      <c r="K150">
        <f t="shared" si="32"/>
        <v>185.98726114649637</v>
      </c>
      <c r="L150">
        <f t="shared" si="33"/>
        <v>58.953873945859833</v>
      </c>
      <c r="M150">
        <f t="shared" si="34"/>
        <v>58.881864441926474</v>
      </c>
      <c r="N150">
        <f t="shared" si="35"/>
        <v>58.881864441926474</v>
      </c>
      <c r="O150">
        <v>0</v>
      </c>
      <c r="P150">
        <v>0</v>
      </c>
      <c r="Q150">
        <v>0</v>
      </c>
    </row>
    <row r="151" spans="1:17" x14ac:dyDescent="0.3">
      <c r="A151">
        <f t="shared" si="39"/>
        <v>37.594904542384988</v>
      </c>
      <c r="B151">
        <f t="shared" si="39"/>
        <v>59.635197384022923</v>
      </c>
      <c r="C151">
        <f t="shared" si="39"/>
        <v>95.246237450958162</v>
      </c>
      <c r="D151">
        <f t="shared" si="28"/>
        <v>-4.1721543044409826</v>
      </c>
      <c r="E151">
        <f t="shared" si="29"/>
        <v>13.679499183791181</v>
      </c>
      <c r="F151">
        <f t="shared" si="37"/>
        <v>16.896586311184265</v>
      </c>
      <c r="G151">
        <f t="shared" si="30"/>
        <v>59.635197384022923</v>
      </c>
      <c r="H151">
        <f t="shared" si="38"/>
        <v>7.3499999999999819</v>
      </c>
      <c r="J151">
        <f t="shared" si="31"/>
        <v>0.53444802629904098</v>
      </c>
      <c r="K151">
        <f t="shared" si="32"/>
        <v>187.26114649681483</v>
      </c>
      <c r="L151">
        <f t="shared" si="33"/>
        <v>59.635197384022923</v>
      </c>
      <c r="M151">
        <f t="shared" si="34"/>
        <v>59.561419404047925</v>
      </c>
      <c r="N151">
        <f t="shared" si="35"/>
        <v>59.561419404047925</v>
      </c>
      <c r="O151">
        <v>0</v>
      </c>
      <c r="P151">
        <v>0</v>
      </c>
      <c r="Q151">
        <v>0</v>
      </c>
    </row>
    <row r="152" spans="1:17" x14ac:dyDescent="0.3">
      <c r="A152">
        <f t="shared" si="39"/>
        <v>37.386296827162937</v>
      </c>
      <c r="B152">
        <f t="shared" si="39"/>
        <v>60.319172343212486</v>
      </c>
      <c r="C152">
        <f t="shared" si="39"/>
        <v>96.091066766517372</v>
      </c>
      <c r="D152">
        <f t="shared" si="28"/>
        <v>-4.2092032718075867</v>
      </c>
      <c r="E152">
        <f t="shared" si="29"/>
        <v>13.731048754970923</v>
      </c>
      <c r="F152">
        <f t="shared" si="37"/>
        <v>16.802830034679971</v>
      </c>
      <c r="G152">
        <f t="shared" si="30"/>
        <v>60.319172343212486</v>
      </c>
      <c r="H152">
        <f t="shared" si="38"/>
        <v>7.3999999999999817</v>
      </c>
      <c r="J152">
        <f t="shared" si="31"/>
        <v>0.53642915191170548</v>
      </c>
      <c r="K152">
        <f t="shared" si="32"/>
        <v>188.5350318471333</v>
      </c>
      <c r="L152">
        <f t="shared" si="33"/>
        <v>60.319172343212486</v>
      </c>
      <c r="M152">
        <f t="shared" si="34"/>
        <v>60.243535050794812</v>
      </c>
      <c r="N152">
        <f t="shared" si="35"/>
        <v>60.243535050794812</v>
      </c>
      <c r="O152">
        <v>0</v>
      </c>
      <c r="P152">
        <v>0</v>
      </c>
      <c r="Q152">
        <v>0</v>
      </c>
    </row>
    <row r="153" spans="1:17" x14ac:dyDescent="0.3">
      <c r="A153">
        <f t="shared" si="39"/>
        <v>37.175836663572561</v>
      </c>
      <c r="B153">
        <f t="shared" si="39"/>
        <v>61.005724780961032</v>
      </c>
      <c r="C153">
        <f t="shared" si="39"/>
        <v>96.931208268251368</v>
      </c>
      <c r="D153">
        <f t="shared" si="28"/>
        <v>-4.243082012266564</v>
      </c>
      <c r="E153">
        <f t="shared" si="29"/>
        <v>13.781112048585568</v>
      </c>
      <c r="F153">
        <f t="shared" si="37"/>
        <v>16.708241197111263</v>
      </c>
      <c r="G153">
        <f t="shared" si="30"/>
        <v>61.005724780961032</v>
      </c>
      <c r="H153">
        <f t="shared" si="38"/>
        <v>7.4499999999999815</v>
      </c>
      <c r="J153">
        <f t="shared" si="31"/>
        <v>0.53835344808810737</v>
      </c>
      <c r="K153">
        <f t="shared" si="32"/>
        <v>189.80891719745176</v>
      </c>
      <c r="L153">
        <f t="shared" si="33"/>
        <v>61.005724780961032</v>
      </c>
      <c r="M153">
        <f t="shared" si="34"/>
        <v>60.928139070411191</v>
      </c>
      <c r="N153">
        <f t="shared" si="35"/>
        <v>60.928139070411191</v>
      </c>
      <c r="O153">
        <v>0</v>
      </c>
      <c r="P153">
        <v>0</v>
      </c>
      <c r="Q153">
        <v>0</v>
      </c>
    </row>
    <row r="154" spans="1:17" x14ac:dyDescent="0.3">
      <c r="A154">
        <f t="shared" si="39"/>
        <v>36.963682562959235</v>
      </c>
      <c r="B154">
        <f t="shared" si="39"/>
        <v>61.694780383390309</v>
      </c>
      <c r="C154">
        <f t="shared" si="39"/>
        <v>97.766620328106924</v>
      </c>
      <c r="D154">
        <f t="shared" si="28"/>
        <v>-4.2738245813490039</v>
      </c>
      <c r="E154">
        <f t="shared" si="29"/>
        <v>13.829684616575326</v>
      </c>
      <c r="F154">
        <f t="shared" si="37"/>
        <v>16.61289103953224</v>
      </c>
      <c r="G154">
        <f t="shared" si="30"/>
        <v>61.694780383390309</v>
      </c>
      <c r="H154">
        <f t="shared" si="38"/>
        <v>7.4999999999999813</v>
      </c>
      <c r="J154">
        <f t="shared" si="31"/>
        <v>0.54022077169520455</v>
      </c>
      <c r="K154">
        <f t="shared" si="32"/>
        <v>191.08280254777023</v>
      </c>
      <c r="L154">
        <f t="shared" si="33"/>
        <v>61.694780383390309</v>
      </c>
      <c r="M154">
        <f t="shared" si="34"/>
        <v>61.615158945423339</v>
      </c>
      <c r="N154">
        <f t="shared" si="35"/>
        <v>61.615158945423339</v>
      </c>
      <c r="O154">
        <v>0</v>
      </c>
      <c r="P154">
        <v>0</v>
      </c>
      <c r="Q154">
        <v>0</v>
      </c>
    </row>
    <row r="155" spans="1:17" x14ac:dyDescent="0.3">
      <c r="A155">
        <f t="shared" si="39"/>
        <v>36.749991333891785</v>
      </c>
      <c r="B155">
        <f t="shared" si="39"/>
        <v>62.386264614219073</v>
      </c>
      <c r="C155">
        <f t="shared" si="39"/>
        <v>98.597264880083543</v>
      </c>
      <c r="D155">
        <f t="shared" si="28"/>
        <v>-4.3014663440845649</v>
      </c>
      <c r="E155">
        <f t="shared" si="29"/>
        <v>13.876762977389182</v>
      </c>
      <c r="F155">
        <f t="shared" si="37"/>
        <v>16.516850037704174</v>
      </c>
      <c r="G155">
        <f t="shared" si="30"/>
        <v>62.386264614219073</v>
      </c>
      <c r="H155">
        <f t="shared" si="38"/>
        <v>7.5499999999999812</v>
      </c>
      <c r="J155">
        <f t="shared" si="31"/>
        <v>0.5420310158524837</v>
      </c>
      <c r="K155">
        <f t="shared" si="32"/>
        <v>192.35668789808869</v>
      </c>
      <c r="L155">
        <f t="shared" si="33"/>
        <v>62.386264614219073</v>
      </c>
      <c r="M155">
        <f t="shared" si="34"/>
        <v>62.304521999183592</v>
      </c>
      <c r="N155">
        <f t="shared" si="35"/>
        <v>62.304521999183592</v>
      </c>
      <c r="O155">
        <v>0</v>
      </c>
      <c r="P155">
        <v>0</v>
      </c>
      <c r="Q155">
        <v>0</v>
      </c>
    </row>
    <row r="156" spans="1:17" x14ac:dyDescent="0.3">
      <c r="A156">
        <f t="shared" si="39"/>
        <v>36.534918016687556</v>
      </c>
      <c r="B156">
        <f t="shared" si="39"/>
        <v>63.080102763088533</v>
      </c>
      <c r="C156">
        <f t="shared" si="39"/>
        <v>99.423107381968748</v>
      </c>
      <c r="D156">
        <f t="shared" si="28"/>
        <v>-4.3260439306701528</v>
      </c>
      <c r="E156">
        <f t="shared" si="29"/>
        <v>13.922344601954338</v>
      </c>
      <c r="F156">
        <f t="shared" si="37"/>
        <v>16.420187872668564</v>
      </c>
      <c r="G156">
        <f t="shared" si="30"/>
        <v>63.080102763088533</v>
      </c>
      <c r="H156">
        <f t="shared" si="38"/>
        <v>7.599999999999981</v>
      </c>
      <c r="J156">
        <f t="shared" si="31"/>
        <v>0.54378410937958621</v>
      </c>
      <c r="K156">
        <f t="shared" si="32"/>
        <v>193.63057324840716</v>
      </c>
      <c r="L156">
        <f t="shared" si="33"/>
        <v>63.080102763088533</v>
      </c>
      <c r="M156">
        <f t="shared" si="34"/>
        <v>62.996155441718614</v>
      </c>
      <c r="N156">
        <f t="shared" si="35"/>
        <v>62.996155441718614</v>
      </c>
      <c r="O156">
        <v>0</v>
      </c>
      <c r="P156">
        <v>0</v>
      </c>
      <c r="Q156">
        <v>0</v>
      </c>
    </row>
    <row r="157" spans="1:17" x14ac:dyDescent="0.3">
      <c r="A157">
        <f t="shared" si="39"/>
        <v>36.318615820154051</v>
      </c>
      <c r="B157">
        <f t="shared" si="39"/>
        <v>63.776219993186253</v>
      </c>
      <c r="C157">
        <f t="shared" si="39"/>
        <v>100.24411677560218</v>
      </c>
      <c r="D157">
        <f t="shared" si="28"/>
        <v>-4.347595192173503</v>
      </c>
      <c r="E157">
        <f t="shared" si="29"/>
        <v>13.966427899279509</v>
      </c>
      <c r="F157">
        <f t="shared" si="37"/>
        <v>16.322973402316428</v>
      </c>
      <c r="G157">
        <f t="shared" si="30"/>
        <v>63.776219993186253</v>
      </c>
      <c r="H157">
        <f t="shared" si="38"/>
        <v>7.6499999999999808</v>
      </c>
      <c r="J157">
        <f t="shared" si="31"/>
        <v>0.54548001623080145</v>
      </c>
      <c r="K157">
        <f>(800/31.4)*H157</f>
        <v>194.90445859872563</v>
      </c>
      <c r="L157">
        <f t="shared" si="33"/>
        <v>63.776219993186253</v>
      </c>
      <c r="M157">
        <f t="shared" si="34"/>
        <v>63.689986414865459</v>
      </c>
      <c r="N157">
        <f t="shared" si="35"/>
        <v>63.689986414865459</v>
      </c>
      <c r="O157">
        <v>0</v>
      </c>
      <c r="P157">
        <v>0</v>
      </c>
      <c r="Q157">
        <v>0</v>
      </c>
    </row>
    <row r="158" spans="1:17" x14ac:dyDescent="0.3">
      <c r="A158">
        <f t="shared" si="39"/>
        <v>36.101236060545375</v>
      </c>
      <c r="B158">
        <f t="shared" si="39"/>
        <v>64.474541388150229</v>
      </c>
      <c r="C158">
        <f t="shared" si="39"/>
        <v>101.060265445718</v>
      </c>
      <c r="D158">
        <f t="shared" si="28"/>
        <v>-4.3661591562956117</v>
      </c>
      <c r="E158">
        <f t="shared" si="29"/>
        <v>14.009012201709387</v>
      </c>
      <c r="F158">
        <f t="shared" si="37"/>
        <v>16.225274633952978</v>
      </c>
      <c r="G158">
        <f t="shared" si="30"/>
        <v>64.474541388150229</v>
      </c>
      <c r="H158">
        <f t="shared" si="38"/>
        <v>7.6999999999999806</v>
      </c>
      <c r="J158">
        <f t="shared" si="31"/>
        <v>0.54711873491709917</v>
      </c>
      <c r="K158">
        <f>(800/31.4)*H158</f>
        <v>196.17834394904409</v>
      </c>
      <c r="L158">
        <f t="shared" si="33"/>
        <v>64.474541388150229</v>
      </c>
      <c r="M158">
        <f t="shared" si="34"/>
        <v>64.385942036678628</v>
      </c>
      <c r="N158">
        <f t="shared" si="35"/>
        <v>64.385942036678628</v>
      </c>
      <c r="O158">
        <v>0</v>
      </c>
      <c r="P158">
        <v>0</v>
      </c>
      <c r="Q158">
        <v>0</v>
      </c>
    </row>
    <row r="159" spans="1:17" x14ac:dyDescent="0.3">
      <c r="A159">
        <f t="shared" si="39"/>
        <v>35.882928102730595</v>
      </c>
      <c r="B159">
        <f t="shared" si="39"/>
        <v>65.174991998235697</v>
      </c>
      <c r="C159">
        <f t="shared" si="39"/>
        <v>101.87152917741565</v>
      </c>
      <c r="D159">
        <f t="shared" si="28"/>
        <v>-4.3817759832155163</v>
      </c>
      <c r="E159">
        <f t="shared" si="29"/>
        <v>14.050097749847238</v>
      </c>
      <c r="F159">
        <f t="shared" si="37"/>
        <v>16.127158697856448</v>
      </c>
      <c r="G159">
        <f t="shared" si="30"/>
        <v>65.174991998235697</v>
      </c>
      <c r="H159">
        <f t="shared" si="38"/>
        <v>7.7499999999999805</v>
      </c>
      <c r="J159">
        <f t="shared" si="31"/>
        <v>0.54870029791635799</v>
      </c>
      <c r="K159">
        <f t="shared" ref="K159:K160" si="40">(800/31.4)*H159</f>
        <v>197.45222929936256</v>
      </c>
      <c r="L159">
        <f t="shared" si="33"/>
        <v>65.174991998235697</v>
      </c>
      <c r="M159">
        <f t="shared" si="34"/>
        <v>65.083949445093197</v>
      </c>
      <c r="N159">
        <f t="shared" si="35"/>
        <v>65.083949445093197</v>
      </c>
      <c r="O159">
        <v>0</v>
      </c>
      <c r="P159">
        <v>0</v>
      </c>
      <c r="Q159">
        <v>0</v>
      </c>
    </row>
    <row r="160" spans="1:17" x14ac:dyDescent="0.3">
      <c r="A160">
        <f t="shared" si="39"/>
        <v>35.663839303569823</v>
      </c>
      <c r="B160">
        <f t="shared" si="39"/>
        <v>65.877496885728064</v>
      </c>
      <c r="C160">
        <f t="shared" si="39"/>
        <v>102.67788711230847</v>
      </c>
      <c r="D160">
        <f t="shared" si="28"/>
        <v>-4.3944869215402376</v>
      </c>
      <c r="E160">
        <f t="shared" si="29"/>
        <v>14.089685677162509</v>
      </c>
      <c r="F160">
        <f t="shared" si="37"/>
        <v>16.028691821829135</v>
      </c>
      <c r="G160">
        <f t="shared" si="30"/>
        <v>65.877496885728064</v>
      </c>
      <c r="H160">
        <f t="shared" si="38"/>
        <v>7.7999999999999803</v>
      </c>
      <c r="J160">
        <f t="shared" si="31"/>
        <v>0.55022477107243695</v>
      </c>
      <c r="K160">
        <f t="shared" si="40"/>
        <v>198.72611464968105</v>
      </c>
      <c r="L160">
        <f t="shared" si="33"/>
        <v>65.877496885728064</v>
      </c>
      <c r="M160">
        <f t="shared" si="34"/>
        <v>65.783935840828832</v>
      </c>
      <c r="N160">
        <f t="shared" si="35"/>
        <v>65.783935840828832</v>
      </c>
      <c r="O160">
        <v>0</v>
      </c>
      <c r="P160">
        <v>0</v>
      </c>
      <c r="Q160">
        <v>0</v>
      </c>
    </row>
    <row r="161" spans="1:17" x14ac:dyDescent="0.3">
      <c r="A161">
        <f t="shared" si="39"/>
        <v>35.444114957492808</v>
      </c>
      <c r="B161">
        <f t="shared" si="39"/>
        <v>66.581981169586186</v>
      </c>
      <c r="C161">
        <f t="shared" si="39"/>
        <v>103.47932170339992</v>
      </c>
      <c r="D161">
        <f t="shared" si="28"/>
        <v>-4.4043342643835102</v>
      </c>
      <c r="E161">
        <f t="shared" si="29"/>
        <v>14.127777994299878</v>
      </c>
      <c r="F161">
        <f t="shared" si="37"/>
        <v>15.929939306738341</v>
      </c>
      <c r="G161">
        <f t="shared" si="30"/>
        <v>66.581981169586186</v>
      </c>
      <c r="H161">
        <f t="shared" si="38"/>
        <v>7.8499999999999801</v>
      </c>
      <c r="J161">
        <f t="shared" si="31"/>
        <v>0.55169225298372926</v>
      </c>
      <c r="K161">
        <f>(800/31.4)*H161</f>
        <v>199.99999999999952</v>
      </c>
      <c r="L161">
        <f t="shared" si="33"/>
        <v>66.581981169586186</v>
      </c>
      <c r="M161">
        <f t="shared" si="34"/>
        <v>66.485828529521271</v>
      </c>
      <c r="N161">
        <f t="shared" si="35"/>
        <v>66.485828529521271</v>
      </c>
      <c r="O161">
        <v>0</v>
      </c>
      <c r="P161">
        <v>0</v>
      </c>
      <c r="Q161">
        <v>0</v>
      </c>
    </row>
    <row r="162" spans="1:17" x14ac:dyDescent="0.3">
      <c r="A162">
        <f t="shared" si="39"/>
        <v>35.223898244273634</v>
      </c>
      <c r="B162">
        <f t="shared" si="39"/>
        <v>67.28837006930118</v>
      </c>
      <c r="C162">
        <f t="shared" si="39"/>
        <v>104.27581866873683</v>
      </c>
      <c r="D162">
        <f t="shared" si="28"/>
        <v>-5.4304695858493233</v>
      </c>
      <c r="E162">
        <f t="shared" si="29"/>
        <v>13.591071834889288</v>
      </c>
      <c r="F162">
        <f t="shared" si="37"/>
        <v>15.830965503044329</v>
      </c>
      <c r="G162">
        <f t="shared" si="30"/>
        <v>67.28837006930118</v>
      </c>
      <c r="H162">
        <f t="shared" si="38"/>
        <v>7.8999999999999799</v>
      </c>
      <c r="J162">
        <f t="shared" si="31"/>
        <v>0.55310287438182371</v>
      </c>
      <c r="K162">
        <v>200</v>
      </c>
      <c r="L162">
        <f t="shared" si="33"/>
        <v>67.28837006930118</v>
      </c>
      <c r="M162">
        <f t="shared" si="34"/>
        <v>67.182414009498089</v>
      </c>
      <c r="N162">
        <f t="shared" si="35"/>
        <v>67.189554963068318</v>
      </c>
      <c r="O162">
        <f>(800/31.4)*(-1.12+0.5*(H162-7.85)+0.344*EXP(-1.35*(H162-7.85))+0.776*EXP(-0.178*(H162-7.85))*COS(0.458*(H162-7.85))+0.212*EXP(-0.178*(H162-7.85))*SIN(0.458*(H162-7.85)))</f>
        <v>7.1409535702258373E-3</v>
      </c>
      <c r="P162">
        <v>0</v>
      </c>
      <c r="Q162">
        <v>0</v>
      </c>
    </row>
    <row r="163" spans="1:17" x14ac:dyDescent="0.3">
      <c r="A163">
        <f t="shared" si="39"/>
        <v>34.952374764981165</v>
      </c>
      <c r="B163">
        <f t="shared" si="39"/>
        <v>67.967923661045646</v>
      </c>
      <c r="C163">
        <f t="shared" si="39"/>
        <v>105.06736694388906</v>
      </c>
      <c r="D163">
        <f t="shared" si="28"/>
        <v>-6.3901322959326992</v>
      </c>
      <c r="E163">
        <f t="shared" si="29"/>
        <v>13.101610221839582</v>
      </c>
      <c r="F163">
        <f t="shared" si="37"/>
        <v>15.70893247864322</v>
      </c>
      <c r="G163">
        <f t="shared" si="30"/>
        <v>67.967923661045646</v>
      </c>
      <c r="H163">
        <f t="shared" si="38"/>
        <v>7.9499999999999797</v>
      </c>
      <c r="J163">
        <f t="shared" si="31"/>
        <v>0.55445679750089227</v>
      </c>
      <c r="K163">
        <v>200</v>
      </c>
      <c r="L163">
        <f t="shared" si="33"/>
        <v>67.967923661045646</v>
      </c>
      <c r="M163">
        <f t="shared" si="34"/>
        <v>67.854195399547095</v>
      </c>
      <c r="N163">
        <f t="shared" si="35"/>
        <v>67.89504278017769</v>
      </c>
      <c r="O163">
        <f t="shared" ref="O163:O226" si="41">(800/31.4)*(-1.12+0.5*(H163-7.85)+0.344*EXP(-1.35*(H163-7.85))+0.776*EXP(-0.178*(H163-7.85))*COS(0.458*(H163-7.85))+0.212*EXP(-0.178*(H163-7.85))*SIN(0.458*(H163-7.85)))</f>
        <v>4.0847380630600949E-2</v>
      </c>
      <c r="P163">
        <v>0</v>
      </c>
      <c r="Q163">
        <v>0</v>
      </c>
    </row>
    <row r="164" spans="1:17" x14ac:dyDescent="0.3">
      <c r="A164">
        <f t="shared" si="39"/>
        <v>34.632868150184528</v>
      </c>
      <c r="B164">
        <f t="shared" si="39"/>
        <v>68.623004172137627</v>
      </c>
      <c r="C164">
        <f t="shared" si="39"/>
        <v>105.85281356782122</v>
      </c>
      <c r="D164">
        <f t="shared" si="28"/>
        <v>-7.2869487121146905</v>
      </c>
      <c r="E164">
        <f t="shared" si="29"/>
        <v>12.655771154608562</v>
      </c>
      <c r="F164">
        <f t="shared" si="37"/>
        <v>15.565334000082933</v>
      </c>
      <c r="G164">
        <f t="shared" si="30"/>
        <v>68.623004172137627</v>
      </c>
      <c r="H164">
        <f t="shared" si="38"/>
        <v>7.9999999999999796</v>
      </c>
      <c r="J164">
        <f t="shared" si="31"/>
        <v>0.55575421543840786</v>
      </c>
      <c r="K164">
        <v>200</v>
      </c>
      <c r="L164">
        <f t="shared" si="33"/>
        <v>68.623004172137627</v>
      </c>
      <c r="M164">
        <f t="shared" si="34"/>
        <v>68.503306765180639</v>
      </c>
      <c r="N164">
        <f t="shared" si="35"/>
        <v>68.602219846105754</v>
      </c>
      <c r="O164">
        <f t="shared" si="41"/>
        <v>9.8913080925109698E-2</v>
      </c>
      <c r="P164">
        <v>0</v>
      </c>
      <c r="Q164">
        <v>0</v>
      </c>
    </row>
    <row r="165" spans="1:17" x14ac:dyDescent="0.3">
      <c r="A165">
        <f t="shared" si="39"/>
        <v>34.268520714578791</v>
      </c>
      <c r="B165">
        <f t="shared" si="39"/>
        <v>69.255792729868048</v>
      </c>
      <c r="C165">
        <f t="shared" si="39"/>
        <v>106.63108026782537</v>
      </c>
      <c r="D165">
        <f t="shared" si="28"/>
        <v>-8.1243149698177604</v>
      </c>
      <c r="E165">
        <f t="shared" si="29"/>
        <v>12.250177239282232</v>
      </c>
      <c r="F165">
        <f t="shared" si="37"/>
        <v>15.401582343630917</v>
      </c>
      <c r="G165">
        <f t="shared" si="30"/>
        <v>69.255792729868048</v>
      </c>
      <c r="H165">
        <f t="shared" si="38"/>
        <v>8.0499999999999794</v>
      </c>
      <c r="J165">
        <f t="shared" si="31"/>
        <v>0.55699535150779478</v>
      </c>
      <c r="K165">
        <v>200</v>
      </c>
      <c r="L165">
        <f t="shared" si="33"/>
        <v>69.255792729868048</v>
      </c>
      <c r="M165">
        <f t="shared" si="34"/>
        <v>69.131721119751234</v>
      </c>
      <c r="N165">
        <f t="shared" si="35"/>
        <v>69.31101429157637</v>
      </c>
      <c r="O165">
        <f t="shared" si="41"/>
        <v>0.1792931718251361</v>
      </c>
      <c r="P165">
        <v>0</v>
      </c>
      <c r="Q165">
        <v>0</v>
      </c>
    </row>
    <row r="166" spans="1:17" x14ac:dyDescent="0.3">
      <c r="A166">
        <f t="shared" ref="A166:C181" si="42">A165+$E$2*D165</f>
        <v>33.862304966087905</v>
      </c>
      <c r="B166">
        <f t="shared" si="42"/>
        <v>69.868301591832164</v>
      </c>
      <c r="C166">
        <f t="shared" si="42"/>
        <v>107.40115938500692</v>
      </c>
      <c r="D166">
        <f t="shared" si="28"/>
        <v>-8.905412754341592</v>
      </c>
      <c r="E166">
        <f t="shared" si="29"/>
        <v>11.881679500561557</v>
      </c>
      <c r="F166">
        <f t="shared" si="37"/>
        <v>15.219013467904675</v>
      </c>
      <c r="G166">
        <f t="shared" si="30"/>
        <v>69.868301591832164</v>
      </c>
      <c r="H166">
        <f t="shared" si="38"/>
        <v>8.0999999999999801</v>
      </c>
      <c r="J166">
        <f t="shared" si="31"/>
        <v>0.55818045858359211</v>
      </c>
      <c r="K166">
        <v>200</v>
      </c>
      <c r="L166">
        <f t="shared" si="33"/>
        <v>69.868301591832164</v>
      </c>
      <c r="M166">
        <f t="shared" si="34"/>
        <v>69.741261025428358</v>
      </c>
      <c r="N166">
        <f t="shared" si="35"/>
        <v>70.021354550869773</v>
      </c>
      <c r="O166">
        <f t="shared" si="41"/>
        <v>0.28009352544141142</v>
      </c>
      <c r="P166">
        <v>0</v>
      </c>
      <c r="Q166">
        <v>0</v>
      </c>
    </row>
    <row r="167" spans="1:17" x14ac:dyDescent="0.3">
      <c r="A167">
        <f t="shared" si="42"/>
        <v>33.417034328370825</v>
      </c>
      <c r="B167">
        <f t="shared" si="42"/>
        <v>70.462385566860249</v>
      </c>
      <c r="C167">
        <f t="shared" si="42"/>
        <v>108.16211005840215</v>
      </c>
      <c r="D167">
        <f t="shared" si="28"/>
        <v>-9.6332239629065946</v>
      </c>
      <c r="E167">
        <f t="shared" si="29"/>
        <v>11.547342276286537</v>
      </c>
      <c r="F167">
        <f t="shared" si="37"/>
        <v>15.018891832975651</v>
      </c>
      <c r="G167">
        <f t="shared" si="30"/>
        <v>70.462385566860249</v>
      </c>
      <c r="H167">
        <f t="shared" si="38"/>
        <v>8.1499999999999808</v>
      </c>
      <c r="J167">
        <f t="shared" si="31"/>
        <v>0.55930981843971606</v>
      </c>
      <c r="K167">
        <v>200</v>
      </c>
      <c r="L167">
        <f t="shared" si="33"/>
        <v>70.462385566860249</v>
      </c>
      <c r="M167">
        <f t="shared" si="34"/>
        <v>70.333608513623062</v>
      </c>
      <c r="N167">
        <f t="shared" si="35"/>
        <v>70.73316939907248</v>
      </c>
      <c r="O167">
        <f t="shared" si="41"/>
        <v>0.39956088544941326</v>
      </c>
      <c r="P167">
        <v>0</v>
      </c>
      <c r="Q167">
        <v>0</v>
      </c>
    </row>
    <row r="168" spans="1:17" x14ac:dyDescent="0.3">
      <c r="A168">
        <f t="shared" si="42"/>
        <v>32.935373130225493</v>
      </c>
      <c r="B168">
        <f t="shared" si="42"/>
        <v>71.039752680674582</v>
      </c>
      <c r="C168">
        <f t="shared" si="42"/>
        <v>108.91305465005094</v>
      </c>
      <c r="D168">
        <f t="shared" si="28"/>
        <v>-10.310544368760816</v>
      </c>
      <c r="E168">
        <f t="shared" si="29"/>
        <v>11.244429121703579</v>
      </c>
      <c r="F168">
        <f t="shared" si="37"/>
        <v>14.802414889988984</v>
      </c>
      <c r="G168">
        <f t="shared" si="30"/>
        <v>71.039752680674582</v>
      </c>
      <c r="H168">
        <f t="shared" si="38"/>
        <v>8.1999999999999815</v>
      </c>
      <c r="J168">
        <f t="shared" si="31"/>
        <v>0.560383741081381</v>
      </c>
      <c r="K168">
        <v>200</v>
      </c>
      <c r="L168">
        <f t="shared" si="33"/>
        <v>71.039752680674582</v>
      </c>
      <c r="M168">
        <f t="shared" si="34"/>
        <v>70.910314369020114</v>
      </c>
      <c r="N168">
        <f t="shared" si="35"/>
        <v>71.446387988479785</v>
      </c>
      <c r="O168">
        <f t="shared" si="41"/>
        <v>0.53607361945967802</v>
      </c>
      <c r="P168">
        <v>0</v>
      </c>
      <c r="Q168">
        <v>0</v>
      </c>
    </row>
    <row r="169" spans="1:17" x14ac:dyDescent="0.3">
      <c r="A169">
        <f t="shared" si="42"/>
        <v>32.419845911787455</v>
      </c>
      <c r="B169">
        <f t="shared" si="42"/>
        <v>71.601974136759765</v>
      </c>
      <c r="C169">
        <f t="shared" si="42"/>
        <v>109.65317539455039</v>
      </c>
      <c r="D169">
        <f t="shared" si="28"/>
        <v>-10.93999635447808</v>
      </c>
      <c r="E169">
        <f t="shared" si="29"/>
        <v>10.970389655577412</v>
      </c>
      <c r="F169">
        <f t="shared" si="37"/>
        <v>14.570717263724699</v>
      </c>
      <c r="G169">
        <f t="shared" si="30"/>
        <v>71.601974136759765</v>
      </c>
      <c r="H169">
        <f t="shared" si="38"/>
        <v>8.2499999999999822</v>
      </c>
      <c r="J169">
        <f t="shared" si="31"/>
        <v>0.56140256407124545</v>
      </c>
      <c r="K169">
        <v>200</v>
      </c>
      <c r="L169">
        <f t="shared" si="33"/>
        <v>71.601974136759765</v>
      </c>
      <c r="M169">
        <f t="shared" si="34"/>
        <v>71.472806818493595</v>
      </c>
      <c r="N169">
        <f t="shared" si="35"/>
        <v>72.160939884143062</v>
      </c>
      <c r="O169">
        <f t="shared" si="41"/>
        <v>0.68813306564947052</v>
      </c>
      <c r="P169">
        <v>0</v>
      </c>
      <c r="Q169">
        <v>0</v>
      </c>
    </row>
    <row r="170" spans="1:17" x14ac:dyDescent="0.3">
      <c r="A170">
        <f t="shared" si="42"/>
        <v>31.872846094063551</v>
      </c>
      <c r="B170">
        <f t="shared" si="42"/>
        <v>72.150493619538636</v>
      </c>
      <c r="C170">
        <f t="shared" si="42"/>
        <v>110.38171125773663</v>
      </c>
      <c r="D170">
        <f t="shared" si="28"/>
        <v>-11.524040777071059</v>
      </c>
      <c r="E170">
        <f t="shared" si="29"/>
        <v>10.722847284815106</v>
      </c>
      <c r="F170">
        <f t="shared" si="37"/>
        <v>14.324874649017326</v>
      </c>
      <c r="G170">
        <f t="shared" si="30"/>
        <v>72.150493619538636</v>
      </c>
      <c r="H170">
        <f t="shared" si="38"/>
        <v>8.2999999999999829</v>
      </c>
      <c r="J170">
        <f t="shared" si="31"/>
        <v>0.56236665185032653</v>
      </c>
      <c r="K170">
        <v>200</v>
      </c>
      <c r="L170">
        <f t="shared" si="33"/>
        <v>72.150493619538636</v>
      </c>
      <c r="M170">
        <f t="shared" si="34"/>
        <v>72.022399663485785</v>
      </c>
      <c r="N170">
        <f t="shared" si="35"/>
        <v>72.876755098554895</v>
      </c>
      <c r="O170">
        <f t="shared" si="41"/>
        <v>0.8543554350691146</v>
      </c>
      <c r="P170">
        <v>0</v>
      </c>
      <c r="Q170">
        <v>0</v>
      </c>
    </row>
    <row r="171" spans="1:17" x14ac:dyDescent="0.3">
      <c r="A171">
        <f t="shared" si="42"/>
        <v>31.296644055209999</v>
      </c>
      <c r="B171">
        <f t="shared" si="42"/>
        <v>72.686635983779396</v>
      </c>
      <c r="C171">
        <f t="shared" si="42"/>
        <v>111.09795499018749</v>
      </c>
      <c r="D171">
        <f t="shared" si="28"/>
        <v>-12.064988023341494</v>
      </c>
      <c r="E171">
        <f t="shared" si="29"/>
        <v>10.499587748528892</v>
      </c>
      <c r="F171">
        <f t="shared" si="37"/>
        <v>14.065907440543819</v>
      </c>
      <c r="G171">
        <f t="shared" si="30"/>
        <v>72.686635983779396</v>
      </c>
      <c r="H171">
        <f t="shared" si="38"/>
        <v>8.3499999999999837</v>
      </c>
      <c r="J171">
        <f t="shared" si="31"/>
        <v>0.56327639505422555</v>
      </c>
      <c r="K171">
        <v>200</v>
      </c>
      <c r="L171">
        <f t="shared" si="33"/>
        <v>72.686635983779396</v>
      </c>
      <c r="M171">
        <f t="shared" si="34"/>
        <v>72.560299891908926</v>
      </c>
      <c r="N171">
        <f t="shared" si="35"/>
        <v>73.593764125465796</v>
      </c>
      <c r="O171">
        <f t="shared" si="41"/>
        <v>1.0334642335568636</v>
      </c>
      <c r="P171">
        <v>0</v>
      </c>
      <c r="Q171">
        <v>0</v>
      </c>
    </row>
    <row r="172" spans="1:17" x14ac:dyDescent="0.3">
      <c r="A172">
        <f t="shared" si="42"/>
        <v>30.693394654042923</v>
      </c>
      <c r="B172">
        <f t="shared" si="42"/>
        <v>73.211615371205838</v>
      </c>
      <c r="C172">
        <f t="shared" si="42"/>
        <v>111.80125036221467</v>
      </c>
      <c r="D172">
        <f t="shared" si="28"/>
        <v>-12.565008309970745</v>
      </c>
      <c r="E172">
        <f t="shared" si="29"/>
        <v>10.298548426438076</v>
      </c>
      <c r="F172">
        <f t="shared" si="37"/>
        <v>13.794784114176593</v>
      </c>
      <c r="G172">
        <f t="shared" si="30"/>
        <v>73.211615371205838</v>
      </c>
      <c r="H172">
        <f t="shared" si="38"/>
        <v>8.3999999999999844</v>
      </c>
      <c r="J172">
        <f t="shared" si="31"/>
        <v>0.56413220982519552</v>
      </c>
      <c r="K172">
        <v>200</v>
      </c>
      <c r="L172">
        <f t="shared" si="33"/>
        <v>73.211615371205838</v>
      </c>
      <c r="M172">
        <f t="shared" si="34"/>
        <v>73.087614803274604</v>
      </c>
      <c r="N172">
        <f t="shared" si="35"/>
        <v>74.311897972826571</v>
      </c>
      <c r="O172">
        <f t="shared" si="41"/>
        <v>1.2242831695519727</v>
      </c>
      <c r="P172">
        <v>0</v>
      </c>
      <c r="Q172">
        <v>0</v>
      </c>
    </row>
    <row r="173" spans="1:17" x14ac:dyDescent="0.3">
      <c r="A173">
        <f t="shared" si="42"/>
        <v>30.065144238544384</v>
      </c>
      <c r="B173">
        <f t="shared" si="42"/>
        <v>73.726542792527738</v>
      </c>
      <c r="C173">
        <f t="shared" si="42"/>
        <v>112.49098956792351</v>
      </c>
      <c r="D173">
        <f t="shared" si="28"/>
        <v>-13.026141279196509</v>
      </c>
      <c r="E173">
        <f t="shared" si="29"/>
        <v>10.117808360216088</v>
      </c>
      <c r="F173">
        <f t="shared" si="37"/>
        <v>13.512424376873881</v>
      </c>
      <c r="G173">
        <f t="shared" si="30"/>
        <v>73.726542792527738</v>
      </c>
      <c r="H173">
        <f t="shared" si="38"/>
        <v>8.4499999999999851</v>
      </c>
      <c r="J173">
        <f t="shared" si="31"/>
        <v>0.56493453712056751</v>
      </c>
      <c r="K173">
        <v>200</v>
      </c>
      <c r="L173">
        <f t="shared" si="33"/>
        <v>73.726542792527738</v>
      </c>
      <c r="M173">
        <f t="shared" si="34"/>
        <v>73.605358678554381</v>
      </c>
      <c r="N173">
        <f t="shared" si="35"/>
        <v>75.031088194852003</v>
      </c>
      <c r="O173">
        <f t="shared" si="41"/>
        <v>1.4257295162976211</v>
      </c>
      <c r="P173">
        <v>0</v>
      </c>
      <c r="Q173">
        <v>0</v>
      </c>
    </row>
    <row r="174" spans="1:17" x14ac:dyDescent="0.3">
      <c r="A174">
        <f t="shared" si="42"/>
        <v>29.413837174584557</v>
      </c>
      <c r="B174">
        <f t="shared" si="42"/>
        <v>74.232433210538545</v>
      </c>
      <c r="C174">
        <f t="shared" si="42"/>
        <v>113.16661078676719</v>
      </c>
      <c r="D174">
        <f t="shared" si="28"/>
        <v>-13.450304937512238</v>
      </c>
      <c r="E174">
        <f t="shared" si="29"/>
        <v>9.9555789398462426</v>
      </c>
      <c r="F174">
        <f t="shared" si="37"/>
        <v>13.21970210093688</v>
      </c>
      <c r="G174">
        <f t="shared" si="30"/>
        <v>74.232433210538545</v>
      </c>
      <c r="H174">
        <f t="shared" si="38"/>
        <v>8.4999999999999858</v>
      </c>
      <c r="J174">
        <f t="shared" si="31"/>
        <v>0.56568384201805411</v>
      </c>
      <c r="K174">
        <v>200</v>
      </c>
      <c r="L174">
        <f t="shared" si="33"/>
        <v>74.232433210538545</v>
      </c>
      <c r="M174">
        <f t="shared" si="34"/>
        <v>74.114459024217197</v>
      </c>
      <c r="N174">
        <f t="shared" si="35"/>
        <v>75.75126692320066</v>
      </c>
      <c r="O174">
        <f t="shared" si="41"/>
        <v>1.6368078989834598</v>
      </c>
      <c r="P174">
        <v>0</v>
      </c>
      <c r="Q174">
        <v>0</v>
      </c>
    </row>
    <row r="175" spans="1:17" x14ac:dyDescent="0.3">
      <c r="A175">
        <f t="shared" si="42"/>
        <v>28.741321927708945</v>
      </c>
      <c r="B175">
        <f t="shared" si="42"/>
        <v>74.730212157530858</v>
      </c>
      <c r="C175">
        <f t="shared" si="42"/>
        <v>113.82759589181404</v>
      </c>
      <c r="D175">
        <f t="shared" si="28"/>
        <v>-13.83930398164307</v>
      </c>
      <c r="E175">
        <f t="shared" si="29"/>
        <v>9.8101952102742267</v>
      </c>
      <c r="F175">
        <f t="shared" si="37"/>
        <v>12.917448057397278</v>
      </c>
      <c r="G175">
        <f t="shared" si="30"/>
        <v>74.730212157530858</v>
      </c>
      <c r="H175">
        <f t="shared" si="38"/>
        <v>8.5499999999999865</v>
      </c>
      <c r="J175">
        <f t="shared" si="31"/>
        <v>0.56638061301842513</v>
      </c>
      <c r="K175">
        <v>200</v>
      </c>
      <c r="L175">
        <f t="shared" si="33"/>
        <v>74.730212157530858</v>
      </c>
      <c r="M175">
        <f t="shared" si="34"/>
        <v>74.615762417967048</v>
      </c>
      <c r="N175">
        <f t="shared" si="35"/>
        <v>76.472366897268088</v>
      </c>
      <c r="O175">
        <f t="shared" si="41"/>
        <v>1.8566044793010461</v>
      </c>
      <c r="P175">
        <v>0</v>
      </c>
      <c r="Q175">
        <v>0</v>
      </c>
    </row>
    <row r="176" spans="1:17" x14ac:dyDescent="0.3">
      <c r="A176">
        <f t="shared" si="42"/>
        <v>28.04935672862679</v>
      </c>
      <c r="B176">
        <f t="shared" si="42"/>
        <v>75.220721918044575</v>
      </c>
      <c r="C176">
        <f t="shared" si="42"/>
        <v>114.47346829468391</v>
      </c>
      <c r="D176">
        <f t="shared" si="28"/>
        <v>-14.194837553084222</v>
      </c>
      <c r="E176">
        <f t="shared" si="29"/>
        <v>9.6801077566534985</v>
      </c>
      <c r="F176">
        <f t="shared" si="37"/>
        <v>12.606452462304174</v>
      </c>
      <c r="G176">
        <f t="shared" si="30"/>
        <v>75.220721918044575</v>
      </c>
      <c r="H176">
        <f t="shared" si="38"/>
        <v>8.5999999999999872</v>
      </c>
      <c r="J176">
        <f t="shared" si="31"/>
        <v>0.56702536134605341</v>
      </c>
      <c r="K176">
        <v>200</v>
      </c>
      <c r="L176">
        <f t="shared" si="33"/>
        <v>75.220721918044575</v>
      </c>
      <c r="M176">
        <f t="shared" si="34"/>
        <v>75.110039981906198</v>
      </c>
      <c r="N176">
        <f t="shared" si="35"/>
        <v>77.194321493589555</v>
      </c>
      <c r="O176">
        <f t="shared" si="41"/>
        <v>2.0842815116833626</v>
      </c>
      <c r="P176">
        <v>0</v>
      </c>
      <c r="Q176">
        <v>0</v>
      </c>
    </row>
    <row r="177" spans="1:17" x14ac:dyDescent="0.3">
      <c r="A177">
        <f t="shared" si="42"/>
        <v>27.33961485097258</v>
      </c>
      <c r="B177">
        <f t="shared" si="42"/>
        <v>75.704727305877256</v>
      </c>
      <c r="C177">
        <f t="shared" si="42"/>
        <v>115.10379091779912</v>
      </c>
      <c r="D177">
        <f t="shared" si="28"/>
        <v>-14.518506459719173</v>
      </c>
      <c r="E177">
        <f t="shared" si="29"/>
        <v>9.56387512928573</v>
      </c>
      <c r="F177">
        <f t="shared" si="37"/>
        <v>12.28746734875172</v>
      </c>
      <c r="G177">
        <f t="shared" si="30"/>
        <v>75.704727305877256</v>
      </c>
      <c r="H177">
        <f t="shared" si="38"/>
        <v>8.6499999999999879</v>
      </c>
      <c r="J177">
        <f t="shared" si="31"/>
        <v>0.56761862024781295</v>
      </c>
      <c r="K177">
        <v>200</v>
      </c>
      <c r="L177">
        <f t="shared" si="33"/>
        <v>75.704727305877256</v>
      </c>
      <c r="M177">
        <f t="shared" si="34"/>
        <v>75.59799250717063</v>
      </c>
      <c r="N177">
        <f t="shared" si="35"/>
        <v>77.917064754350619</v>
      </c>
      <c r="O177">
        <f t="shared" si="41"/>
        <v>2.3190722471799887</v>
      </c>
      <c r="P177">
        <v>0</v>
      </c>
      <c r="Q177">
        <v>0</v>
      </c>
    </row>
    <row r="178" spans="1:17" x14ac:dyDescent="0.3">
      <c r="A178">
        <f t="shared" si="42"/>
        <v>26.613689527986622</v>
      </c>
      <c r="B178">
        <f t="shared" si="42"/>
        <v>76.182921062341549</v>
      </c>
      <c r="C178">
        <f t="shared" si="42"/>
        <v>115.7181642852367</v>
      </c>
      <c r="D178">
        <f t="shared" si="28"/>
        <v>-14.811819900451884</v>
      </c>
      <c r="E178">
        <f t="shared" si="29"/>
        <v>9.4601567719758233</v>
      </c>
      <c r="F178">
        <f t="shared" si="37"/>
        <v>11.9612087766232</v>
      </c>
      <c r="G178">
        <f t="shared" si="30"/>
        <v>76.182921062341549</v>
      </c>
      <c r="H178">
        <f t="shared" si="38"/>
        <v>8.6999999999999886</v>
      </c>
      <c r="J178">
        <f t="shared" si="31"/>
        <v>0.56816094429080211</v>
      </c>
      <c r="K178">
        <v>200</v>
      </c>
      <c r="L178">
        <f t="shared" si="33"/>
        <v>76.182921062341549</v>
      </c>
      <c r="M178">
        <f t="shared" si="34"/>
        <v>76.080255252513112</v>
      </c>
      <c r="N178">
        <f t="shared" si="35"/>
        <v>78.640531415003139</v>
      </c>
      <c r="O178">
        <f t="shared" si="41"/>
        <v>2.5602761624900299</v>
      </c>
      <c r="P178">
        <v>0</v>
      </c>
      <c r="Q178">
        <v>0</v>
      </c>
    </row>
    <row r="179" spans="1:17" x14ac:dyDescent="0.3">
      <c r="A179">
        <f t="shared" si="42"/>
        <v>25.873098532964029</v>
      </c>
      <c r="B179">
        <f t="shared" si="42"/>
        <v>76.655928900940339</v>
      </c>
      <c r="C179">
        <f t="shared" si="42"/>
        <v>116.31622472406785</v>
      </c>
      <c r="D179">
        <f t="shared" si="28"/>
        <v>-15.076201726377757</v>
      </c>
      <c r="E179">
        <f t="shared" si="29"/>
        <v>9.3677064199618751</v>
      </c>
      <c r="F179">
        <f t="shared" si="37"/>
        <v>11.628358891219788</v>
      </c>
      <c r="G179">
        <f t="shared" si="30"/>
        <v>76.655928900940339</v>
      </c>
      <c r="H179">
        <f t="shared" si="38"/>
        <v>8.7499999999999893</v>
      </c>
      <c r="J179">
        <f t="shared" si="31"/>
        <v>0.56865290865935803</v>
      </c>
      <c r="K179">
        <v>200</v>
      </c>
      <c r="L179">
        <f t="shared" si="33"/>
        <v>76.655928900940339</v>
      </c>
      <c r="M179">
        <f t="shared" si="34"/>
        <v>76.557402437843152</v>
      </c>
      <c r="N179">
        <f t="shared" si="35"/>
        <v>79.364656930986015</v>
      </c>
      <c r="O179">
        <f t="shared" si="41"/>
        <v>2.8072544931428616</v>
      </c>
      <c r="P179">
        <v>0</v>
      </c>
      <c r="Q179">
        <v>0</v>
      </c>
    </row>
    <row r="180" spans="1:17" x14ac:dyDescent="0.3">
      <c r="A180">
        <f t="shared" si="42"/>
        <v>25.11928844664514</v>
      </c>
      <c r="B180">
        <f t="shared" si="42"/>
        <v>77.124314221938434</v>
      </c>
      <c r="C180">
        <f t="shared" si="42"/>
        <v>116.89764266862883</v>
      </c>
      <c r="D180">
        <f t="shared" si="28"/>
        <v>-15.312996269769929</v>
      </c>
      <c r="E180">
        <f t="shared" si="29"/>
        <v>9.2853659358586871</v>
      </c>
      <c r="F180">
        <f t="shared" si="37"/>
        <v>11.289567841188827</v>
      </c>
      <c r="G180">
        <f t="shared" si="30"/>
        <v>77.124314221938434</v>
      </c>
      <c r="H180">
        <f t="shared" si="38"/>
        <v>8.7999999999999901</v>
      </c>
      <c r="J180">
        <f t="shared" si="31"/>
        <v>0.5690951084518191</v>
      </c>
      <c r="K180">
        <v>200</v>
      </c>
      <c r="L180">
        <f t="shared" si="33"/>
        <v>77.124314221938434</v>
      </c>
      <c r="M180">
        <f t="shared" si="34"/>
        <v>77.029951452361161</v>
      </c>
      <c r="N180">
        <f t="shared" si="35"/>
        <v>80.089377503549727</v>
      </c>
      <c r="O180">
        <f t="shared" si="41"/>
        <v>3.0594260511885669</v>
      </c>
      <c r="P180">
        <v>0</v>
      </c>
      <c r="Q180">
        <v>0</v>
      </c>
    </row>
    <row r="181" spans="1:17" x14ac:dyDescent="0.3">
      <c r="A181">
        <f t="shared" si="42"/>
        <v>24.353638633156642</v>
      </c>
      <c r="B181">
        <f t="shared" si="42"/>
        <v>77.588582518731371</v>
      </c>
      <c r="C181">
        <f t="shared" si="42"/>
        <v>117.46212106068828</v>
      </c>
      <c r="D181">
        <f t="shared" si="28"/>
        <v>-15.523473770061036</v>
      </c>
      <c r="E181">
        <f t="shared" si="29"/>
        <v>9.2120595541766974</v>
      </c>
      <c r="F181">
        <f t="shared" si="37"/>
        <v>10.945455565463659</v>
      </c>
      <c r="G181">
        <f t="shared" si="30"/>
        <v>77.588582518731371</v>
      </c>
      <c r="H181">
        <f t="shared" si="38"/>
        <v>8.8499999999999908</v>
      </c>
      <c r="J181">
        <f t="shared" si="31"/>
        <v>0.5694881579774782</v>
      </c>
      <c r="K181">
        <v>200</v>
      </c>
      <c r="L181">
        <f t="shared" si="33"/>
        <v>77.588582518731371</v>
      </c>
      <c r="M181">
        <f t="shared" si="34"/>
        <v>77.498366795642411</v>
      </c>
      <c r="N181">
        <f t="shared" si="35"/>
        <v>80.814630104684781</v>
      </c>
      <c r="O181">
        <f t="shared" si="41"/>
        <v>3.316263309042375</v>
      </c>
      <c r="P181">
        <v>0</v>
      </c>
      <c r="Q181">
        <v>0</v>
      </c>
    </row>
    <row r="182" spans="1:17" x14ac:dyDescent="0.3">
      <c r="A182">
        <f t="shared" ref="A182:C197" si="43">A181+$E$2*D181</f>
        <v>23.577464944653592</v>
      </c>
      <c r="B182">
        <f t="shared" si="43"/>
        <v>78.049185496440202</v>
      </c>
      <c r="C182">
        <f t="shared" si="43"/>
        <v>118.00939383896146</v>
      </c>
      <c r="D182">
        <f t="shared" si="28"/>
        <v>-15.708835424044196</v>
      </c>
      <c r="E182">
        <f t="shared" si="29"/>
        <v>9.1467885069603945</v>
      </c>
      <c r="F182">
        <f t="shared" si="37"/>
        <v>10.596613458271277</v>
      </c>
      <c r="G182">
        <f t="shared" si="30"/>
        <v>78.049185496440202</v>
      </c>
      <c r="H182">
        <f t="shared" si="38"/>
        <v>8.8999999999999915</v>
      </c>
      <c r="J182">
        <f t="shared" si="31"/>
        <v>0.56983269005416681</v>
      </c>
      <c r="K182">
        <v>200</v>
      </c>
      <c r="L182">
        <f t="shared" si="33"/>
        <v>78.049185496440202</v>
      </c>
      <c r="M182">
        <f t="shared" si="34"/>
        <v>77.963063768828889</v>
      </c>
      <c r="N182">
        <f t="shared" si="35"/>
        <v>81.540352501154544</v>
      </c>
      <c r="O182">
        <f t="shared" si="41"/>
        <v>3.5772887323256546</v>
      </c>
      <c r="P182">
        <v>0</v>
      </c>
      <c r="Q182">
        <v>0</v>
      </c>
    </row>
    <row r="183" spans="1:17" x14ac:dyDescent="0.3">
      <c r="A183">
        <f t="shared" si="43"/>
        <v>22.792023173451383</v>
      </c>
      <c r="B183">
        <f t="shared" si="43"/>
        <v>78.506524921788227</v>
      </c>
      <c r="C183">
        <f t="shared" si="43"/>
        <v>118.53922451187502</v>
      </c>
      <c r="D183">
        <f t="shared" si="28"/>
        <v>-15.870218085691704</v>
      </c>
      <c r="E183">
        <f t="shared" si="29"/>
        <v>9.0886260049379679</v>
      </c>
      <c r="F183">
        <f t="shared" si="37"/>
        <v>10.243605920652307</v>
      </c>
      <c r="G183">
        <f t="shared" si="30"/>
        <v>78.506524921788227</v>
      </c>
      <c r="H183">
        <f t="shared" si="38"/>
        <v>8.9499999999999922</v>
      </c>
      <c r="J183">
        <f t="shared" si="31"/>
        <v>0.57012935530689612</v>
      </c>
      <c r="K183">
        <v>200</v>
      </c>
      <c r="L183">
        <f t="shared" si="33"/>
        <v>78.506524921788227</v>
      </c>
      <c r="M183">
        <f t="shared" si="34"/>
        <v>78.424411931967342</v>
      </c>
      <c r="N183">
        <f t="shared" si="35"/>
        <v>82.266483277633554</v>
      </c>
      <c r="O183">
        <f t="shared" si="41"/>
        <v>3.8420713456662119</v>
      </c>
      <c r="P183">
        <v>0</v>
      </c>
      <c r="Q183">
        <v>0</v>
      </c>
    </row>
    <row r="184" spans="1:17" x14ac:dyDescent="0.3">
      <c r="A184">
        <f t="shared" si="43"/>
        <v>21.998512269166799</v>
      </c>
      <c r="B184">
        <f t="shared" si="43"/>
        <v>78.960956222035122</v>
      </c>
      <c r="C184">
        <f t="shared" si="43"/>
        <v>119.05140480790763</v>
      </c>
      <c r="D184">
        <f t="shared" si="28"/>
        <v>-16.008698639287651</v>
      </c>
      <c r="E184">
        <f t="shared" si="29"/>
        <v>9.0367125502983559</v>
      </c>
      <c r="F184">
        <f t="shared" si="37"/>
        <v>9.8869718063671002</v>
      </c>
      <c r="G184">
        <f t="shared" si="30"/>
        <v>78.960956222035122</v>
      </c>
      <c r="H184">
        <f t="shared" si="38"/>
        <v>8.9999999999999929</v>
      </c>
      <c r="J184">
        <f t="shared" si="31"/>
        <v>0.57037882146797259</v>
      </c>
      <c r="K184">
        <v>200</v>
      </c>
      <c r="L184">
        <f t="shared" si="33"/>
        <v>78.960956222035122</v>
      </c>
      <c r="M184">
        <f t="shared" si="34"/>
        <v>78.882738342485581</v>
      </c>
      <c r="N184">
        <f t="shared" si="35"/>
        <v>82.992961858952995</v>
      </c>
      <c r="O184">
        <f t="shared" si="41"/>
        <v>4.1102235164674097</v>
      </c>
      <c r="P184">
        <v>0</v>
      </c>
      <c r="Q184">
        <v>0</v>
      </c>
    </row>
    <row r="185" spans="1:17" x14ac:dyDescent="0.3">
      <c r="A185">
        <f t="shared" si="43"/>
        <v>21.198077337202417</v>
      </c>
      <c r="B185">
        <f t="shared" si="43"/>
        <v>79.412791849550047</v>
      </c>
      <c r="C185">
        <f t="shared" si="43"/>
        <v>119.54575339822598</v>
      </c>
      <c r="D185">
        <f t="shared" si="28"/>
        <v>-16.125298067982747</v>
      </c>
      <c r="E185">
        <f t="shared" si="29"/>
        <v>8.9902515588197502</v>
      </c>
      <c r="F185">
        <f t="shared" si="37"/>
        <v>9.527225769529176</v>
      </c>
      <c r="G185">
        <f t="shared" si="30"/>
        <v>79.412791849550047</v>
      </c>
      <c r="H185">
        <f t="shared" si="38"/>
        <v>9.0499999999999936</v>
      </c>
      <c r="J185">
        <f t="shared" si="31"/>
        <v>0.57058177267899746</v>
      </c>
      <c r="K185">
        <v>200</v>
      </c>
      <c r="L185">
        <f t="shared" si="33"/>
        <v>79.412791849550047</v>
      </c>
      <c r="M185">
        <f t="shared" si="34"/>
        <v>79.338330588821265</v>
      </c>
      <c r="N185">
        <f t="shared" si="35"/>
        <v>83.71972853145526</v>
      </c>
      <c r="O185">
        <f t="shared" si="41"/>
        <v>4.3813979426340026</v>
      </c>
      <c r="P185">
        <v>0</v>
      </c>
      <c r="Q185">
        <v>0</v>
      </c>
    </row>
    <row r="186" spans="1:17" x14ac:dyDescent="0.3">
      <c r="A186">
        <f t="shared" si="43"/>
        <v>20.391812433803281</v>
      </c>
      <c r="B186">
        <f t="shared" si="43"/>
        <v>79.86230442749104</v>
      </c>
      <c r="C186">
        <f t="shared" si="43"/>
        <v>120.02211468670244</v>
      </c>
      <c r="D186">
        <f t="shared" si="28"/>
        <v>-16.220985238397407</v>
      </c>
      <c r="E186">
        <f t="shared" si="29"/>
        <v>8.948505270573639</v>
      </c>
      <c r="F186">
        <f t="shared" si="37"/>
        <v>9.1648595208104631</v>
      </c>
      <c r="G186">
        <f t="shared" si="30"/>
        <v>79.86230442749104</v>
      </c>
      <c r="H186">
        <f t="shared" si="38"/>
        <v>9.0999999999999943</v>
      </c>
      <c r="J186">
        <f t="shared" si="31"/>
        <v>0.57073890879515077</v>
      </c>
      <c r="K186">
        <v>200</v>
      </c>
      <c r="L186">
        <f t="shared" si="33"/>
        <v>79.86230442749104</v>
      </c>
      <c r="M186">
        <f t="shared" si="34"/>
        <v>79.791439632303621</v>
      </c>
      <c r="N186">
        <f t="shared" si="35"/>
        <v>84.446724463460555</v>
      </c>
      <c r="O186">
        <f t="shared" si="41"/>
        <v>4.6552848311569344</v>
      </c>
      <c r="P186">
        <v>0</v>
      </c>
      <c r="Q186">
        <v>0</v>
      </c>
    </row>
    <row r="187" spans="1:17" x14ac:dyDescent="0.3">
      <c r="A187">
        <f t="shared" si="43"/>
        <v>19.580763171883412</v>
      </c>
      <c r="B187">
        <f t="shared" si="43"/>
        <v>80.309729691019726</v>
      </c>
      <c r="C187">
        <f t="shared" si="43"/>
        <v>120.48035766274296</v>
      </c>
      <c r="D187">
        <f t="shared" si="28"/>
        <v>-16.296680420516871</v>
      </c>
      <c r="E187">
        <f t="shared" si="29"/>
        <v>8.9107909298276979</v>
      </c>
      <c r="F187">
        <f t="shared" si="37"/>
        <v>8.8003429985992856</v>
      </c>
      <c r="G187">
        <f t="shared" si="30"/>
        <v>80.309729691019726</v>
      </c>
      <c r="H187">
        <f t="shared" si="38"/>
        <v>9.149999999999995</v>
      </c>
      <c r="J187">
        <f t="shared" si="31"/>
        <v>0.57085094469214559</v>
      </c>
      <c r="K187">
        <v>200</v>
      </c>
      <c r="L187">
        <f t="shared" si="33"/>
        <v>80.309729691019726</v>
      </c>
      <c r="M187">
        <f t="shared" si="34"/>
        <v>80.242282469534459</v>
      </c>
      <c r="N187">
        <f t="shared" si="35"/>
        <v>85.173891724848431</v>
      </c>
      <c r="O187">
        <f t="shared" si="41"/>
        <v>4.9316092553139734</v>
      </c>
      <c r="P187">
        <v>0</v>
      </c>
      <c r="Q187">
        <v>0</v>
      </c>
    </row>
    <row r="188" spans="1:17" x14ac:dyDescent="0.3">
      <c r="A188">
        <f t="shared" si="43"/>
        <v>18.765929150857566</v>
      </c>
      <c r="B188">
        <f t="shared" si="43"/>
        <v>80.755269237511115</v>
      </c>
      <c r="C188">
        <f t="shared" si="43"/>
        <v>120.92037481267292</v>
      </c>
      <c r="D188">
        <f t="shared" si="28"/>
        <v>-16.353258560833275</v>
      </c>
      <c r="E188">
        <f t="shared" si="29"/>
        <v>8.8764772160756955</v>
      </c>
      <c r="F188">
        <f t="shared" si="37"/>
        <v>8.4341254610595797</v>
      </c>
      <c r="G188">
        <f t="shared" si="30"/>
        <v>80.755269237511115</v>
      </c>
      <c r="H188">
        <f t="shared" si="38"/>
        <v>9.1999999999999957</v>
      </c>
      <c r="J188">
        <f t="shared" si="31"/>
        <v>0.57091860957623952</v>
      </c>
      <c r="K188">
        <v>200</v>
      </c>
      <c r="L188">
        <f t="shared" si="33"/>
        <v>80.755269237511115</v>
      </c>
      <c r="M188">
        <f t="shared" si="34"/>
        <v>80.691044626716476</v>
      </c>
      <c r="N188">
        <f t="shared" si="35"/>
        <v>85.901173305758192</v>
      </c>
      <c r="O188">
        <f t="shared" si="41"/>
        <v>5.2101286790417101</v>
      </c>
      <c r="P188">
        <v>0</v>
      </c>
      <c r="Q188">
        <v>0</v>
      </c>
    </row>
    <row r="189" spans="1:17" x14ac:dyDescent="0.3">
      <c r="A189">
        <f t="shared" si="43"/>
        <v>17.948266222815903</v>
      </c>
      <c r="B189">
        <f t="shared" si="43"/>
        <v>81.199093098314904</v>
      </c>
      <c r="C189">
        <f t="shared" si="43"/>
        <v>121.34208108572589</v>
      </c>
      <c r="D189">
        <f t="shared" si="28"/>
        <v>-16.391552325485371</v>
      </c>
      <c r="E189">
        <f t="shared" si="29"/>
        <v>8.8449809093403644</v>
      </c>
      <c r="F189">
        <f t="shared" si="37"/>
        <v>8.0666365046363602</v>
      </c>
      <c r="G189">
        <f t="shared" si="30"/>
        <v>81.199093098314904</v>
      </c>
      <c r="H189">
        <f t="shared" si="38"/>
        <v>9.2499999999999964</v>
      </c>
      <c r="J189">
        <f t="shared" si="31"/>
        <v>0.570942646297668</v>
      </c>
      <c r="K189">
        <v>200</v>
      </c>
      <c r="L189">
        <f t="shared" si="33"/>
        <v>81.199093098314904</v>
      </c>
      <c r="M189">
        <f t="shared" si="34"/>
        <v>81.137882496631207</v>
      </c>
      <c r="N189">
        <f t="shared" si="35"/>
        <v>86.628513134411961</v>
      </c>
      <c r="O189">
        <f t="shared" si="41"/>
        <v>5.4906306377807548</v>
      </c>
      <c r="P189">
        <v>0</v>
      </c>
      <c r="Q189">
        <v>0</v>
      </c>
    </row>
    <row r="190" spans="1:17" x14ac:dyDescent="0.3">
      <c r="A190">
        <f t="shared" si="43"/>
        <v>17.128688606541633</v>
      </c>
      <c r="B190">
        <f t="shared" si="43"/>
        <v>81.641342143781927</v>
      </c>
      <c r="C190">
        <f t="shared" si="43"/>
        <v>121.74541291095771</v>
      </c>
      <c r="D190">
        <f t="shared" si="28"/>
        <v>-16.412354929025014</v>
      </c>
      <c r="E190">
        <f t="shared" si="29"/>
        <v>8.8157637740299357</v>
      </c>
      <c r="F190">
        <f t="shared" si="37"/>
        <v>7.6982870141760147</v>
      </c>
      <c r="G190">
        <f t="shared" si="30"/>
        <v>81.641342143781927</v>
      </c>
      <c r="H190">
        <f t="shared" si="38"/>
        <v>9.2999999999999972</v>
      </c>
      <c r="J190">
        <f t="shared" si="31"/>
        <v>0.5709238106678648</v>
      </c>
      <c r="K190">
        <v>200</v>
      </c>
      <c r="L190">
        <f t="shared" si="33"/>
        <v>81.641342143781927</v>
      </c>
      <c r="M190">
        <f t="shared" si="34"/>
        <v>81.58292552827146</v>
      </c>
      <c r="N190">
        <f t="shared" si="35"/>
        <v>87.35585609406526</v>
      </c>
      <c r="O190">
        <f t="shared" si="41"/>
        <v>5.7729305657937955</v>
      </c>
      <c r="P190">
        <v>0</v>
      </c>
      <c r="Q190">
        <v>0</v>
      </c>
    </row>
    <row r="191" spans="1:17" x14ac:dyDescent="0.3">
      <c r="A191">
        <f t="shared" si="43"/>
        <v>16.308070860090382</v>
      </c>
      <c r="B191">
        <f t="shared" si="43"/>
        <v>82.08213033248343</v>
      </c>
      <c r="C191">
        <f t="shared" si="43"/>
        <v>122.13032726166651</v>
      </c>
      <c r="D191">
        <f t="shared" si="28"/>
        <v>-16.416422763392255</v>
      </c>
      <c r="E191">
        <f t="shared" si="29"/>
        <v>8.7883296466889043</v>
      </c>
      <c r="F191">
        <f t="shared" si="37"/>
        <v>7.3294700494788234</v>
      </c>
      <c r="G191">
        <f t="shared" si="30"/>
        <v>82.08213033248343</v>
      </c>
      <c r="H191">
        <f t="shared" si="38"/>
        <v>9.3499999999999979</v>
      </c>
      <c r="J191">
        <f t="shared" si="31"/>
        <v>0.5708628707808231</v>
      </c>
      <c r="K191">
        <v>200</v>
      </c>
      <c r="L191">
        <f t="shared" si="33"/>
        <v>82.08213033248343</v>
      </c>
      <c r="M191">
        <f t="shared" si="34"/>
        <v>82.026278278482295</v>
      </c>
      <c r="N191">
        <f t="shared" si="35"/>
        <v>88.083148039090091</v>
      </c>
      <c r="O191">
        <f t="shared" si="41"/>
        <v>6.0568697606078006</v>
      </c>
      <c r="P191">
        <v>0</v>
      </c>
      <c r="Q191">
        <v>0</v>
      </c>
    </row>
    <row r="192" spans="1:17" x14ac:dyDescent="0.3">
      <c r="A192">
        <f t="shared" si="43"/>
        <v>15.487249721920769</v>
      </c>
      <c r="B192">
        <f t="shared" si="43"/>
        <v>82.521546814817881</v>
      </c>
      <c r="C192">
        <f t="shared" si="43"/>
        <v>122.49680076414045</v>
      </c>
      <c r="D192">
        <f t="shared" si="28"/>
        <v>-16.404477840703294</v>
      </c>
      <c r="E192">
        <f t="shared" si="29"/>
        <v>8.7622217139709608</v>
      </c>
      <c r="F192">
        <f t="shared" si="37"/>
        <v>6.9605616727733786</v>
      </c>
      <c r="G192">
        <f t="shared" si="30"/>
        <v>82.521546814817881</v>
      </c>
      <c r="H192">
        <f t="shared" si="38"/>
        <v>9.3999999999999986</v>
      </c>
      <c r="J192">
        <f t="shared" si="31"/>
        <v>0.57076060633893599</v>
      </c>
      <c r="K192">
        <v>200</v>
      </c>
      <c r="L192">
        <f t="shared" si="33"/>
        <v>82.521546814817881</v>
      </c>
      <c r="M192">
        <f t="shared" si="34"/>
        <v>82.468022334354757</v>
      </c>
      <c r="N192">
        <f t="shared" si="35"/>
        <v>88.810335810195966</v>
      </c>
      <c r="O192">
        <f t="shared" si="41"/>
        <v>6.342313475841209</v>
      </c>
      <c r="P192">
        <v>0</v>
      </c>
      <c r="Q192">
        <v>0</v>
      </c>
    </row>
    <row r="193" spans="1:17" x14ac:dyDescent="0.3">
      <c r="A193">
        <f t="shared" si="43"/>
        <v>14.667025829885604</v>
      </c>
      <c r="B193">
        <f t="shared" si="43"/>
        <v>82.959657900516433</v>
      </c>
      <c r="C193">
        <f t="shared" si="43"/>
        <v>122.84482884777911</v>
      </c>
      <c r="D193">
        <f t="shared" si="28"/>
        <v>-16.377210062544918</v>
      </c>
      <c r="E193">
        <f t="shared" si="29"/>
        <v>8.7370199680834979</v>
      </c>
      <c r="F193">
        <f t="shared" si="37"/>
        <v>6.5919217212969006</v>
      </c>
      <c r="G193">
        <f t="shared" si="30"/>
        <v>82.959657900516433</v>
      </c>
      <c r="H193">
        <f t="shared" si="38"/>
        <v>9.4499999999999993</v>
      </c>
      <c r="J193">
        <f t="shared" si="31"/>
        <v>0.57061780798365358</v>
      </c>
      <c r="K193">
        <v>200</v>
      </c>
      <c r="L193">
        <f t="shared" si="33"/>
        <v>82.959657900516433</v>
      </c>
      <c r="M193">
        <f t="shared" si="34"/>
        <v>82.908218114548731</v>
      </c>
      <c r="N193">
        <f t="shared" si="35"/>
        <v>89.537367248794851</v>
      </c>
      <c r="O193">
        <f t="shared" si="41"/>
        <v>6.6291491342461164</v>
      </c>
      <c r="P193">
        <v>0</v>
      </c>
      <c r="Q193">
        <v>0</v>
      </c>
    </row>
    <row r="194" spans="1:17" x14ac:dyDescent="0.3">
      <c r="A194">
        <f t="shared" si="43"/>
        <v>13.848165326758359</v>
      </c>
      <c r="B194">
        <f t="shared" si="43"/>
        <v>83.396508898920601</v>
      </c>
      <c r="C194">
        <f t="shared" si="43"/>
        <v>123.17442493384395</v>
      </c>
      <c r="D194">
        <f t="shared" si="28"/>
        <v>-16.335279327618309</v>
      </c>
      <c r="E194">
        <f t="shared" si="29"/>
        <v>8.7123388278129781</v>
      </c>
      <c r="F194">
        <f t="shared" si="37"/>
        <v>6.2238945288801615</v>
      </c>
      <c r="G194">
        <f t="shared" si="30"/>
        <v>83.396508898920601</v>
      </c>
      <c r="H194">
        <f t="shared" si="38"/>
        <v>9.5</v>
      </c>
      <c r="J194">
        <f t="shared" si="31"/>
        <v>0.57043527663128035</v>
      </c>
      <c r="K194">
        <v>200</v>
      </c>
      <c r="L194">
        <f t="shared" si="33"/>
        <v>83.396508898920601</v>
      </c>
      <c r="M194">
        <f t="shared" si="34"/>
        <v>83.346906557188689</v>
      </c>
      <c r="N194">
        <f t="shared" si="35"/>
        <v>90.264191210516401</v>
      </c>
      <c r="O194">
        <f t="shared" si="41"/>
        <v>6.9172846533277088</v>
      </c>
      <c r="P194">
        <v>0</v>
      </c>
      <c r="Q194">
        <v>0</v>
      </c>
    </row>
    <row r="195" spans="1:17" x14ac:dyDescent="0.3">
      <c r="A195">
        <f t="shared" si="43"/>
        <v>13.031401360377444</v>
      </c>
      <c r="B195">
        <f t="shared" si="43"/>
        <v>83.832125840311249</v>
      </c>
      <c r="C195">
        <f t="shared" si="43"/>
        <v>123.48561966028797</v>
      </c>
      <c r="D195">
        <f t="shared" si="28"/>
        <v>-16.279317488781338</v>
      </c>
      <c r="E195">
        <f t="shared" si="29"/>
        <v>8.687824914041423</v>
      </c>
      <c r="F195">
        <f t="shared" si="37"/>
        <v>5.8568096001696377</v>
      </c>
      <c r="G195">
        <f t="shared" si="30"/>
        <v>83.832125840311249</v>
      </c>
      <c r="H195">
        <f t="shared" si="38"/>
        <v>9.5500000000000007</v>
      </c>
      <c r="J195">
        <f t="shared" si="31"/>
        <v>0.57021382281422517</v>
      </c>
      <c r="K195">
        <v>200</v>
      </c>
      <c r="L195">
        <f t="shared" si="33"/>
        <v>83.832125840311249</v>
      </c>
      <c r="M195">
        <f t="shared" si="34"/>
        <v>83.784110701479648</v>
      </c>
      <c r="N195">
        <f t="shared" si="35"/>
        <v>90.990757577880103</v>
      </c>
      <c r="O195">
        <f t="shared" si="41"/>
        <v>7.2066468764004528</v>
      </c>
      <c r="P195">
        <v>0</v>
      </c>
      <c r="Q195">
        <v>0</v>
      </c>
    </row>
    <row r="196" spans="1:17" x14ac:dyDescent="0.3">
      <c r="A196">
        <f t="shared" si="43"/>
        <v>12.217435485938378</v>
      </c>
      <c r="B196">
        <f t="shared" si="43"/>
        <v>84.266517086013323</v>
      </c>
      <c r="C196">
        <f t="shared" si="43"/>
        <v>123.77846014029645</v>
      </c>
      <c r="D196">
        <f t="shared" si="28"/>
        <v>-16.209930169798508</v>
      </c>
      <c r="E196">
        <f t="shared" si="29"/>
        <v>8.6631549694126786</v>
      </c>
      <c r="F196">
        <f t="shared" si="37"/>
        <v>5.4909822408711806</v>
      </c>
      <c r="G196">
        <f t="shared" si="30"/>
        <v>84.266517086013323</v>
      </c>
      <c r="H196">
        <f t="shared" si="38"/>
        <v>9.6000000000000014</v>
      </c>
      <c r="J196">
        <f t="shared" si="31"/>
        <v>0.56995426602801325</v>
      </c>
      <c r="K196">
        <v>200</v>
      </c>
      <c r="L196">
        <f t="shared" si="33"/>
        <v>84.266517086013323</v>
      </c>
      <c r="M196">
        <f t="shared" si="34"/>
        <v>84.219837169726446</v>
      </c>
      <c r="N196">
        <f t="shared" si="35"/>
        <v>91.71701727213167</v>
      </c>
      <c r="O196">
        <f t="shared" si="41"/>
        <v>7.4971801024052258</v>
      </c>
      <c r="P196">
        <v>0</v>
      </c>
      <c r="Q196">
        <v>0</v>
      </c>
    </row>
    <row r="197" spans="1:17" x14ac:dyDescent="0.3">
      <c r="A197">
        <f t="shared" si="43"/>
        <v>11.406938977448451</v>
      </c>
      <c r="B197">
        <f t="shared" si="43"/>
        <v>84.699674834483957</v>
      </c>
      <c r="C197">
        <f t="shared" si="43"/>
        <v>124.05300925234</v>
      </c>
      <c r="D197">
        <f t="shared" ref="D197:D260" si="44">(-C197-A197-B197+K197)/(1.25)</f>
        <v>-16.127698451417928</v>
      </c>
      <c r="E197">
        <f t="shared" ref="E197:E260" si="45">(-A197-2*B197+K197)/(2.222)</f>
        <v>8.6380339125038876</v>
      </c>
      <c r="F197">
        <f t="shared" si="37"/>
        <v>5.126714147167843</v>
      </c>
      <c r="G197">
        <f t="shared" ref="G197:G260" si="46">B197</f>
        <v>84.699674834483957</v>
      </c>
      <c r="H197">
        <f t="shared" si="38"/>
        <v>9.6500000000000021</v>
      </c>
      <c r="J197">
        <f t="shared" ref="J197:J260" si="47">0.5-0.465*EXP(-1.35*H197)-0.393*EXP(-0.178*H197)*SIN(0.458*H197)-0.041*EXP(-0.178*H197)*COS(0.458*H197)</f>
        <v>0.56965743408435265</v>
      </c>
      <c r="K197">
        <v>200</v>
      </c>
      <c r="L197">
        <f t="shared" ref="L197:L260" si="48">B197</f>
        <v>84.699674834483957</v>
      </c>
      <c r="M197">
        <f t="shared" ref="M197:M260" si="49">N197-O197-P197+Q197</f>
        <v>84.654077556005177</v>
      </c>
      <c r="N197">
        <f t="shared" ref="N197:N260" si="50">(800/31.4)*(-1.12+0.5*H197+0.344*EXP(-1.35*H197)+0.776*EXP(-0.178*H197)*COS(0.458*H197)+0.212*EXP(-0.178*H197)*SIN(0.458*H197))</f>
        <v>92.442922264251081</v>
      </c>
      <c r="O197">
        <f t="shared" si="41"/>
        <v>7.7888447082458967</v>
      </c>
      <c r="P197">
        <v>0</v>
      </c>
      <c r="Q197">
        <v>0</v>
      </c>
    </row>
    <row r="198" spans="1:17" x14ac:dyDescent="0.3">
      <c r="A198">
        <f t="shared" ref="A198:C213" si="51">A197+$E$2*D197</f>
        <v>10.600554054877556</v>
      </c>
      <c r="B198">
        <f t="shared" si="51"/>
        <v>85.131576530109157</v>
      </c>
      <c r="C198">
        <f t="shared" si="51"/>
        <v>124.30934495969839</v>
      </c>
      <c r="D198">
        <f t="shared" si="44"/>
        <v>-16.03318043574809</v>
      </c>
      <c r="E198">
        <f t="shared" si="45"/>
        <v>8.6121930175086057</v>
      </c>
      <c r="F198">
        <f t="shared" ref="F198:F261" si="52">(A198)/(2.225)</f>
        <v>4.7642939572483396</v>
      </c>
      <c r="G198">
        <f t="shared" si="46"/>
        <v>85.131576530109157</v>
      </c>
      <c r="H198">
        <f t="shared" ref="H198:H261" si="53">H197+$E$2</f>
        <v>9.7000000000000028</v>
      </c>
      <c r="J198">
        <f t="shared" si="47"/>
        <v>0.56932416247054496</v>
      </c>
      <c r="K198">
        <v>200</v>
      </c>
      <c r="L198">
        <f t="shared" si="48"/>
        <v>85.131576530109157</v>
      </c>
      <c r="M198">
        <f t="shared" si="49"/>
        <v>85.08680972733049</v>
      </c>
      <c r="N198">
        <f t="shared" si="50"/>
        <v>93.168425585140213</v>
      </c>
      <c r="O198">
        <f t="shared" si="41"/>
        <v>8.0816158578097177</v>
      </c>
      <c r="P198">
        <v>0</v>
      </c>
      <c r="Q198">
        <v>0</v>
      </c>
    </row>
    <row r="199" spans="1:17" x14ac:dyDescent="0.3">
      <c r="A199">
        <f t="shared" si="51"/>
        <v>9.798895033090151</v>
      </c>
      <c r="B199">
        <f t="shared" si="51"/>
        <v>85.562186180984583</v>
      </c>
      <c r="C199">
        <f t="shared" si="51"/>
        <v>124.54755965756081</v>
      </c>
      <c r="D199">
        <f t="shared" si="44"/>
        <v>-15.926912697308444</v>
      </c>
      <c r="E199">
        <f t="shared" si="45"/>
        <v>8.5853882110444069</v>
      </c>
      <c r="F199">
        <f t="shared" si="52"/>
        <v>4.4039977676809663</v>
      </c>
      <c r="G199">
        <f t="shared" si="46"/>
        <v>85.562186180984583</v>
      </c>
      <c r="H199">
        <f t="shared" si="53"/>
        <v>9.7500000000000036</v>
      </c>
      <c r="J199">
        <f t="shared" si="47"/>
        <v>0.56895529371551534</v>
      </c>
      <c r="K199">
        <v>200</v>
      </c>
      <c r="L199">
        <f t="shared" si="48"/>
        <v>85.562186180984583</v>
      </c>
      <c r="M199">
        <f t="shared" si="49"/>
        <v>85.517999042783245</v>
      </c>
      <c r="N199">
        <f t="shared" si="50"/>
        <v>93.893481334998356</v>
      </c>
      <c r="O199">
        <f t="shared" si="41"/>
        <v>8.375482292215116</v>
      </c>
      <c r="P199">
        <v>0</v>
      </c>
      <c r="Q199">
        <v>0</v>
      </c>
    </row>
    <row r="200" spans="1:17" x14ac:dyDescent="0.3">
      <c r="A200">
        <f t="shared" si="51"/>
        <v>9.002549398224728</v>
      </c>
      <c r="B200">
        <f t="shared" si="51"/>
        <v>85.991455591536806</v>
      </c>
      <c r="C200">
        <f t="shared" si="51"/>
        <v>124.76775954594486</v>
      </c>
      <c r="D200">
        <f t="shared" si="44"/>
        <v>-15.809411628565112</v>
      </c>
      <c r="E200">
        <f t="shared" si="45"/>
        <v>8.557398478263579</v>
      </c>
      <c r="F200">
        <f t="shared" si="52"/>
        <v>4.0460896171796525</v>
      </c>
      <c r="G200">
        <f t="shared" si="46"/>
        <v>85.991455591536806</v>
      </c>
      <c r="H200">
        <f t="shared" si="53"/>
        <v>9.8000000000000043</v>
      </c>
      <c r="J200">
        <f t="shared" si="47"/>
        <v>0.56855167676273222</v>
      </c>
      <c r="K200">
        <v>200</v>
      </c>
      <c r="L200">
        <f t="shared" si="48"/>
        <v>85.991455591536806</v>
      </c>
      <c r="M200">
        <f t="shared" si="49"/>
        <v>85.947599495709099</v>
      </c>
      <c r="N200">
        <f t="shared" si="50"/>
        <v>94.618044691893957</v>
      </c>
      <c r="O200">
        <f t="shared" si="41"/>
        <v>8.6704451961848577</v>
      </c>
      <c r="P200">
        <v>0</v>
      </c>
      <c r="Q200">
        <v>0</v>
      </c>
    </row>
    <row r="201" spans="1:17" x14ac:dyDescent="0.3">
      <c r="A201">
        <f t="shared" si="51"/>
        <v>8.2120788167964722</v>
      </c>
      <c r="B201">
        <f t="shared" si="51"/>
        <v>86.419325515449984</v>
      </c>
      <c r="C201">
        <f t="shared" si="51"/>
        <v>124.97006402680384</v>
      </c>
      <c r="D201">
        <f t="shared" si="44"/>
        <v>-15.681174687240219</v>
      </c>
      <c r="E201">
        <f t="shared" si="45"/>
        <v>8.5280243709737036</v>
      </c>
      <c r="F201">
        <f t="shared" si="52"/>
        <v>3.6908219401332456</v>
      </c>
      <c r="G201">
        <f t="shared" si="46"/>
        <v>86.419325515449984</v>
      </c>
      <c r="H201">
        <f t="shared" si="53"/>
        <v>9.850000000000005</v>
      </c>
      <c r="J201">
        <f t="shared" si="47"/>
        <v>0.56811416635027479</v>
      </c>
      <c r="K201">
        <v>200</v>
      </c>
      <c r="L201">
        <f t="shared" si="48"/>
        <v>86.419325515449984</v>
      </c>
      <c r="M201">
        <f t="shared" si="49"/>
        <v>86.375554783768351</v>
      </c>
      <c r="N201">
        <f t="shared" si="50"/>
        <v>95.342071919542235</v>
      </c>
      <c r="O201">
        <f t="shared" si="41"/>
        <v>8.9665171357738824</v>
      </c>
      <c r="P201">
        <v>0</v>
      </c>
      <c r="Q201">
        <v>0</v>
      </c>
    </row>
    <row r="202" spans="1:17" x14ac:dyDescent="0.3">
      <c r="A202">
        <f t="shared" si="51"/>
        <v>7.4280200824344611</v>
      </c>
      <c r="B202">
        <f t="shared" si="51"/>
        <v>86.845726733998674</v>
      </c>
      <c r="C202">
        <f t="shared" si="51"/>
        <v>125.1546051238105</v>
      </c>
      <c r="D202">
        <f t="shared" si="44"/>
        <v>-15.542681552194903</v>
      </c>
      <c r="E202">
        <f t="shared" si="45"/>
        <v>8.4970866109667771</v>
      </c>
      <c r="F202">
        <f t="shared" si="52"/>
        <v>3.3384359921053757</v>
      </c>
      <c r="G202">
        <f t="shared" si="46"/>
        <v>86.845726733998674</v>
      </c>
      <c r="H202">
        <f t="shared" si="53"/>
        <v>9.9000000000000057</v>
      </c>
      <c r="J202">
        <f t="shared" si="47"/>
        <v>0.56764362239829735</v>
      </c>
      <c r="K202">
        <v>200</v>
      </c>
      <c r="L202">
        <f t="shared" si="48"/>
        <v>86.845726733998674</v>
      </c>
      <c r="M202">
        <f t="shared" si="49"/>
        <v>86.80179931130661</v>
      </c>
      <c r="N202">
        <f t="shared" si="50"/>
        <v>96.065520374296995</v>
      </c>
      <c r="O202">
        <f t="shared" si="41"/>
        <v>9.2637210629903777</v>
      </c>
      <c r="P202">
        <v>0</v>
      </c>
      <c r="Q202">
        <v>0</v>
      </c>
    </row>
    <row r="203" spans="1:17" x14ac:dyDescent="0.3">
      <c r="A203">
        <f t="shared" si="51"/>
        <v>6.6508860048247156</v>
      </c>
      <c r="B203">
        <f t="shared" si="51"/>
        <v>87.270581064547017</v>
      </c>
      <c r="C203">
        <f t="shared" si="51"/>
        <v>125.32152692341576</v>
      </c>
      <c r="D203">
        <f t="shared" si="44"/>
        <v>-15.394395194229991</v>
      </c>
      <c r="E203">
        <f t="shared" si="45"/>
        <v>8.4644247822147864</v>
      </c>
      <c r="F203">
        <f t="shared" si="52"/>
        <v>2.9891622493594228</v>
      </c>
      <c r="G203">
        <f t="shared" si="46"/>
        <v>87.270581064547017</v>
      </c>
      <c r="H203">
        <f t="shared" si="53"/>
        <v>9.9500000000000064</v>
      </c>
      <c r="J203">
        <f t="shared" si="47"/>
        <v>0.56714090940413364</v>
      </c>
      <c r="K203">
        <v>200</v>
      </c>
      <c r="L203">
        <f t="shared" si="48"/>
        <v>87.270581064547017</v>
      </c>
      <c r="M203">
        <f t="shared" si="49"/>
        <v>87.226259128228875</v>
      </c>
      <c r="N203">
        <f t="shared" si="50"/>
        <v>96.788348511366948</v>
      </c>
      <c r="O203">
        <f t="shared" si="41"/>
        <v>9.5620893831380727</v>
      </c>
      <c r="P203">
        <v>0</v>
      </c>
      <c r="Q203">
        <v>0</v>
      </c>
    </row>
    <row r="204" spans="1:17" x14ac:dyDescent="0.3">
      <c r="A204">
        <f t="shared" si="51"/>
        <v>5.8811662451132163</v>
      </c>
      <c r="B204">
        <f t="shared" si="51"/>
        <v>87.693802303657762</v>
      </c>
      <c r="C204">
        <f t="shared" si="51"/>
        <v>125.47098503588373</v>
      </c>
      <c r="D204">
        <f t="shared" si="44"/>
        <v>-15.236762867723746</v>
      </c>
      <c r="E204">
        <f t="shared" si="45"/>
        <v>8.429896106017674</v>
      </c>
      <c r="F204">
        <f t="shared" si="52"/>
        <v>2.6432207843205466</v>
      </c>
      <c r="G204">
        <f t="shared" si="46"/>
        <v>87.693802303657762</v>
      </c>
      <c r="H204">
        <f t="shared" si="53"/>
        <v>10.000000000000007</v>
      </c>
      <c r="J204">
        <f t="shared" si="47"/>
        <v>0.56660689584526935</v>
      </c>
      <c r="K204">
        <v>200</v>
      </c>
      <c r="L204">
        <f t="shared" si="48"/>
        <v>87.693802303657762</v>
      </c>
      <c r="M204">
        <f t="shared" si="49"/>
        <v>87.648852809288314</v>
      </c>
      <c r="N204">
        <f t="shared" si="50"/>
        <v>97.510515890266149</v>
      </c>
      <c r="O204">
        <f t="shared" si="41"/>
        <v>9.8616630809778378</v>
      </c>
      <c r="P204">
        <v>0</v>
      </c>
      <c r="Q204">
        <v>0</v>
      </c>
    </row>
    <row r="205" spans="1:17" x14ac:dyDescent="0.3">
      <c r="A205">
        <f t="shared" si="51"/>
        <v>5.1193281017270289</v>
      </c>
      <c r="B205">
        <f t="shared" si="51"/>
        <v>88.115297108958643</v>
      </c>
      <c r="C205">
        <f t="shared" si="51"/>
        <v>125.60314607509976</v>
      </c>
      <c r="D205">
        <f t="shared" si="44"/>
        <v>-15.070217028628349</v>
      </c>
      <c r="E205">
        <f t="shared" si="45"/>
        <v>8.3933742935894138</v>
      </c>
      <c r="F205">
        <f t="shared" si="52"/>
        <v>2.3008216187537207</v>
      </c>
      <c r="G205">
        <f t="shared" si="46"/>
        <v>88.115297108958643</v>
      </c>
      <c r="H205">
        <f t="shared" si="53"/>
        <v>10.050000000000008</v>
      </c>
      <c r="J205">
        <f t="shared" si="47"/>
        <v>0.56604245359040817</v>
      </c>
      <c r="K205">
        <v>200</v>
      </c>
      <c r="L205">
        <f t="shared" si="48"/>
        <v>88.115297108958643</v>
      </c>
      <c r="M205">
        <f t="shared" si="49"/>
        <v>88.069492277449385</v>
      </c>
      <c r="N205">
        <f t="shared" si="50"/>
        <v>98.231983179508632</v>
      </c>
      <c r="O205">
        <f t="shared" si="41"/>
        <v>10.162490902059252</v>
      </c>
      <c r="P205">
        <v>0</v>
      </c>
      <c r="Q205">
        <v>0</v>
      </c>
    </row>
    <row r="206" spans="1:17" x14ac:dyDescent="0.3">
      <c r="A206">
        <f t="shared" si="51"/>
        <v>4.3658172502956116</v>
      </c>
      <c r="B206">
        <f t="shared" si="51"/>
        <v>88.534965823638117</v>
      </c>
      <c r="C206">
        <f t="shared" si="51"/>
        <v>125.71818715603744</v>
      </c>
      <c r="D206">
        <f t="shared" si="44"/>
        <v>-14.895176183976947</v>
      </c>
      <c r="E206">
        <f t="shared" si="45"/>
        <v>8.3547484709397661</v>
      </c>
      <c r="F206">
        <f t="shared" si="52"/>
        <v>1.9621650563126343</v>
      </c>
      <c r="G206">
        <f t="shared" si="46"/>
        <v>88.534965823638117</v>
      </c>
      <c r="H206">
        <f t="shared" si="53"/>
        <v>10.100000000000009</v>
      </c>
      <c r="J206">
        <f t="shared" si="47"/>
        <v>0.56544845731884386</v>
      </c>
      <c r="K206">
        <v>200</v>
      </c>
      <c r="L206">
        <f t="shared" si="48"/>
        <v>88.534965823638117</v>
      </c>
      <c r="M206">
        <f t="shared" si="49"/>
        <v>88.488083574749183</v>
      </c>
      <c r="N206">
        <f t="shared" si="50"/>
        <v>98.952712160557979</v>
      </c>
      <c r="O206">
        <f t="shared" si="41"/>
        <v>10.464628585808793</v>
      </c>
      <c r="P206">
        <v>0</v>
      </c>
      <c r="Q206">
        <v>0</v>
      </c>
    </row>
    <row r="207" spans="1:17" x14ac:dyDescent="0.3">
      <c r="A207">
        <f t="shared" si="51"/>
        <v>3.6210584410967641</v>
      </c>
      <c r="B207">
        <f t="shared" si="51"/>
        <v>88.952703247185099</v>
      </c>
      <c r="C207">
        <f t="shared" si="51"/>
        <v>125.81629540885308</v>
      </c>
      <c r="D207">
        <f t="shared" si="44"/>
        <v>-14.712045677707943</v>
      </c>
      <c r="E207">
        <f t="shared" si="45"/>
        <v>8.3139221712569995</v>
      </c>
      <c r="F207">
        <f t="shared" si="52"/>
        <v>1.6274419959985456</v>
      </c>
      <c r="G207">
        <f t="shared" si="46"/>
        <v>88.952703247185099</v>
      </c>
      <c r="H207">
        <f t="shared" si="53"/>
        <v>10.150000000000009</v>
      </c>
      <c r="J207">
        <f t="shared" si="47"/>
        <v>0.5648257839483416</v>
      </c>
      <c r="K207">
        <v>200</v>
      </c>
      <c r="L207">
        <f t="shared" si="48"/>
        <v>88.952703247185099</v>
      </c>
      <c r="M207">
        <f t="shared" si="49"/>
        <v>88.90452758386057</v>
      </c>
      <c r="N207">
        <f t="shared" si="50"/>
        <v>99.672665731042272</v>
      </c>
      <c r="O207">
        <f t="shared" si="41"/>
        <v>10.7681381471817</v>
      </c>
      <c r="P207">
        <v>0</v>
      </c>
      <c r="Q207">
        <v>0</v>
      </c>
    </row>
    <row r="208" spans="1:17" x14ac:dyDescent="0.3">
      <c r="A208">
        <f t="shared" si="51"/>
        <v>2.8854561572113671</v>
      </c>
      <c r="B208">
        <f t="shared" si="51"/>
        <v>89.368399355747954</v>
      </c>
      <c r="C208">
        <f t="shared" si="51"/>
        <v>125.897667508653</v>
      </c>
      <c r="D208">
        <f t="shared" si="44"/>
        <v>-14.521218417289855</v>
      </c>
      <c r="E208">
        <f t="shared" si="45"/>
        <v>8.27081239032076</v>
      </c>
      <c r="F208">
        <f t="shared" si="52"/>
        <v>1.296834227960165</v>
      </c>
      <c r="G208">
        <f t="shared" si="46"/>
        <v>89.368399355747954</v>
      </c>
      <c r="H208">
        <f t="shared" si="53"/>
        <v>10.20000000000001</v>
      </c>
      <c r="J208">
        <f t="shared" si="47"/>
        <v>0.56417531207172655</v>
      </c>
      <c r="K208">
        <v>200</v>
      </c>
      <c r="L208">
        <f t="shared" si="48"/>
        <v>89.368399355747954</v>
      </c>
      <c r="M208">
        <f t="shared" si="49"/>
        <v>89.318720703354671</v>
      </c>
      <c r="N208">
        <f t="shared" si="50"/>
        <v>100.39180790724539</v>
      </c>
      <c r="O208">
        <f t="shared" si="41"/>
        <v>11.073087203890728</v>
      </c>
      <c r="P208">
        <v>0</v>
      </c>
      <c r="Q208">
        <v>0</v>
      </c>
    </row>
    <row r="209" spans="1:17" x14ac:dyDescent="0.3">
      <c r="A209">
        <f t="shared" si="51"/>
        <v>2.1593952363468745</v>
      </c>
      <c r="B209">
        <f t="shared" si="51"/>
        <v>89.781939975263995</v>
      </c>
      <c r="C209">
        <f t="shared" si="51"/>
        <v>125.962509220051</v>
      </c>
      <c r="D209">
        <f t="shared" si="44"/>
        <v>-14.323075545329493</v>
      </c>
      <c r="E209">
        <f t="shared" si="45"/>
        <v>8.2253487007763848</v>
      </c>
      <c r="F209">
        <f t="shared" si="52"/>
        <v>0.97051471296488734</v>
      </c>
      <c r="G209">
        <f t="shared" si="46"/>
        <v>89.781939975263995</v>
      </c>
      <c r="H209">
        <f t="shared" si="53"/>
        <v>10.250000000000011</v>
      </c>
      <c r="J209">
        <f t="shared" si="47"/>
        <v>0.56349792140236366</v>
      </c>
      <c r="K209">
        <v>200</v>
      </c>
      <c r="L209">
        <f t="shared" si="48"/>
        <v>89.781939975263995</v>
      </c>
      <c r="M209">
        <f t="shared" si="49"/>
        <v>89.730555479468862</v>
      </c>
      <c r="N209">
        <f t="shared" si="50"/>
        <v>101.11010382588628</v>
      </c>
      <c r="O209">
        <f t="shared" si="41"/>
        <v>11.379548346417421</v>
      </c>
      <c r="P209">
        <v>0</v>
      </c>
      <c r="Q209">
        <v>0</v>
      </c>
    </row>
    <row r="210" spans="1:17" x14ac:dyDescent="0.3">
      <c r="A210">
        <f t="shared" si="51"/>
        <v>1.4432414590803999</v>
      </c>
      <c r="B210">
        <f t="shared" si="51"/>
        <v>90.193207410302819</v>
      </c>
      <c r="C210">
        <f t="shared" si="51"/>
        <v>126.01103495569924</v>
      </c>
      <c r="D210">
        <f t="shared" si="44"/>
        <v>-14.11798706006598</v>
      </c>
      <c r="E210">
        <f t="shared" si="45"/>
        <v>8.1774724213834169</v>
      </c>
      <c r="F210">
        <f t="shared" si="52"/>
        <v>0.64864784677770781</v>
      </c>
      <c r="G210">
        <f t="shared" si="46"/>
        <v>90.193207410302819</v>
      </c>
      <c r="H210">
        <f t="shared" si="53"/>
        <v>10.300000000000011</v>
      </c>
      <c r="J210">
        <f t="shared" si="47"/>
        <v>0.5627944922287087</v>
      </c>
      <c r="K210">
        <v>200</v>
      </c>
      <c r="L210">
        <f t="shared" si="48"/>
        <v>90.193207410302819</v>
      </c>
      <c r="M210">
        <f t="shared" si="49"/>
        <v>90.139921197005464</v>
      </c>
      <c r="N210">
        <f t="shared" si="50"/>
        <v>101.82751974519692</v>
      </c>
      <c r="O210">
        <f t="shared" si="41"/>
        <v>11.687598548191456</v>
      </c>
      <c r="P210">
        <v>0</v>
      </c>
      <c r="Q210">
        <v>0</v>
      </c>
    </row>
    <row r="211" spans="1:17" x14ac:dyDescent="0.3">
      <c r="A211">
        <f t="shared" si="51"/>
        <v>0.73734210607710082</v>
      </c>
      <c r="B211">
        <f t="shared" si="51"/>
        <v>90.602081031371995</v>
      </c>
      <c r="C211">
        <f t="shared" si="51"/>
        <v>126.04346734803813</v>
      </c>
      <c r="D211">
        <f t="shared" si="44"/>
        <v>-13.906312388389779</v>
      </c>
      <c r="E211">
        <f t="shared" si="45"/>
        <v>8.1271358376142668</v>
      </c>
      <c r="F211">
        <f t="shared" si="52"/>
        <v>0.33138971059644978</v>
      </c>
      <c r="G211">
        <f t="shared" si="46"/>
        <v>90.602081031371995</v>
      </c>
      <c r="H211">
        <f t="shared" si="53"/>
        <v>10.350000000000012</v>
      </c>
      <c r="J211">
        <f t="shared" si="47"/>
        <v>0.56206590487809815</v>
      </c>
      <c r="K211">
        <v>200</v>
      </c>
      <c r="L211">
        <f t="shared" si="48"/>
        <v>90.602081031371995</v>
      </c>
      <c r="M211">
        <f t="shared" si="49"/>
        <v>90.546704431819862</v>
      </c>
      <c r="N211">
        <f t="shared" si="50"/>
        <v>102.54402304531152</v>
      </c>
      <c r="O211">
        <f t="shared" si="41"/>
        <v>11.997318613491654</v>
      </c>
      <c r="P211">
        <v>0</v>
      </c>
      <c r="Q211">
        <v>0</v>
      </c>
    </row>
    <row r="212" spans="1:17" x14ac:dyDescent="0.3">
      <c r="A212">
        <f t="shared" si="51"/>
        <v>4.2026486657611883E-2</v>
      </c>
      <c r="B212">
        <f t="shared" si="51"/>
        <v>91.008437823252706</v>
      </c>
      <c r="C212">
        <f t="shared" si="51"/>
        <v>126.06003683356796</v>
      </c>
      <c r="D212">
        <f t="shared" si="44"/>
        <v>-13.688400914782619</v>
      </c>
      <c r="E212">
        <f t="shared" si="45"/>
        <v>8.0743014702236593</v>
      </c>
      <c r="F212">
        <f t="shared" si="52"/>
        <v>1.8888308610162642E-2</v>
      </c>
      <c r="G212">
        <f t="shared" si="46"/>
        <v>91.008437823252706</v>
      </c>
      <c r="H212">
        <f t="shared" si="53"/>
        <v>10.400000000000013</v>
      </c>
      <c r="J212">
        <f t="shared" si="47"/>
        <v>0.56131303918993913</v>
      </c>
      <c r="K212">
        <v>200</v>
      </c>
      <c r="L212">
        <f t="shared" si="48"/>
        <v>91.008437823252706</v>
      </c>
      <c r="M212">
        <f t="shared" si="49"/>
        <v>90.950789567198598</v>
      </c>
      <c r="N212">
        <f t="shared" si="50"/>
        <v>103.25958222797799</v>
      </c>
      <c r="O212">
        <f t="shared" si="41"/>
        <v>12.308792660779391</v>
      </c>
      <c r="P212">
        <v>0</v>
      </c>
      <c r="Q212">
        <v>0</v>
      </c>
    </row>
    <row r="213" spans="1:17" x14ac:dyDescent="0.3">
      <c r="A213">
        <f t="shared" si="51"/>
        <v>-0.64239355908151907</v>
      </c>
      <c r="B213">
        <f t="shared" si="51"/>
        <v>91.412152896763885</v>
      </c>
      <c r="C213">
        <f t="shared" si="51"/>
        <v>126.06098124899847</v>
      </c>
      <c r="D213">
        <f t="shared" si="44"/>
        <v>-13.464592469344689</v>
      </c>
      <c r="E213">
        <f t="shared" si="45"/>
        <v>8.0189413886380478</v>
      </c>
      <c r="F213">
        <f t="shared" si="52"/>
        <v>-0.2887162063287726</v>
      </c>
      <c r="G213">
        <f t="shared" si="46"/>
        <v>91.412152896763885</v>
      </c>
      <c r="H213">
        <f t="shared" si="53"/>
        <v>10.450000000000014</v>
      </c>
      <c r="J213">
        <f t="shared" si="47"/>
        <v>0.56053677399845059</v>
      </c>
      <c r="K213">
        <v>200</v>
      </c>
      <c r="L213">
        <f t="shared" si="48"/>
        <v>91.412152896763885</v>
      </c>
      <c r="M213">
        <f t="shared" si="49"/>
        <v>91.352059276282517</v>
      </c>
      <c r="N213">
        <f t="shared" si="50"/>
        <v>103.9741669156043</v>
      </c>
      <c r="O213">
        <f t="shared" si="41"/>
        <v>12.622107639321777</v>
      </c>
      <c r="P213">
        <v>0</v>
      </c>
      <c r="Q213">
        <v>0</v>
      </c>
    </row>
    <row r="214" spans="1:17" x14ac:dyDescent="0.3">
      <c r="A214">
        <f t="shared" ref="A214:C229" si="54">A213+$E$2*D213</f>
        <v>-1.3156231825487534</v>
      </c>
      <c r="B214">
        <f t="shared" si="54"/>
        <v>91.813099966195793</v>
      </c>
      <c r="C214">
        <f t="shared" si="54"/>
        <v>126.04654543868203</v>
      </c>
      <c r="D214">
        <f t="shared" si="44"/>
        <v>-13.235217777863273</v>
      </c>
      <c r="E214">
        <f t="shared" si="45"/>
        <v>7.9610365662273521</v>
      </c>
      <c r="F214">
        <f t="shared" si="52"/>
        <v>-0.59129131799943968</v>
      </c>
      <c r="G214">
        <f t="shared" si="46"/>
        <v>91.813099966195793</v>
      </c>
      <c r="H214">
        <f t="shared" si="53"/>
        <v>10.500000000000014</v>
      </c>
      <c r="J214">
        <f t="shared" si="47"/>
        <v>0.55973798662509955</v>
      </c>
      <c r="K214">
        <v>200</v>
      </c>
      <c r="L214">
        <f t="shared" si="48"/>
        <v>91.813099966195793</v>
      </c>
      <c r="M214">
        <f t="shared" si="49"/>
        <v>91.750394972552868</v>
      </c>
      <c r="N214">
        <f t="shared" si="50"/>
        <v>104.687747849652</v>
      </c>
      <c r="O214">
        <f t="shared" si="41"/>
        <v>12.937352877099135</v>
      </c>
      <c r="P214">
        <v>0</v>
      </c>
      <c r="Q214">
        <v>0</v>
      </c>
    </row>
    <row r="215" spans="1:17" x14ac:dyDescent="0.3">
      <c r="A215">
        <f t="shared" si="54"/>
        <v>-1.9773840714419171</v>
      </c>
      <c r="B215">
        <f t="shared" si="54"/>
        <v>92.21115179450716</v>
      </c>
      <c r="C215">
        <f t="shared" si="54"/>
        <v>126.01698087278206</v>
      </c>
      <c r="D215">
        <f t="shared" si="44"/>
        <v>-13.00059887667785</v>
      </c>
      <c r="E215">
        <f t="shared" si="45"/>
        <v>7.9005762747198913</v>
      </c>
      <c r="F215">
        <f t="shared" si="52"/>
        <v>-0.88871194222108629</v>
      </c>
      <c r="G215">
        <f t="shared" si="46"/>
        <v>92.21115179450716</v>
      </c>
      <c r="H215">
        <f t="shared" si="53"/>
        <v>10.550000000000015</v>
      </c>
      <c r="J215">
        <f t="shared" si="47"/>
        <v>0.55891755238086593</v>
      </c>
      <c r="K215">
        <v>200</v>
      </c>
      <c r="L215">
        <f t="shared" si="48"/>
        <v>92.21115179450716</v>
      </c>
      <c r="M215">
        <f t="shared" si="49"/>
        <v>92.145677230269456</v>
      </c>
      <c r="N215">
        <f t="shared" si="50"/>
        <v>105.40029688838889</v>
      </c>
      <c r="O215">
        <f t="shared" si="41"/>
        <v>13.254619658119431</v>
      </c>
      <c r="P215">
        <v>0</v>
      </c>
      <c r="Q215">
        <v>0</v>
      </c>
    </row>
    <row r="216" spans="1:17" x14ac:dyDescent="0.3">
      <c r="A216">
        <f t="shared" si="54"/>
        <v>-2.6274140152758099</v>
      </c>
      <c r="B216">
        <f t="shared" si="54"/>
        <v>92.60618060824315</v>
      </c>
      <c r="C216">
        <f t="shared" si="54"/>
        <v>125.972545275671</v>
      </c>
      <c r="D216">
        <f t="shared" si="44"/>
        <v>-12.761049494910685</v>
      </c>
      <c r="E216">
        <f t="shared" si="45"/>
        <v>7.8375575152067976</v>
      </c>
      <c r="F216">
        <f t="shared" si="52"/>
        <v>-1.1808602315846335</v>
      </c>
      <c r="G216">
        <f t="shared" si="46"/>
        <v>92.60618060824315</v>
      </c>
      <c r="H216">
        <f t="shared" si="53"/>
        <v>10.600000000000016</v>
      </c>
      <c r="J216">
        <f t="shared" si="47"/>
        <v>0.5580763440784644</v>
      </c>
      <c r="K216">
        <v>200</v>
      </c>
      <c r="L216">
        <f t="shared" si="48"/>
        <v>92.60618060824315</v>
      </c>
      <c r="M216">
        <f t="shared" si="49"/>
        <v>92.537786176631911</v>
      </c>
      <c r="N216">
        <f t="shared" si="50"/>
        <v>106.11178700401389</v>
      </c>
      <c r="O216">
        <f t="shared" si="41"/>
        <v>13.574000827381981</v>
      </c>
      <c r="P216">
        <v>0</v>
      </c>
      <c r="Q216">
        <v>0</v>
      </c>
    </row>
    <row r="217" spans="1:17" x14ac:dyDescent="0.3">
      <c r="A217">
        <f t="shared" si="54"/>
        <v>-3.2654664900213444</v>
      </c>
      <c r="B217">
        <f t="shared" si="54"/>
        <v>92.998058484003494</v>
      </c>
      <c r="C217">
        <f t="shared" si="54"/>
        <v>125.91350226409176</v>
      </c>
      <c r="D217">
        <f t="shared" si="44"/>
        <v>-12.516875406459121</v>
      </c>
      <c r="E217">
        <f t="shared" si="45"/>
        <v>7.7719844833547942</v>
      </c>
      <c r="F217">
        <f t="shared" si="52"/>
        <v>-1.4676253887736379</v>
      </c>
      <c r="G217">
        <f t="shared" si="46"/>
        <v>92.998058484003494</v>
      </c>
      <c r="H217">
        <f t="shared" si="53"/>
        <v>10.650000000000016</v>
      </c>
      <c r="J217">
        <f t="shared" si="47"/>
        <v>0.55721523155463915</v>
      </c>
      <c r="K217">
        <v>200</v>
      </c>
      <c r="L217">
        <f t="shared" si="48"/>
        <v>92.998058484003494</v>
      </c>
      <c r="M217">
        <f t="shared" si="49"/>
        <v>92.926601857322311</v>
      </c>
      <c r="N217">
        <f t="shared" si="50"/>
        <v>106.82219227916688</v>
      </c>
      <c r="O217">
        <f t="shared" si="41"/>
        <v>13.895590421844568</v>
      </c>
      <c r="P217">
        <v>0</v>
      </c>
      <c r="Q217">
        <v>0</v>
      </c>
    </row>
    <row r="218" spans="1:17" x14ac:dyDescent="0.3">
      <c r="A218">
        <f t="shared" si="54"/>
        <v>-3.8913102603443006</v>
      </c>
      <c r="B218">
        <f t="shared" si="54"/>
        <v>93.386657708171228</v>
      </c>
      <c r="C218">
        <f t="shared" si="54"/>
        <v>125.84012099465308</v>
      </c>
      <c r="D218">
        <f t="shared" si="44"/>
        <v>-12.268374753984016</v>
      </c>
      <c r="E218">
        <f t="shared" si="45"/>
        <v>7.7038680666074963</v>
      </c>
      <c r="F218">
        <f t="shared" si="52"/>
        <v>-1.7489034877951912</v>
      </c>
      <c r="G218">
        <f t="shared" si="46"/>
        <v>93.386657708171228</v>
      </c>
      <c r="H218">
        <f t="shared" si="53"/>
        <v>10.700000000000017</v>
      </c>
      <c r="J218">
        <f t="shared" si="47"/>
        <v>0.55633508120264197</v>
      </c>
      <c r="K218">
        <v>200</v>
      </c>
      <c r="L218">
        <f t="shared" si="48"/>
        <v>93.386657708171228</v>
      </c>
      <c r="M218">
        <f t="shared" si="49"/>
        <v>93.312004576983071</v>
      </c>
      <c r="N218">
        <f t="shared" si="50"/>
        <v>107.53148790283575</v>
      </c>
      <c r="O218">
        <f t="shared" si="41"/>
        <v>14.219483325852686</v>
      </c>
      <c r="P218">
        <v>0</v>
      </c>
      <c r="Q218">
        <v>0</v>
      </c>
    </row>
    <row r="219" spans="1:17" x14ac:dyDescent="0.3">
      <c r="A219">
        <f t="shared" si="54"/>
        <v>-4.5047289980435012</v>
      </c>
      <c r="B219">
        <f t="shared" si="54"/>
        <v>93.771851111501604</v>
      </c>
      <c r="C219">
        <f t="shared" si="54"/>
        <v>125.75267582026332</v>
      </c>
      <c r="D219">
        <f t="shared" si="44"/>
        <v>-12.015838346977125</v>
      </c>
      <c r="E219">
        <f t="shared" si="45"/>
        <v>7.6332253713052634</v>
      </c>
      <c r="F219">
        <f t="shared" si="52"/>
        <v>-2.0245973024914612</v>
      </c>
      <c r="G219">
        <f t="shared" si="46"/>
        <v>93.771851111501604</v>
      </c>
      <c r="H219">
        <f t="shared" si="53"/>
        <v>10.750000000000018</v>
      </c>
      <c r="J219">
        <f t="shared" si="47"/>
        <v>0.55543675551499627</v>
      </c>
      <c r="K219">
        <v>200</v>
      </c>
      <c r="L219">
        <f t="shared" si="48"/>
        <v>93.771851111501604</v>
      </c>
      <c r="M219">
        <f t="shared" si="49"/>
        <v>93.693875216087918</v>
      </c>
      <c r="N219">
        <f t="shared" si="50"/>
        <v>108.23965016567506</v>
      </c>
      <c r="O219">
        <f t="shared" si="41"/>
        <v>14.545774949587145</v>
      </c>
      <c r="P219">
        <v>0</v>
      </c>
      <c r="Q219">
        <v>0</v>
      </c>
    </row>
    <row r="220" spans="1:17" x14ac:dyDescent="0.3">
      <c r="A220">
        <f t="shared" si="54"/>
        <v>-5.1055209153923578</v>
      </c>
      <c r="B220">
        <f t="shared" si="54"/>
        <v>94.153512380066871</v>
      </c>
      <c r="C220">
        <f t="shared" si="54"/>
        <v>125.65144595513874</v>
      </c>
      <c r="D220">
        <f t="shared" si="44"/>
        <v>-11.7595499358506</v>
      </c>
      <c r="E220">
        <f t="shared" si="45"/>
        <v>7.5600792777941574</v>
      </c>
      <c r="F220">
        <f t="shared" si="52"/>
        <v>-2.294616141749374</v>
      </c>
      <c r="G220">
        <f t="shared" si="46"/>
        <v>94.153512380066871</v>
      </c>
      <c r="H220">
        <f t="shared" si="53"/>
        <v>10.800000000000018</v>
      </c>
      <c r="J220">
        <f t="shared" si="47"/>
        <v>0.55452111263663995</v>
      </c>
      <c r="K220">
        <v>200</v>
      </c>
      <c r="L220">
        <f t="shared" si="48"/>
        <v>94.153512380066871</v>
      </c>
      <c r="M220">
        <f t="shared" si="49"/>
        <v>94.07209552557002</v>
      </c>
      <c r="N220">
        <f t="shared" si="50"/>
        <v>108.9466564547476</v>
      </c>
      <c r="O220">
        <f t="shared" si="41"/>
        <v>14.874560929177578</v>
      </c>
      <c r="P220">
        <v>0</v>
      </c>
      <c r="Q220">
        <v>0</v>
      </c>
    </row>
    <row r="221" spans="1:17" x14ac:dyDescent="0.3">
      <c r="A221">
        <f t="shared" si="54"/>
        <v>-5.6934984121848879</v>
      </c>
      <c r="B221">
        <f t="shared" si="54"/>
        <v>94.531516343956582</v>
      </c>
      <c r="C221">
        <f t="shared" si="54"/>
        <v>125.53671514805127</v>
      </c>
      <c r="D221">
        <f t="shared" si="44"/>
        <v>-11.499786463858367</v>
      </c>
      <c r="E221">
        <f t="shared" si="45"/>
        <v>7.4844580217244445</v>
      </c>
      <c r="F221">
        <f t="shared" si="52"/>
        <v>-2.5588756908696126</v>
      </c>
      <c r="G221">
        <f t="shared" si="46"/>
        <v>94.531516343956582</v>
      </c>
      <c r="H221">
        <f t="shared" si="53"/>
        <v>10.850000000000019</v>
      </c>
      <c r="J221">
        <f t="shared" si="47"/>
        <v>0.55358900592853144</v>
      </c>
      <c r="K221">
        <v>200</v>
      </c>
      <c r="L221">
        <f t="shared" si="48"/>
        <v>94.531516343956582</v>
      </c>
      <c r="M221">
        <f t="shared" si="49"/>
        <v>94.446548400489547</v>
      </c>
      <c r="N221">
        <f t="shared" si="50"/>
        <v>109.65248524770416</v>
      </c>
      <c r="O221">
        <f t="shared" si="41"/>
        <v>15.205936847214609</v>
      </c>
      <c r="P221">
        <v>0</v>
      </c>
      <c r="Q221">
        <v>0</v>
      </c>
    </row>
    <row r="222" spans="1:17" x14ac:dyDescent="0.3">
      <c r="A222">
        <f t="shared" si="54"/>
        <v>-6.2684877353778061</v>
      </c>
      <c r="B222">
        <f t="shared" si="54"/>
        <v>94.90573924504281</v>
      </c>
      <c r="C222">
        <f t="shared" si="54"/>
        <v>125.4087713635078</v>
      </c>
      <c r="D222">
        <f t="shared" si="44"/>
        <v>-11.236818298538243</v>
      </c>
      <c r="E222">
        <f t="shared" si="45"/>
        <v>7.4063947998614754</v>
      </c>
      <c r="F222">
        <f t="shared" si="52"/>
        <v>-2.8172978585967665</v>
      </c>
      <c r="G222">
        <f t="shared" si="46"/>
        <v>94.90573924504281</v>
      </c>
      <c r="H222">
        <f t="shared" si="53"/>
        <v>10.90000000000002</v>
      </c>
      <c r="J222">
        <f t="shared" si="47"/>
        <v>0.55264128354179964</v>
      </c>
      <c r="K222">
        <v>200</v>
      </c>
      <c r="L222">
        <f t="shared" si="48"/>
        <v>94.90573924504281</v>
      </c>
      <c r="M222">
        <f t="shared" si="49"/>
        <v>94.817118133940198</v>
      </c>
      <c r="N222">
        <f t="shared" si="50"/>
        <v>110.35711610641319</v>
      </c>
      <c r="O222">
        <f t="shared" si="41"/>
        <v>15.539997972472992</v>
      </c>
      <c r="P222">
        <v>0</v>
      </c>
      <c r="Q222">
        <v>0</v>
      </c>
    </row>
    <row r="223" spans="1:17" x14ac:dyDescent="0.3">
      <c r="A223">
        <f t="shared" si="54"/>
        <v>-6.8303286503047183</v>
      </c>
      <c r="B223">
        <f t="shared" si="54"/>
        <v>95.276058985035888</v>
      </c>
      <c r="C223">
        <f t="shared" si="54"/>
        <v>125.26790647057796</v>
      </c>
      <c r="D223">
        <f t="shared" si="44"/>
        <v>-10.970909444247308</v>
      </c>
      <c r="E223">
        <f t="shared" si="45"/>
        <v>7.3259273988447102</v>
      </c>
      <c r="F223">
        <f t="shared" si="52"/>
        <v>-3.0698106293504352</v>
      </c>
      <c r="G223">
        <f t="shared" si="46"/>
        <v>95.276058985035888</v>
      </c>
      <c r="H223">
        <f t="shared" si="53"/>
        <v>10.950000000000021</v>
      </c>
      <c r="J223">
        <f t="shared" si="47"/>
        <v>0.55167878800250492</v>
      </c>
      <c r="K223">
        <v>200</v>
      </c>
      <c r="L223">
        <f t="shared" si="48"/>
        <v>95.276058985035888</v>
      </c>
      <c r="M223">
        <f t="shared" si="49"/>
        <v>95.183690652322369</v>
      </c>
      <c r="N223">
        <f t="shared" si="50"/>
        <v>111.06052967005492</v>
      </c>
      <c r="O223">
        <f t="shared" si="41"/>
        <v>15.876839017732555</v>
      </c>
      <c r="P223">
        <v>0</v>
      </c>
      <c r="Q223">
        <v>0</v>
      </c>
    </row>
    <row r="224" spans="1:17" x14ac:dyDescent="0.3">
      <c r="A224">
        <f t="shared" si="54"/>
        <v>-7.3788741225170833</v>
      </c>
      <c r="B224">
        <f t="shared" si="54"/>
        <v>95.642355354978122</v>
      </c>
      <c r="C224">
        <f t="shared" si="54"/>
        <v>125.11441593911043</v>
      </c>
      <c r="D224">
        <f t="shared" si="44"/>
        <v>-10.70231773725718</v>
      </c>
      <c r="E224">
        <f t="shared" si="45"/>
        <v>7.2430978454369246</v>
      </c>
      <c r="F224">
        <f t="shared" si="52"/>
        <v>-3.3163479202323969</v>
      </c>
      <c r="G224">
        <f t="shared" si="46"/>
        <v>95.642355354978122</v>
      </c>
      <c r="H224">
        <f t="shared" si="53"/>
        <v>11.000000000000021</v>
      </c>
      <c r="J224">
        <f t="shared" si="47"/>
        <v>0.55070235580707505</v>
      </c>
      <c r="K224">
        <v>200</v>
      </c>
      <c r="L224">
        <f t="shared" si="48"/>
        <v>95.642355354978122</v>
      </c>
      <c r="M224">
        <f t="shared" si="49"/>
        <v>95.546153733039887</v>
      </c>
      <c r="N224">
        <f t="shared" si="50"/>
        <v>111.76270764769308</v>
      </c>
      <c r="O224">
        <f t="shared" si="41"/>
        <v>16.216553914653197</v>
      </c>
      <c r="P224">
        <v>0</v>
      </c>
      <c r="Q224">
        <v>0</v>
      </c>
    </row>
    <row r="225" spans="1:17" x14ac:dyDescent="0.3">
      <c r="A225">
        <f t="shared" si="54"/>
        <v>-7.9139900093799422</v>
      </c>
      <c r="B225">
        <f t="shared" si="54"/>
        <v>96.004510247249968</v>
      </c>
      <c r="C225">
        <f t="shared" si="54"/>
        <v>124.94859854309881</v>
      </c>
      <c r="D225">
        <f t="shared" si="44"/>
        <v>-10.431295024775068</v>
      </c>
      <c r="E225">
        <f t="shared" si="45"/>
        <v>7.1579520769036939</v>
      </c>
      <c r="F225">
        <f t="shared" si="52"/>
        <v>-3.5568494424179513</v>
      </c>
      <c r="G225">
        <f t="shared" si="46"/>
        <v>96.004510247249968</v>
      </c>
      <c r="H225">
        <f t="shared" si="53"/>
        <v>11.050000000000022</v>
      </c>
      <c r="J225">
        <f t="shared" si="47"/>
        <v>0.54971281702846997</v>
      </c>
      <c r="K225">
        <v>200</v>
      </c>
      <c r="L225">
        <f t="shared" si="48"/>
        <v>96.004510247249968</v>
      </c>
      <c r="M225">
        <f t="shared" si="49"/>
        <v>95.904397205612256</v>
      </c>
      <c r="N225">
        <f t="shared" si="50"/>
        <v>112.46363281033749</v>
      </c>
      <c r="O225">
        <f t="shared" si="41"/>
        <v>16.559235604725231</v>
      </c>
      <c r="P225">
        <v>0</v>
      </c>
      <c r="Q225">
        <v>0</v>
      </c>
    </row>
    <row r="226" spans="1:17" x14ac:dyDescent="0.3">
      <c r="A226">
        <f t="shared" si="54"/>
        <v>-8.4355547606186949</v>
      </c>
      <c r="B226">
        <f t="shared" si="54"/>
        <v>96.362407851095156</v>
      </c>
      <c r="C226">
        <f t="shared" si="54"/>
        <v>124.77075607097791</v>
      </c>
      <c r="D226">
        <f t="shared" si="44"/>
        <v>-10.158087329163482</v>
      </c>
      <c r="E226">
        <f t="shared" si="45"/>
        <v>7.0705396302557935</v>
      </c>
      <c r="F226">
        <f t="shared" si="52"/>
        <v>-3.7912605665701999</v>
      </c>
      <c r="G226">
        <f t="shared" si="46"/>
        <v>96.362407851095156</v>
      </c>
      <c r="H226">
        <f t="shared" si="53"/>
        <v>11.100000000000023</v>
      </c>
      <c r="J226">
        <f t="shared" si="47"/>
        <v>0.54871099493312459</v>
      </c>
      <c r="K226">
        <v>200</v>
      </c>
      <c r="L226">
        <f t="shared" si="48"/>
        <v>96.362407851095156</v>
      </c>
      <c r="M226">
        <f t="shared" si="49"/>
        <v>96.258313137135673</v>
      </c>
      <c r="N226">
        <f t="shared" si="50"/>
        <v>113.16328898251258</v>
      </c>
      <c r="O226">
        <f t="shared" si="41"/>
        <v>16.904975845376917</v>
      </c>
      <c r="P226">
        <v>0</v>
      </c>
      <c r="Q226">
        <v>0</v>
      </c>
    </row>
    <row r="227" spans="1:17" x14ac:dyDescent="0.3">
      <c r="A227">
        <f t="shared" si="54"/>
        <v>-8.9434591270768689</v>
      </c>
      <c r="B227">
        <f t="shared" si="54"/>
        <v>96.715934832607942</v>
      </c>
      <c r="C227">
        <f t="shared" si="54"/>
        <v>124.5811930426494</v>
      </c>
      <c r="D227">
        <f t="shared" si="44"/>
        <v>-9.8829349985443962</v>
      </c>
      <c r="E227">
        <f t="shared" si="45"/>
        <v>6.9809133491723578</v>
      </c>
      <c r="F227">
        <f t="shared" si="52"/>
        <v>-4.01953219194466</v>
      </c>
      <c r="G227">
        <f t="shared" si="46"/>
        <v>96.715934832607942</v>
      </c>
      <c r="H227">
        <f t="shared" si="53"/>
        <v>11.150000000000023</v>
      </c>
      <c r="J227">
        <f t="shared" si="47"/>
        <v>0.54769770560870679</v>
      </c>
      <c r="K227">
        <v>200</v>
      </c>
      <c r="L227">
        <f t="shared" si="48"/>
        <v>96.715934832607942</v>
      </c>
      <c r="M227">
        <f t="shared" si="49"/>
        <v>96.607796002965543</v>
      </c>
      <c r="N227">
        <f t="shared" si="50"/>
        <v>113.86166103334348</v>
      </c>
      <c r="O227">
        <f t="shared" ref="O227:O290" si="55">(800/31.4)*(-1.12+0.5*(H227-7.85)+0.344*EXP(-1.35*(H227-7.85))+0.776*EXP(-0.178*(H227-7.85))*COS(0.458*(H227-7.85))+0.212*EXP(-0.178*(H227-7.85))*SIN(0.458*(H227-7.85)))</f>
        <v>17.253865030377938</v>
      </c>
      <c r="P227">
        <v>0</v>
      </c>
      <c r="Q227">
        <v>0</v>
      </c>
    </row>
    <row r="228" spans="1:17" x14ac:dyDescent="0.3">
      <c r="A228">
        <f t="shared" si="54"/>
        <v>-9.4376058770040885</v>
      </c>
      <c r="B228">
        <f t="shared" si="54"/>
        <v>97.064980500066554</v>
      </c>
      <c r="C228">
        <f t="shared" si="54"/>
        <v>124.38021643305217</v>
      </c>
      <c r="D228">
        <f t="shared" si="44"/>
        <v>-9.6060728448916954</v>
      </c>
      <c r="E228">
        <f t="shared" si="45"/>
        <v>6.8891291075026979</v>
      </c>
      <c r="F228">
        <f t="shared" si="52"/>
        <v>-4.2416206188782422</v>
      </c>
      <c r="G228">
        <f t="shared" si="46"/>
        <v>97.064980500066554</v>
      </c>
      <c r="H228">
        <f t="shared" si="53"/>
        <v>11.200000000000024</v>
      </c>
      <c r="J228">
        <f t="shared" si="47"/>
        <v>0.54667375760272496</v>
      </c>
      <c r="K228">
        <v>200</v>
      </c>
      <c r="L228">
        <f t="shared" si="48"/>
        <v>97.064980500066554</v>
      </c>
      <c r="M228">
        <f t="shared" si="49"/>
        <v>96.952742843445435</v>
      </c>
      <c r="N228">
        <f t="shared" si="50"/>
        <v>114.55873486717577</v>
      </c>
      <c r="O228">
        <f t="shared" si="55"/>
        <v>17.605992023730337</v>
      </c>
      <c r="P228">
        <v>0</v>
      </c>
      <c r="Q228">
        <v>0</v>
      </c>
    </row>
    <row r="229" spans="1:17" x14ac:dyDescent="0.3">
      <c r="A229">
        <f t="shared" si="54"/>
        <v>-9.9179095192486741</v>
      </c>
      <c r="B229">
        <f t="shared" si="54"/>
        <v>97.409436955441691</v>
      </c>
      <c r="C229">
        <f t="shared" si="54"/>
        <v>124.16813540210826</v>
      </c>
      <c r="D229">
        <f t="shared" si="44"/>
        <v>-9.3277302706410179</v>
      </c>
      <c r="E229">
        <f t="shared" si="45"/>
        <v>6.79524554831921</v>
      </c>
      <c r="F229">
        <f t="shared" si="52"/>
        <v>-4.4574874243814264</v>
      </c>
      <c r="G229">
        <f t="shared" si="46"/>
        <v>97.409436955441691</v>
      </c>
      <c r="H229">
        <f t="shared" si="53"/>
        <v>11.250000000000025</v>
      </c>
      <c r="J229">
        <f t="shared" si="47"/>
        <v>0.54563995157201151</v>
      </c>
      <c r="K229">
        <v>200</v>
      </c>
      <c r="L229">
        <f t="shared" si="48"/>
        <v>97.409436955441691</v>
      </c>
      <c r="M229">
        <f t="shared" si="49"/>
        <v>97.293053407452675</v>
      </c>
      <c r="N229">
        <f t="shared" si="50"/>
        <v>115.25449741374075</v>
      </c>
      <c r="O229">
        <f t="shared" si="55"/>
        <v>17.961444006288083</v>
      </c>
      <c r="P229">
        <v>0</v>
      </c>
      <c r="Q229">
        <v>0</v>
      </c>
    </row>
    <row r="230" spans="1:17" x14ac:dyDescent="0.3">
      <c r="A230">
        <f t="shared" ref="A230:C245" si="56">A229+$E$2*D229</f>
        <v>-10.384296032780725</v>
      </c>
      <c r="B230">
        <f t="shared" si="56"/>
        <v>97.749199232857649</v>
      </c>
      <c r="C230">
        <f t="shared" si="56"/>
        <v>123.94526103088918</v>
      </c>
      <c r="D230">
        <f t="shared" si="44"/>
        <v>-9.048131384772887</v>
      </c>
      <c r="E230">
        <f t="shared" si="45"/>
        <v>6.6993238375631989</v>
      </c>
      <c r="F230">
        <f t="shared" si="52"/>
        <v>-4.6670993405756063</v>
      </c>
      <c r="G230">
        <f t="shared" si="46"/>
        <v>97.749199232857649</v>
      </c>
      <c r="H230">
        <f t="shared" si="53"/>
        <v>11.300000000000026</v>
      </c>
      <c r="J230">
        <f t="shared" si="47"/>
        <v>0.54459707994309892</v>
      </c>
      <c r="K230">
        <v>200</v>
      </c>
      <c r="L230">
        <f t="shared" si="48"/>
        <v>97.749199232857649</v>
      </c>
      <c r="M230">
        <f t="shared" si="49"/>
        <v>97.628630283488945</v>
      </c>
      <c r="N230">
        <f t="shared" si="50"/>
        <v>115.94893661788164</v>
      </c>
      <c r="O230">
        <f t="shared" si="55"/>
        <v>18.32030633439269</v>
      </c>
      <c r="P230">
        <v>0</v>
      </c>
      <c r="Q230">
        <v>0</v>
      </c>
    </row>
    <row r="231" spans="1:17" x14ac:dyDescent="0.3">
      <c r="A231">
        <f t="shared" si="56"/>
        <v>-10.836702602019368</v>
      </c>
      <c r="B231">
        <f t="shared" si="56"/>
        <v>98.084165424735815</v>
      </c>
      <c r="C231">
        <f t="shared" si="56"/>
        <v>123.71190606386041</v>
      </c>
      <c r="D231">
        <f t="shared" si="44"/>
        <v>-8.7674951092614712</v>
      </c>
      <c r="E231">
        <f t="shared" si="45"/>
        <v>6.6014274313896166</v>
      </c>
      <c r="F231">
        <f t="shared" si="52"/>
        <v>-4.8704281357390418</v>
      </c>
      <c r="G231">
        <f t="shared" si="46"/>
        <v>98.084165424735815</v>
      </c>
      <c r="H231">
        <f t="shared" si="53"/>
        <v>11.350000000000026</v>
      </c>
      <c r="J231">
        <f t="shared" si="47"/>
        <v>0.54354592658350198</v>
      </c>
      <c r="K231">
        <v>200</v>
      </c>
      <c r="L231">
        <f t="shared" si="48"/>
        <v>98.084165424735815</v>
      </c>
      <c r="M231">
        <f t="shared" si="49"/>
        <v>97.959379018997993</v>
      </c>
      <c r="N231">
        <f t="shared" si="50"/>
        <v>116.64204142885342</v>
      </c>
      <c r="O231">
        <f t="shared" si="55"/>
        <v>18.682662409855432</v>
      </c>
      <c r="P231">
        <v>0</v>
      </c>
      <c r="Q231">
        <v>0</v>
      </c>
    </row>
    <row r="232" spans="1:17" x14ac:dyDescent="0.3">
      <c r="A232">
        <f t="shared" si="56"/>
        <v>-11.275077357482441</v>
      </c>
      <c r="B232">
        <f t="shared" si="56"/>
        <v>98.414236796305289</v>
      </c>
      <c r="C232">
        <f t="shared" si="56"/>
        <v>123.46838465707346</v>
      </c>
      <c r="D232">
        <f t="shared" si="44"/>
        <v>-8.4860352767170291</v>
      </c>
      <c r="E232">
        <f t="shared" si="45"/>
        <v>6.5016218563779775</v>
      </c>
      <c r="F232">
        <f t="shared" si="52"/>
        <v>-5.0674504977449173</v>
      </c>
      <c r="G232">
        <f t="shared" si="46"/>
        <v>98.414236796305289</v>
      </c>
      <c r="H232">
        <f t="shared" si="53"/>
        <v>11.400000000000027</v>
      </c>
      <c r="J232">
        <f t="shared" si="47"/>
        <v>0.5424872664839091</v>
      </c>
      <c r="K232">
        <v>200</v>
      </c>
      <c r="L232">
        <f t="shared" si="48"/>
        <v>98.414236796305289</v>
      </c>
      <c r="M232">
        <f t="shared" si="49"/>
        <v>98.28520822855404</v>
      </c>
      <c r="N232">
        <f t="shared" si="50"/>
        <v>117.33380178921128</v>
      </c>
      <c r="O232">
        <f t="shared" si="55"/>
        <v>19.048593560657242</v>
      </c>
      <c r="P232">
        <v>0</v>
      </c>
      <c r="Q232">
        <v>0</v>
      </c>
    </row>
    <row r="233" spans="1:17" x14ac:dyDescent="0.3">
      <c r="A233">
        <f t="shared" si="56"/>
        <v>-11.699379121318293</v>
      </c>
      <c r="B233">
        <f t="shared" si="56"/>
        <v>98.739317889124194</v>
      </c>
      <c r="C233">
        <f t="shared" si="56"/>
        <v>123.21501213218622</v>
      </c>
      <c r="D233">
        <f t="shared" si="44"/>
        <v>-8.2039607199937112</v>
      </c>
      <c r="E233">
        <f t="shared" si="45"/>
        <v>6.3999745018316379</v>
      </c>
      <c r="F233">
        <f t="shared" si="52"/>
        <v>-5.2581479196936147</v>
      </c>
      <c r="G233">
        <f t="shared" si="46"/>
        <v>98.739317889124194</v>
      </c>
      <c r="H233">
        <f t="shared" si="53"/>
        <v>11.450000000000028</v>
      </c>
      <c r="J233">
        <f t="shared" si="47"/>
        <v>0.54142186545128335</v>
      </c>
      <c r="K233">
        <v>200</v>
      </c>
      <c r="L233">
        <f t="shared" si="48"/>
        <v>98.739317889124194</v>
      </c>
      <c r="M233">
        <f t="shared" si="49"/>
        <v>98.606029691525436</v>
      </c>
      <c r="N233">
        <f t="shared" si="50"/>
        <v>118.02420862330044</v>
      </c>
      <c r="O233">
        <f t="shared" si="55"/>
        <v>19.418178931775007</v>
      </c>
      <c r="P233">
        <v>0</v>
      </c>
      <c r="Q233">
        <v>0</v>
      </c>
    </row>
    <row r="234" spans="1:17" x14ac:dyDescent="0.3">
      <c r="A234">
        <f t="shared" si="56"/>
        <v>-12.109577157317979</v>
      </c>
      <c r="B234">
        <f t="shared" si="56"/>
        <v>99.059316614215774</v>
      </c>
      <c r="C234">
        <f t="shared" si="56"/>
        <v>122.95210473620153</v>
      </c>
      <c r="D234">
        <f t="shared" si="44"/>
        <v>-7.9214753544794805</v>
      </c>
      <c r="E234">
        <f t="shared" si="45"/>
        <v>6.2965544234412345</v>
      </c>
      <c r="F234">
        <f t="shared" si="52"/>
        <v>-5.4425065875586416</v>
      </c>
      <c r="G234">
        <f t="shared" si="46"/>
        <v>99.059316614215774</v>
      </c>
      <c r="H234">
        <f t="shared" si="53"/>
        <v>11.500000000000028</v>
      </c>
      <c r="J234">
        <f t="shared" si="47"/>
        <v>0.54035047981286288</v>
      </c>
      <c r="K234">
        <v>200</v>
      </c>
      <c r="L234">
        <f t="shared" si="48"/>
        <v>99.059316614215774</v>
      </c>
      <c r="M234">
        <f t="shared" si="49"/>
        <v>98.921758439783957</v>
      </c>
      <c r="N234">
        <f t="shared" si="50"/>
        <v>118.71325382536232</v>
      </c>
      <c r="O234">
        <f t="shared" si="55"/>
        <v>19.791495385578358</v>
      </c>
      <c r="P234">
        <v>0</v>
      </c>
      <c r="Q234">
        <v>0</v>
      </c>
    </row>
    <row r="235" spans="1:17" x14ac:dyDescent="0.3">
      <c r="A235">
        <f t="shared" si="56"/>
        <v>-12.505650925041953</v>
      </c>
      <c r="B235">
        <f t="shared" si="56"/>
        <v>99.37414433538784</v>
      </c>
      <c r="C235">
        <f t="shared" si="56"/>
        <v>122.67997940682361</v>
      </c>
      <c r="D235">
        <f t="shared" si="44"/>
        <v>-7.6387782537356088</v>
      </c>
      <c r="E235">
        <f t="shared" si="45"/>
        <v>6.1914321576355844</v>
      </c>
      <c r="F235">
        <f t="shared" si="52"/>
        <v>-5.6205172696817769</v>
      </c>
      <c r="G235">
        <f t="shared" si="46"/>
        <v>99.37414433538784</v>
      </c>
      <c r="H235">
        <f t="shared" si="53"/>
        <v>11.550000000000029</v>
      </c>
      <c r="J235">
        <f t="shared" si="47"/>
        <v>0.53927385613104772</v>
      </c>
      <c r="K235">
        <v>200</v>
      </c>
      <c r="L235">
        <f t="shared" si="48"/>
        <v>99.37414433538784</v>
      </c>
      <c r="M235">
        <f t="shared" si="49"/>
        <v>99.232312835996368</v>
      </c>
      <c r="N235">
        <f t="shared" si="50"/>
        <v>119.40093024727028</v>
      </c>
      <c r="O235">
        <f t="shared" si="55"/>
        <v>20.168617411273914</v>
      </c>
      <c r="P235">
        <v>0</v>
      </c>
      <c r="Q235">
        <v>0</v>
      </c>
    </row>
    <row r="236" spans="1:17" x14ac:dyDescent="0.3">
      <c r="A236">
        <f t="shared" si="56"/>
        <v>-12.887589837728735</v>
      </c>
      <c r="B236">
        <f t="shared" si="56"/>
        <v>99.683715943269618</v>
      </c>
      <c r="C236">
        <f t="shared" si="56"/>
        <v>122.39895354333952</v>
      </c>
      <c r="D236">
        <f t="shared" si="44"/>
        <v>-7.3560637191043039</v>
      </c>
      <c r="E236">
        <f t="shared" si="45"/>
        <v>6.0846795459898759</v>
      </c>
      <c r="F236">
        <f t="shared" si="52"/>
        <v>-5.7921752079679703</v>
      </c>
      <c r="G236">
        <f t="shared" si="46"/>
        <v>99.683715943269618</v>
      </c>
      <c r="H236">
        <f t="shared" si="53"/>
        <v>11.60000000000003</v>
      </c>
      <c r="J236">
        <f t="shared" si="47"/>
        <v>0.53819273092914988</v>
      </c>
      <c r="K236">
        <v>200</v>
      </c>
      <c r="L236">
        <f t="shared" si="48"/>
        <v>99.683715943269618</v>
      </c>
      <c r="M236">
        <f t="shared" si="49"/>
        <v>99.537614643003977</v>
      </c>
      <c r="N236">
        <f t="shared" si="50"/>
        <v>120.08723168590885</v>
      </c>
      <c r="O236">
        <f t="shared" si="55"/>
        <v>20.549617042904867</v>
      </c>
      <c r="P236">
        <v>0</v>
      </c>
      <c r="Q236">
        <v>0</v>
      </c>
    </row>
    <row r="237" spans="1:17" x14ac:dyDescent="0.3">
      <c r="A237">
        <f t="shared" si="56"/>
        <v>-13.255393023683951</v>
      </c>
      <c r="B237">
        <f t="shared" si="56"/>
        <v>99.987949920569108</v>
      </c>
      <c r="C237">
        <f t="shared" si="56"/>
        <v>122.10934478294112</v>
      </c>
      <c r="D237">
        <f t="shared" si="44"/>
        <v>-7.0735213438610121</v>
      </c>
      <c r="E237">
        <f t="shared" si="45"/>
        <v>5.9763695691024914</v>
      </c>
      <c r="F237">
        <f t="shared" si="52"/>
        <v>-5.9574800106444723</v>
      </c>
      <c r="G237">
        <f t="shared" si="46"/>
        <v>99.987949920569108</v>
      </c>
      <c r="H237">
        <f t="shared" si="53"/>
        <v>11.650000000000031</v>
      </c>
      <c r="J237">
        <f t="shared" si="47"/>
        <v>0.53710783042798249</v>
      </c>
      <c r="K237">
        <v>200</v>
      </c>
      <c r="L237">
        <f t="shared" si="48"/>
        <v>99.987949920569108</v>
      </c>
      <c r="M237">
        <f t="shared" si="49"/>
        <v>99.83758908476814</v>
      </c>
      <c r="N237">
        <f t="shared" si="50"/>
        <v>120.77215287021066</v>
      </c>
      <c r="O237">
        <f t="shared" si="55"/>
        <v>20.934563785442524</v>
      </c>
      <c r="P237">
        <v>0</v>
      </c>
      <c r="Q237">
        <v>0</v>
      </c>
    </row>
    <row r="238" spans="1:17" x14ac:dyDescent="0.3">
      <c r="A238">
        <f t="shared" si="56"/>
        <v>-13.609069090877002</v>
      </c>
      <c r="B238">
        <f t="shared" si="56"/>
        <v>100.28676839902423</v>
      </c>
      <c r="C238">
        <f t="shared" si="56"/>
        <v>121.8114707824089</v>
      </c>
      <c r="D238">
        <f t="shared" si="44"/>
        <v>-6.7913360724448921</v>
      </c>
      <c r="E238">
        <f t="shared" si="45"/>
        <v>5.866576189391786</v>
      </c>
      <c r="F238">
        <f t="shared" si="52"/>
        <v>-6.1164355464615738</v>
      </c>
      <c r="G238">
        <f t="shared" si="46"/>
        <v>100.28676839902423</v>
      </c>
      <c r="H238">
        <f t="shared" si="53"/>
        <v>11.700000000000031</v>
      </c>
      <c r="J238">
        <f t="shared" si="47"/>
        <v>0.53601987029325193</v>
      </c>
      <c r="K238">
        <v>200</v>
      </c>
      <c r="L238">
        <f t="shared" si="48"/>
        <v>100.28676839902423</v>
      </c>
      <c r="M238">
        <f t="shared" si="49"/>
        <v>100.13216489933086</v>
      </c>
      <c r="N238">
        <f t="shared" si="50"/>
        <v>121.45568944786427</v>
      </c>
      <c r="O238">
        <f t="shared" si="55"/>
        <v>21.323524548533417</v>
      </c>
      <c r="P238">
        <v>0</v>
      </c>
      <c r="Q238">
        <v>0</v>
      </c>
    </row>
    <row r="239" spans="1:17" x14ac:dyDescent="0.3">
      <c r="A239">
        <f t="shared" si="56"/>
        <v>-13.948635894499246</v>
      </c>
      <c r="B239">
        <f t="shared" si="56"/>
        <v>100.58009720849381</v>
      </c>
      <c r="C239">
        <f t="shared" si="56"/>
        <v>121.50564900508583</v>
      </c>
      <c r="D239">
        <f t="shared" si="44"/>
        <v>-6.5096882552643134</v>
      </c>
      <c r="E239">
        <f t="shared" si="45"/>
        <v>5.7553742023004553</v>
      </c>
      <c r="F239">
        <f t="shared" si="52"/>
        <v>-6.2690498402243797</v>
      </c>
      <c r="G239">
        <f t="shared" si="46"/>
        <v>100.58009720849381</v>
      </c>
      <c r="H239">
        <f t="shared" si="53"/>
        <v>11.750000000000032</v>
      </c>
      <c r="J239">
        <f t="shared" si="47"/>
        <v>0.53492955539371589</v>
      </c>
      <c r="K239">
        <v>200</v>
      </c>
      <c r="L239">
        <f t="shared" si="48"/>
        <v>100.58009720849381</v>
      </c>
      <c r="M239">
        <f t="shared" si="49"/>
        <v>100.42127438421673</v>
      </c>
      <c r="N239">
        <f t="shared" si="50"/>
        <v>122.13783797170738</v>
      </c>
      <c r="O239">
        <f t="shared" si="55"/>
        <v>21.716563587490661</v>
      </c>
      <c r="P239">
        <v>0</v>
      </c>
      <c r="Q239">
        <v>0</v>
      </c>
    </row>
    <row r="240" spans="1:17" x14ac:dyDescent="0.3">
      <c r="A240">
        <f t="shared" si="56"/>
        <v>-14.274120307262461</v>
      </c>
      <c r="B240">
        <f t="shared" si="56"/>
        <v>100.86786591860883</v>
      </c>
      <c r="C240">
        <f t="shared" si="56"/>
        <v>121.19219651307461</v>
      </c>
      <c r="D240">
        <f t="shared" si="44"/>
        <v>-6.2287536995367647</v>
      </c>
      <c r="E240">
        <f t="shared" si="45"/>
        <v>5.6428390954297001</v>
      </c>
      <c r="F240">
        <f t="shared" si="52"/>
        <v>-6.4153349695561621</v>
      </c>
      <c r="G240">
        <f t="shared" si="46"/>
        <v>100.86786591860883</v>
      </c>
      <c r="H240">
        <f t="shared" si="53"/>
        <v>11.800000000000033</v>
      </c>
      <c r="J240">
        <f t="shared" si="47"/>
        <v>0.53383757957006195</v>
      </c>
      <c r="K240">
        <v>200</v>
      </c>
      <c r="L240">
        <f t="shared" si="48"/>
        <v>100.86786591860883</v>
      </c>
      <c r="M240">
        <f t="shared" si="49"/>
        <v>100.70485343467638</v>
      </c>
      <c r="N240">
        <f t="shared" si="50"/>
        <v>122.81859588581828</v>
      </c>
      <c r="O240">
        <f t="shared" si="55"/>
        <v>22.113742451141899</v>
      </c>
      <c r="P240">
        <v>0</v>
      </c>
      <c r="Q240">
        <v>0</v>
      </c>
    </row>
    <row r="241" spans="1:17" x14ac:dyDescent="0.3">
      <c r="A241">
        <f t="shared" si="56"/>
        <v>-14.585557992239298</v>
      </c>
      <c r="B241">
        <f t="shared" si="56"/>
        <v>101.15000787338032</v>
      </c>
      <c r="C241">
        <f t="shared" si="56"/>
        <v>120.8714297645968</v>
      </c>
      <c r="D241">
        <f t="shared" si="44"/>
        <v>-5.9487037165902619</v>
      </c>
      <c r="E241">
        <f t="shared" si="45"/>
        <v>5.5290469151569157</v>
      </c>
      <c r="F241">
        <f t="shared" si="52"/>
        <v>-6.5553069628041785</v>
      </c>
      <c r="G241">
        <f t="shared" si="46"/>
        <v>101.15000787338032</v>
      </c>
      <c r="H241">
        <f t="shared" si="53"/>
        <v>11.850000000000033</v>
      </c>
      <c r="J241">
        <f t="shared" si="47"/>
        <v>0.53274462541445466</v>
      </c>
      <c r="K241">
        <v>200</v>
      </c>
      <c r="L241">
        <f t="shared" si="48"/>
        <v>101.15000787338032</v>
      </c>
      <c r="M241">
        <f t="shared" si="49"/>
        <v>100.98284157515175</v>
      </c>
      <c r="N241">
        <f t="shared" si="50"/>
        <v>123.49796151131989</v>
      </c>
      <c r="O241">
        <f t="shared" si="55"/>
        <v>22.515119936168137</v>
      </c>
      <c r="P241">
        <v>0</v>
      </c>
      <c r="Q241">
        <v>0</v>
      </c>
    </row>
    <row r="242" spans="1:17" x14ac:dyDescent="0.3">
      <c r="A242">
        <f t="shared" si="56"/>
        <v>-14.882993178068812</v>
      </c>
      <c r="B242">
        <f t="shared" si="56"/>
        <v>101.42646021913816</v>
      </c>
      <c r="C242">
        <f t="shared" si="56"/>
        <v>120.54366441645659</v>
      </c>
      <c r="D242">
        <f t="shared" si="44"/>
        <v>-5.6697051660207531</v>
      </c>
      <c r="E242">
        <f t="shared" si="45"/>
        <v>5.4140741403206452</v>
      </c>
      <c r="F242">
        <f t="shared" si="52"/>
        <v>-6.6889856980084543</v>
      </c>
      <c r="G242">
        <f t="shared" si="46"/>
        <v>101.42646021913816</v>
      </c>
      <c r="H242">
        <f t="shared" si="53"/>
        <v>11.900000000000034</v>
      </c>
      <c r="J242">
        <f t="shared" si="47"/>
        <v>0.53165136406069879</v>
      </c>
      <c r="K242">
        <v>200</v>
      </c>
      <c r="L242">
        <f t="shared" si="48"/>
        <v>101.42646021913816</v>
      </c>
      <c r="M242">
        <f t="shared" si="49"/>
        <v>101.25518198432121</v>
      </c>
      <c r="N242">
        <f t="shared" si="50"/>
        <v>124.17593403190946</v>
      </c>
      <c r="O242">
        <f t="shared" si="55"/>
        <v>22.920752047588255</v>
      </c>
      <c r="P242">
        <v>0</v>
      </c>
      <c r="Q242">
        <v>0</v>
      </c>
    </row>
    <row r="243" spans="1:17" x14ac:dyDescent="0.3">
      <c r="A243">
        <f t="shared" si="56"/>
        <v>-15.16647843636985</v>
      </c>
      <c r="B243">
        <f t="shared" si="56"/>
        <v>101.69716392615419</v>
      </c>
      <c r="C243">
        <f t="shared" si="56"/>
        <v>120.20921513155616</v>
      </c>
      <c r="D243">
        <f t="shared" si="44"/>
        <v>-5.3919204970723964</v>
      </c>
      <c r="E243">
        <f t="shared" si="45"/>
        <v>5.297997562583924</v>
      </c>
      <c r="F243">
        <f t="shared" si="52"/>
        <v>-6.8163948028628534</v>
      </c>
      <c r="G243">
        <f t="shared" si="46"/>
        <v>101.69716392615419</v>
      </c>
      <c r="H243">
        <f t="shared" si="53"/>
        <v>11.950000000000035</v>
      </c>
      <c r="J243">
        <f t="shared" si="47"/>
        <v>0.53055845498495302</v>
      </c>
      <c r="K243">
        <v>200</v>
      </c>
      <c r="L243">
        <f t="shared" si="48"/>
        <v>101.69716392615419</v>
      </c>
      <c r="M243">
        <f t="shared" si="49"/>
        <v>101.52182151406444</v>
      </c>
      <c r="N243">
        <f t="shared" si="50"/>
        <v>124.85251347912785</v>
      </c>
      <c r="O243">
        <f t="shared" si="55"/>
        <v>23.330691965063409</v>
      </c>
      <c r="P243">
        <v>0</v>
      </c>
      <c r="Q243">
        <v>0</v>
      </c>
    </row>
    <row r="244" spans="1:17" x14ac:dyDescent="0.3">
      <c r="A244">
        <f t="shared" si="56"/>
        <v>-15.43607446122347</v>
      </c>
      <c r="B244">
        <f t="shared" si="56"/>
        <v>101.96206380428339</v>
      </c>
      <c r="C244">
        <f t="shared" si="56"/>
        <v>119.86839539141302</v>
      </c>
      <c r="D244">
        <f t="shared" si="44"/>
        <v>-5.1155077875783492</v>
      </c>
      <c r="E244">
        <f t="shared" si="45"/>
        <v>5.1808941731128293</v>
      </c>
      <c r="F244">
        <f t="shared" si="52"/>
        <v>-6.9375615556060533</v>
      </c>
      <c r="G244">
        <f t="shared" si="46"/>
        <v>101.96206380428339</v>
      </c>
      <c r="H244">
        <f t="shared" si="53"/>
        <v>12.000000000000036</v>
      </c>
      <c r="J244">
        <f t="shared" si="47"/>
        <v>0.5294665458169302</v>
      </c>
      <c r="K244">
        <v>200</v>
      </c>
      <c r="L244">
        <f t="shared" si="48"/>
        <v>101.96206380428339</v>
      </c>
      <c r="M244">
        <f t="shared" si="49"/>
        <v>101.78271070266787</v>
      </c>
      <c r="N244">
        <f t="shared" si="50"/>
        <v>125.52770071738128</v>
      </c>
      <c r="O244">
        <f t="shared" si="55"/>
        <v>23.744990014713405</v>
      </c>
      <c r="P244">
        <v>0</v>
      </c>
      <c r="Q244">
        <v>0</v>
      </c>
    </row>
    <row r="245" spans="1:17" x14ac:dyDescent="0.3">
      <c r="A245">
        <f t="shared" si="56"/>
        <v>-15.691849850602388</v>
      </c>
      <c r="B245">
        <f t="shared" si="56"/>
        <v>102.22110851293903</v>
      </c>
      <c r="C245">
        <f t="shared" si="56"/>
        <v>119.52151731363271</v>
      </c>
      <c r="D245">
        <f t="shared" si="44"/>
        <v>-4.8406207807754758</v>
      </c>
      <c r="E245">
        <f t="shared" si="45"/>
        <v>5.0628410552314715</v>
      </c>
      <c r="F245">
        <f t="shared" si="52"/>
        <v>-7.0525167867875895</v>
      </c>
      <c r="G245">
        <f t="shared" si="46"/>
        <v>102.22110851293903</v>
      </c>
      <c r="H245">
        <f t="shared" si="53"/>
        <v>12.050000000000036</v>
      </c>
      <c r="J245">
        <f t="shared" si="47"/>
        <v>0.52837627216151151</v>
      </c>
      <c r="K245">
        <v>200</v>
      </c>
      <c r="L245">
        <f t="shared" si="48"/>
        <v>102.22110851293903</v>
      </c>
      <c r="M245">
        <f t="shared" si="49"/>
        <v>102.03780378257532</v>
      </c>
      <c r="N245">
        <f t="shared" si="50"/>
        <v>126.20149742872933</v>
      </c>
      <c r="O245">
        <f t="shared" si="55"/>
        <v>24.163693646154002</v>
      </c>
      <c r="P245">
        <v>0</v>
      </c>
      <c r="Q245">
        <v>0</v>
      </c>
    </row>
    <row r="246" spans="1:17" x14ac:dyDescent="0.3">
      <c r="A246">
        <f t="shared" ref="A246:C261" si="57">A245+$E$2*D245</f>
        <v>-15.933880889641161</v>
      </c>
      <c r="B246">
        <f t="shared" si="57"/>
        <v>102.4742505657006</v>
      </c>
      <c r="C246">
        <f t="shared" si="57"/>
        <v>119.16889147429333</v>
      </c>
      <c r="D246">
        <f t="shared" si="44"/>
        <v>-4.5674089202822188</v>
      </c>
      <c r="E246">
        <f t="shared" si="45"/>
        <v>4.9439152827362545</v>
      </c>
      <c r="F246">
        <f t="shared" si="52"/>
        <v>-7.1612947818611961</v>
      </c>
      <c r="G246">
        <f t="shared" si="46"/>
        <v>102.4742505657006</v>
      </c>
      <c r="H246">
        <f t="shared" si="53"/>
        <v>12.100000000000037</v>
      </c>
      <c r="J246">
        <f t="shared" si="47"/>
        <v>0.52728825743069863</v>
      </c>
      <c r="K246">
        <v>200</v>
      </c>
      <c r="L246">
        <f t="shared" si="48"/>
        <v>102.4742505657006</v>
      </c>
      <c r="M246">
        <f t="shared" si="49"/>
        <v>102.28705868297234</v>
      </c>
      <c r="N246">
        <f t="shared" si="50"/>
        <v>126.87390609745222</v>
      </c>
      <c r="O246">
        <f t="shared" si="55"/>
        <v>24.58684741447987</v>
      </c>
      <c r="P246">
        <v>0</v>
      </c>
      <c r="Q246">
        <v>0</v>
      </c>
    </row>
    <row r="247" spans="1:17" x14ac:dyDescent="0.3">
      <c r="A247">
        <f t="shared" si="57"/>
        <v>-16.16225133565527</v>
      </c>
      <c r="B247">
        <f t="shared" si="57"/>
        <v>102.72144632983742</v>
      </c>
      <c r="C247">
        <f t="shared" si="57"/>
        <v>118.81082673520027</v>
      </c>
      <c r="D247">
        <f t="shared" si="44"/>
        <v>-4.2960173835059319</v>
      </c>
      <c r="E247">
        <f t="shared" si="45"/>
        <v>4.8241938235735509</v>
      </c>
      <c r="F247">
        <f t="shared" si="52"/>
        <v>-7.2639331845641664</v>
      </c>
      <c r="G247">
        <f t="shared" si="46"/>
        <v>102.72144632983742</v>
      </c>
      <c r="H247">
        <f t="shared" si="53"/>
        <v>12.150000000000038</v>
      </c>
      <c r="J247">
        <f t="shared" si="47"/>
        <v>0.52620311268582021</v>
      </c>
      <c r="K247">
        <v>200</v>
      </c>
      <c r="L247">
        <f t="shared" si="48"/>
        <v>102.72144632983742</v>
      </c>
      <c r="M247">
        <f t="shared" si="49"/>
        <v>102.53043702747765</v>
      </c>
      <c r="N247">
        <f t="shared" si="50"/>
        <v>127.54492999441038</v>
      </c>
      <c r="O247">
        <f t="shared" si="55"/>
        <v>25.014492966932735</v>
      </c>
      <c r="P247">
        <v>0</v>
      </c>
      <c r="Q247">
        <v>0</v>
      </c>
    </row>
    <row r="248" spans="1:17" x14ac:dyDescent="0.3">
      <c r="A248">
        <f t="shared" si="57"/>
        <v>-16.377052204830566</v>
      </c>
      <c r="B248">
        <f t="shared" si="57"/>
        <v>102.9626560210161</v>
      </c>
      <c r="C248">
        <f t="shared" si="57"/>
        <v>118.44763007597206</v>
      </c>
      <c r="D248">
        <f t="shared" si="44"/>
        <v>-4.0265871137260776</v>
      </c>
      <c r="E248">
        <f t="shared" si="45"/>
        <v>4.7037534486041217</v>
      </c>
      <c r="F248">
        <f t="shared" si="52"/>
        <v>-7.3604729010474452</v>
      </c>
      <c r="G248">
        <f t="shared" si="46"/>
        <v>102.9626560210161</v>
      </c>
      <c r="H248">
        <f t="shared" si="53"/>
        <v>12.200000000000038</v>
      </c>
      <c r="J248">
        <f t="shared" si="47"/>
        <v>0.52512143648990872</v>
      </c>
      <c r="K248">
        <v>200</v>
      </c>
      <c r="L248">
        <f t="shared" si="48"/>
        <v>102.9626560210161</v>
      </c>
      <c r="M248">
        <f t="shared" si="49"/>
        <v>102.76790412720166</v>
      </c>
      <c r="N248">
        <f t="shared" si="50"/>
        <v>128.21457316120959</v>
      </c>
      <c r="O248">
        <f t="shared" si="55"/>
        <v>25.446669034007922</v>
      </c>
      <c r="P248">
        <v>0</v>
      </c>
      <c r="Q248">
        <v>0</v>
      </c>
    </row>
    <row r="249" spans="1:17" x14ac:dyDescent="0.3">
      <c r="A249">
        <f t="shared" si="57"/>
        <v>-16.578381560516871</v>
      </c>
      <c r="B249">
        <f t="shared" si="57"/>
        <v>103.1978436934463</v>
      </c>
      <c r="C249">
        <f t="shared" si="57"/>
        <v>118.07960643091968</v>
      </c>
      <c r="D249">
        <f t="shared" si="44"/>
        <v>-3.7592548510792767</v>
      </c>
      <c r="E249">
        <f t="shared" si="45"/>
        <v>4.5826706451954413</v>
      </c>
      <c r="F249">
        <f t="shared" si="52"/>
        <v>-7.450958004726683</v>
      </c>
      <c r="G249">
        <f t="shared" si="46"/>
        <v>103.1978436934463</v>
      </c>
      <c r="H249">
        <f t="shared" si="53"/>
        <v>12.250000000000039</v>
      </c>
      <c r="J249">
        <f t="shared" si="47"/>
        <v>0.52404381477015582</v>
      </c>
      <c r="K249">
        <v>200</v>
      </c>
      <c r="L249">
        <f t="shared" si="48"/>
        <v>103.1978436934463</v>
      </c>
      <c r="M249">
        <f t="shared" si="49"/>
        <v>102.99942896941874</v>
      </c>
      <c r="N249">
        <f t="shared" si="50"/>
        <v>128.88284039418429</v>
      </c>
      <c r="O249">
        <f t="shared" si="55"/>
        <v>25.883411424765534</v>
      </c>
      <c r="P249">
        <v>0</v>
      </c>
      <c r="Q249">
        <v>0</v>
      </c>
    </row>
    <row r="250" spans="1:17" x14ac:dyDescent="0.3">
      <c r="A250">
        <f t="shared" si="57"/>
        <v>-16.766344303070834</v>
      </c>
      <c r="B250">
        <f t="shared" si="57"/>
        <v>103.42697722570607</v>
      </c>
      <c r="C250">
        <f t="shared" si="57"/>
        <v>117.70705853068336</v>
      </c>
      <c r="D250">
        <f t="shared" si="44"/>
        <v>-3.4941531626548565</v>
      </c>
      <c r="E250">
        <f t="shared" si="45"/>
        <v>4.4610215353999561</v>
      </c>
      <c r="F250">
        <f t="shared" si="52"/>
        <v>-7.5354356418295882</v>
      </c>
      <c r="G250">
        <f t="shared" si="46"/>
        <v>103.42697722570607</v>
      </c>
      <c r="H250">
        <f t="shared" si="53"/>
        <v>12.30000000000004</v>
      </c>
      <c r="J250">
        <f t="shared" si="47"/>
        <v>0.52297082069035039</v>
      </c>
      <c r="K250">
        <v>200</v>
      </c>
      <c r="L250">
        <f t="shared" si="48"/>
        <v>103.42697722570607</v>
      </c>
      <c r="M250">
        <f t="shared" si="49"/>
        <v>103.22498420208758</v>
      </c>
      <c r="N250">
        <f t="shared" si="50"/>
        <v>129.54973722821222</v>
      </c>
      <c r="O250">
        <f t="shared" si="55"/>
        <v>26.324753026124636</v>
      </c>
      <c r="P250">
        <v>0</v>
      </c>
      <c r="Q250">
        <v>0</v>
      </c>
    </row>
    <row r="251" spans="1:17" x14ac:dyDescent="0.3">
      <c r="A251">
        <f t="shared" si="57"/>
        <v>-16.941051961203577</v>
      </c>
      <c r="B251">
        <f t="shared" si="57"/>
        <v>103.65002830247606</v>
      </c>
      <c r="C251">
        <f t="shared" si="57"/>
        <v>117.33028674859187</v>
      </c>
      <c r="D251">
        <f t="shared" si="44"/>
        <v>-3.2314104718914676</v>
      </c>
      <c r="E251">
        <f t="shared" si="45"/>
        <v>4.3388817984930093</v>
      </c>
      <c r="F251">
        <f t="shared" si="52"/>
        <v>-7.6139559376195844</v>
      </c>
      <c r="G251">
        <f t="shared" si="46"/>
        <v>103.65002830247606</v>
      </c>
      <c r="H251">
        <f t="shared" si="53"/>
        <v>12.350000000000041</v>
      </c>
      <c r="J251">
        <f t="shared" si="47"/>
        <v>0.52190301453320043</v>
      </c>
      <c r="K251">
        <v>200</v>
      </c>
      <c r="L251">
        <f t="shared" si="48"/>
        <v>103.65002830247606</v>
      </c>
      <c r="M251">
        <f t="shared" si="49"/>
        <v>103.4445461144426</v>
      </c>
      <c r="N251">
        <f t="shared" si="50"/>
        <v>130.21526992037258</v>
      </c>
      <c r="O251">
        <f t="shared" si="55"/>
        <v>26.770723805929972</v>
      </c>
      <c r="P251">
        <v>0</v>
      </c>
      <c r="Q251">
        <v>0</v>
      </c>
    </row>
    <row r="252" spans="1:17" x14ac:dyDescent="0.3">
      <c r="A252">
        <f t="shared" si="57"/>
        <v>-17.10262248479815</v>
      </c>
      <c r="B252">
        <f t="shared" si="57"/>
        <v>103.86697239240071</v>
      </c>
      <c r="C252">
        <f t="shared" si="57"/>
        <v>116.94958895171089</v>
      </c>
      <c r="D252">
        <f t="shared" si="44"/>
        <v>-2.9711510874507665</v>
      </c>
      <c r="E252">
        <f t="shared" si="45"/>
        <v>4.2163265976582975</v>
      </c>
      <c r="F252">
        <f t="shared" si="52"/>
        <v>-7.6865719032800675</v>
      </c>
      <c r="G252">
        <f t="shared" si="46"/>
        <v>103.86697239240071</v>
      </c>
      <c r="H252">
        <f t="shared" si="53"/>
        <v>12.400000000000041</v>
      </c>
      <c r="J252">
        <f t="shared" si="47"/>
        <v>0.52084094359243427</v>
      </c>
      <c r="K252">
        <v>200</v>
      </c>
      <c r="L252">
        <f t="shared" si="48"/>
        <v>103.86697239240071</v>
      </c>
      <c r="M252">
        <f t="shared" si="49"/>
        <v>103.6580946138691</v>
      </c>
      <c r="N252">
        <f t="shared" si="50"/>
        <v>130.87944543346075</v>
      </c>
      <c r="O252">
        <f t="shared" si="55"/>
        <v>27.221350819591649</v>
      </c>
      <c r="P252">
        <v>0</v>
      </c>
      <c r="Q252">
        <v>0</v>
      </c>
    </row>
    <row r="253" spans="1:17" x14ac:dyDescent="0.3">
      <c r="A253">
        <f t="shared" si="57"/>
        <v>-17.251180039170688</v>
      </c>
      <c r="B253">
        <f t="shared" si="57"/>
        <v>104.07778872228363</v>
      </c>
      <c r="C253">
        <f t="shared" si="57"/>
        <v>116.56526035654689</v>
      </c>
      <c r="D253">
        <f t="shared" si="44"/>
        <v>-2.7134952317278476</v>
      </c>
      <c r="E253">
        <f t="shared" si="45"/>
        <v>4.0934305106226079</v>
      </c>
      <c r="F253">
        <f t="shared" si="52"/>
        <v>-7.7533393434475002</v>
      </c>
      <c r="G253">
        <f t="shared" si="46"/>
        <v>104.07778872228363</v>
      </c>
      <c r="H253">
        <f t="shared" si="53"/>
        <v>12.450000000000042</v>
      </c>
      <c r="J253">
        <f t="shared" si="47"/>
        <v>0.5197851420745746</v>
      </c>
      <c r="K253">
        <v>200</v>
      </c>
      <c r="L253">
        <f t="shared" si="48"/>
        <v>104.07778872228363</v>
      </c>
      <c r="M253">
        <f t="shared" si="49"/>
        <v>103.86561319926352</v>
      </c>
      <c r="N253">
        <f t="shared" si="50"/>
        <v>131.54227141937145</v>
      </c>
      <c r="O253">
        <f t="shared" si="55"/>
        <v>27.676658220107925</v>
      </c>
      <c r="P253">
        <v>0</v>
      </c>
      <c r="Q253">
        <v>0</v>
      </c>
    </row>
    <row r="254" spans="1:17" x14ac:dyDescent="0.3">
      <c r="A254">
        <f t="shared" si="57"/>
        <v>-17.386854800757082</v>
      </c>
      <c r="B254">
        <f t="shared" si="57"/>
        <v>104.28246024781475</v>
      </c>
      <c r="C254">
        <f t="shared" si="57"/>
        <v>116.17759338937451</v>
      </c>
      <c r="D254">
        <f t="shared" si="44"/>
        <v>-2.4585590691457582</v>
      </c>
      <c r="E254">
        <f t="shared" si="45"/>
        <v>3.970267464053812</v>
      </c>
      <c r="F254">
        <f t="shared" si="52"/>
        <v>-7.8143167643852047</v>
      </c>
      <c r="G254">
        <f t="shared" si="46"/>
        <v>104.28246024781475</v>
      </c>
      <c r="H254">
        <f t="shared" si="53"/>
        <v>12.500000000000043</v>
      </c>
      <c r="J254">
        <f t="shared" si="47"/>
        <v>0.51873613101027194</v>
      </c>
      <c r="K254">
        <v>200</v>
      </c>
      <c r="L254">
        <f t="shared" si="48"/>
        <v>104.28246024781475</v>
      </c>
      <c r="M254">
        <f t="shared" si="49"/>
        <v>104.06708893107228</v>
      </c>
      <c r="N254">
        <f t="shared" si="50"/>
        <v>132.20375620236294</v>
      </c>
      <c r="O254">
        <f t="shared" si="55"/>
        <v>28.136667271290658</v>
      </c>
      <c r="P254">
        <v>0</v>
      </c>
      <c r="Q254">
        <v>0</v>
      </c>
    </row>
    <row r="255" spans="1:17" x14ac:dyDescent="0.3">
      <c r="A255">
        <f t="shared" si="57"/>
        <v>-17.50978275421437</v>
      </c>
      <c r="B255">
        <f t="shared" si="57"/>
        <v>104.48097362101744</v>
      </c>
      <c r="C255">
        <f t="shared" si="57"/>
        <v>115.78687755115524</v>
      </c>
      <c r="D255">
        <f t="shared" si="44"/>
        <v>-2.2064547343666616</v>
      </c>
      <c r="E255">
        <f t="shared" si="45"/>
        <v>3.8469106715479251</v>
      </c>
      <c r="F255">
        <f t="shared" si="52"/>
        <v>-7.8695652827929754</v>
      </c>
      <c r="G255">
        <f t="shared" si="46"/>
        <v>104.48097362101744</v>
      </c>
      <c r="H255">
        <f t="shared" si="53"/>
        <v>12.550000000000043</v>
      </c>
      <c r="J255">
        <f t="shared" si="47"/>
        <v>0.51769441817508277</v>
      </c>
      <c r="K255">
        <v>200</v>
      </c>
      <c r="L255">
        <f t="shared" si="48"/>
        <v>104.48097362101744</v>
      </c>
      <c r="M255">
        <f t="shared" si="49"/>
        <v>104.26251239819253</v>
      </c>
      <c r="N255">
        <f t="shared" si="50"/>
        <v>132.86390876221441</v>
      </c>
      <c r="O255">
        <f t="shared" si="55"/>
        <v>28.60139636402188</v>
      </c>
      <c r="P255">
        <v>0</v>
      </c>
      <c r="Q255">
        <v>0</v>
      </c>
    </row>
    <row r="256" spans="1:17" x14ac:dyDescent="0.3">
      <c r="A256">
        <f t="shared" si="57"/>
        <v>-17.620105490932705</v>
      </c>
      <c r="B256">
        <f t="shared" si="57"/>
        <v>104.67331915459484</v>
      </c>
      <c r="C256">
        <f t="shared" si="57"/>
        <v>115.3933992870156</v>
      </c>
      <c r="D256">
        <f t="shared" si="44"/>
        <v>-1.9572903605421743</v>
      </c>
      <c r="E256">
        <f t="shared" si="45"/>
        <v>3.7234325750418678</v>
      </c>
      <c r="F256">
        <f t="shared" si="52"/>
        <v>-7.9191485352506534</v>
      </c>
      <c r="G256">
        <f t="shared" si="46"/>
        <v>104.67331915459484</v>
      </c>
      <c r="H256">
        <f t="shared" si="53"/>
        <v>12.600000000000044</v>
      </c>
      <c r="J256">
        <f t="shared" si="47"/>
        <v>0.51666049801957414</v>
      </c>
      <c r="K256">
        <v>200</v>
      </c>
      <c r="L256">
        <f t="shared" si="48"/>
        <v>104.67331915459484</v>
      </c>
      <c r="M256">
        <f t="shared" si="49"/>
        <v>104.45187768191039</v>
      </c>
      <c r="N256">
        <f t="shared" si="50"/>
        <v>133.52273871728823</v>
      </c>
      <c r="O256">
        <f t="shared" si="55"/>
        <v>29.070861035377852</v>
      </c>
      <c r="P256">
        <v>0</v>
      </c>
      <c r="Q256">
        <v>0</v>
      </c>
    </row>
    <row r="257" spans="1:17" x14ac:dyDescent="0.3">
      <c r="A257">
        <f t="shared" si="57"/>
        <v>-17.717970008959814</v>
      </c>
      <c r="B257">
        <f t="shared" si="57"/>
        <v>104.85949078334693</v>
      </c>
      <c r="C257">
        <f t="shared" si="57"/>
        <v>114.99744186025306</v>
      </c>
      <c r="D257">
        <f t="shared" si="44"/>
        <v>-1.7111701077121324</v>
      </c>
      <c r="E257">
        <f t="shared" si="45"/>
        <v>3.5999047894986291</v>
      </c>
      <c r="F257">
        <f t="shared" si="52"/>
        <v>-7.9631325882965447</v>
      </c>
      <c r="G257">
        <f t="shared" si="46"/>
        <v>104.85949078334693</v>
      </c>
      <c r="H257">
        <f t="shared" si="53"/>
        <v>12.650000000000045</v>
      </c>
      <c r="J257">
        <f t="shared" si="47"/>
        <v>0.51563485160862987</v>
      </c>
      <c r="K257">
        <v>200</v>
      </c>
      <c r="L257">
        <f t="shared" si="48"/>
        <v>104.85949078334693</v>
      </c>
      <c r="M257">
        <f t="shared" si="49"/>
        <v>104.63518231704408</v>
      </c>
      <c r="N257">
        <f t="shared" si="50"/>
        <v>134.18025630750913</v>
      </c>
      <c r="O257">
        <f t="shared" si="55"/>
        <v>29.545073990465045</v>
      </c>
      <c r="P257">
        <v>0</v>
      </c>
      <c r="Q257">
        <v>0</v>
      </c>
    </row>
    <row r="258" spans="1:17" x14ac:dyDescent="0.3">
      <c r="A258">
        <f t="shared" si="57"/>
        <v>-17.80352851434542</v>
      </c>
      <c r="B258">
        <f t="shared" si="57"/>
        <v>105.03948602282186</v>
      </c>
      <c r="C258">
        <f t="shared" si="57"/>
        <v>114.59928523083823</v>
      </c>
      <c r="D258">
        <f t="shared" si="44"/>
        <v>-1.4681941914517438</v>
      </c>
      <c r="E258">
        <f t="shared" si="45"/>
        <v>3.4763980507208401</v>
      </c>
      <c r="F258">
        <f t="shared" si="52"/>
        <v>-8.0015858491440088</v>
      </c>
      <c r="G258">
        <f t="shared" si="46"/>
        <v>105.03948602282186</v>
      </c>
      <c r="H258">
        <f t="shared" si="53"/>
        <v>12.700000000000045</v>
      </c>
      <c r="J258">
        <f t="shared" si="47"/>
        <v>0.5146179465698355</v>
      </c>
      <c r="K258">
        <v>200</v>
      </c>
      <c r="L258">
        <f t="shared" si="48"/>
        <v>105.03948602282186</v>
      </c>
      <c r="M258">
        <f t="shared" si="49"/>
        <v>104.81242725045217</v>
      </c>
      <c r="N258">
        <f t="shared" si="50"/>
        <v>134.83647237727158</v>
      </c>
      <c r="O258">
        <f t="shared" si="55"/>
        <v>30.024045126819402</v>
      </c>
      <c r="P258">
        <v>0</v>
      </c>
      <c r="Q258">
        <v>0</v>
      </c>
    </row>
    <row r="259" spans="1:17" x14ac:dyDescent="0.3">
      <c r="A259">
        <f t="shared" si="57"/>
        <v>-17.876938223918007</v>
      </c>
      <c r="B259">
        <f t="shared" si="57"/>
        <v>105.2133059253579</v>
      </c>
      <c r="C259">
        <f t="shared" si="57"/>
        <v>114.19920593838103</v>
      </c>
      <c r="D259">
        <f t="shared" si="44"/>
        <v>-1.228458911856751</v>
      </c>
      <c r="E259">
        <f t="shared" si="45"/>
        <v>3.3529821661576129</v>
      </c>
      <c r="F259">
        <f t="shared" si="52"/>
        <v>-8.0345789770418001</v>
      </c>
      <c r="G259">
        <f t="shared" si="46"/>
        <v>105.2133059253579</v>
      </c>
      <c r="H259">
        <f t="shared" si="53"/>
        <v>12.750000000000046</v>
      </c>
      <c r="J259">
        <f t="shared" si="47"/>
        <v>0.51361023705080988</v>
      </c>
      <c r="K259">
        <v>200</v>
      </c>
      <c r="L259">
        <f t="shared" si="48"/>
        <v>105.2133059253579</v>
      </c>
      <c r="M259">
        <f t="shared" si="49"/>
        <v>104.98361679706042</v>
      </c>
      <c r="N259">
        <f t="shared" si="50"/>
        <v>135.49139835828771</v>
      </c>
      <c r="O259">
        <f t="shared" si="55"/>
        <v>30.507781561227294</v>
      </c>
      <c r="P259">
        <v>0</v>
      </c>
      <c r="Q259">
        <v>0</v>
      </c>
    </row>
    <row r="260" spans="1:17" x14ac:dyDescent="0.3">
      <c r="A260">
        <f t="shared" si="57"/>
        <v>-17.938361169510845</v>
      </c>
      <c r="B260">
        <f t="shared" si="57"/>
        <v>105.38095503366578</v>
      </c>
      <c r="C260">
        <f t="shared" si="57"/>
        <v>113.79747698952893</v>
      </c>
      <c r="D260">
        <f t="shared" si="44"/>
        <v>-0.99205668294709992</v>
      </c>
      <c r="E260">
        <f t="shared" si="45"/>
        <v>3.2297259685775299</v>
      </c>
      <c r="F260">
        <f t="shared" si="52"/>
        <v>-8.0621847952857735</v>
      </c>
      <c r="G260">
        <f t="shared" si="46"/>
        <v>105.38095503366578</v>
      </c>
      <c r="H260">
        <f t="shared" si="53"/>
        <v>12.800000000000047</v>
      </c>
      <c r="J260">
        <f t="shared" si="47"/>
        <v>0.51261216368535312</v>
      </c>
      <c r="K260">
        <v>200</v>
      </c>
      <c r="L260">
        <f t="shared" si="48"/>
        <v>105.38095503366578</v>
      </c>
      <c r="M260">
        <f t="shared" si="49"/>
        <v>105.14875859355304</v>
      </c>
      <c r="N260">
        <f t="shared" si="50"/>
        <v>136.14504625238581</v>
      </c>
      <c r="O260">
        <f t="shared" si="55"/>
        <v>30.996287658832767</v>
      </c>
      <c r="P260">
        <v>0</v>
      </c>
      <c r="Q260">
        <v>0</v>
      </c>
    </row>
    <row r="261" spans="1:17" x14ac:dyDescent="0.3">
      <c r="A261">
        <f t="shared" si="57"/>
        <v>-17.987964003658199</v>
      </c>
      <c r="B261">
        <f t="shared" si="57"/>
        <v>105.54244133209467</v>
      </c>
      <c r="C261">
        <f t="shared" si="57"/>
        <v>113.39436774976464</v>
      </c>
      <c r="D261">
        <f t="shared" ref="D261:D324" si="58">(-C261-A261-B261+K261)/(1.25)</f>
        <v>-0.7590760625608709</v>
      </c>
      <c r="E261">
        <f t="shared" ref="E261:E324" si="59">(-A261-2*B261+K261)/(2.222)</f>
        <v>3.1066972724882338</v>
      </c>
      <c r="F261">
        <f t="shared" si="52"/>
        <v>-8.0844782038913259</v>
      </c>
      <c r="G261">
        <f t="shared" ref="G261:G324" si="60">B261</f>
        <v>105.54244133209467</v>
      </c>
      <c r="H261">
        <f t="shared" si="53"/>
        <v>12.850000000000048</v>
      </c>
      <c r="J261">
        <f t="shared" ref="J261:J324" si="61">0.5-0.465*EXP(-1.35*H261)-0.393*EXP(-0.178*H261)*SIN(0.458*H261)-0.041*EXP(-0.178*H261)*COS(0.458*H261)</f>
        <v>0.51162415356827484</v>
      </c>
      <c r="K261">
        <v>200</v>
      </c>
      <c r="L261">
        <f t="shared" ref="L261:L324" si="62">B261</f>
        <v>105.54244133209467</v>
      </c>
      <c r="M261">
        <f t="shared" ref="M261:M324" si="63">N261-O261-P261+Q261</f>
        <v>105.30786354986995</v>
      </c>
      <c r="N261">
        <f t="shared" ref="N261:N324" si="64">(800/31.4)*(-1.12+0.5*H261+0.344*EXP(-1.35*H261)+0.776*EXP(-0.178*H261)*COS(0.458*H261)+0.212*EXP(-0.178*H261)*SIN(0.458*H261))</f>
        <v>136.79742861427187</v>
      </c>
      <c r="O261">
        <f t="shared" si="55"/>
        <v>31.489565064401919</v>
      </c>
      <c r="P261">
        <v>0</v>
      </c>
      <c r="Q261">
        <v>0</v>
      </c>
    </row>
    <row r="262" spans="1:17" x14ac:dyDescent="0.3">
      <c r="A262">
        <f t="shared" ref="A262:C277" si="65">A261+$E$2*D261</f>
        <v>-18.025917806786243</v>
      </c>
      <c r="B262">
        <f t="shared" si="65"/>
        <v>105.69777619571909</v>
      </c>
      <c r="C262">
        <f t="shared" si="65"/>
        <v>112.99014383957008</v>
      </c>
      <c r="D262">
        <f t="shared" si="58"/>
        <v>-0.52960178280234227</v>
      </c>
      <c r="E262">
        <f t="shared" si="59"/>
        <v>2.9839628331899553</v>
      </c>
      <c r="F262">
        <f t="shared" ref="F262:F325" si="66">(A262)/(2.225)</f>
        <v>-8.1015360929376374</v>
      </c>
      <c r="G262">
        <f t="shared" si="60"/>
        <v>105.69777619571909</v>
      </c>
      <c r="H262">
        <f t="shared" ref="H262:H325" si="67">H261+$E$2</f>
        <v>12.900000000000048</v>
      </c>
      <c r="J262">
        <f t="shared" si="61"/>
        <v>0.51064662023876484</v>
      </c>
      <c r="K262">
        <v>200</v>
      </c>
      <c r="L262">
        <f t="shared" si="62"/>
        <v>105.69777619571909</v>
      </c>
      <c r="M262">
        <f t="shared" si="63"/>
        <v>105.46094579864332</v>
      </c>
      <c r="N262">
        <f t="shared" si="64"/>
        <v>137.44855853426395</v>
      </c>
      <c r="O262">
        <f t="shared" si="55"/>
        <v>31.987612735620633</v>
      </c>
      <c r="P262">
        <v>0</v>
      </c>
      <c r="Q262">
        <v>0</v>
      </c>
    </row>
    <row r="263" spans="1:17" x14ac:dyDescent="0.3">
      <c r="A263">
        <f t="shared" si="65"/>
        <v>-18.052397895926362</v>
      </c>
      <c r="B263">
        <f t="shared" si="65"/>
        <v>105.84697433737858</v>
      </c>
      <c r="C263">
        <f t="shared" si="65"/>
        <v>112.5850670349232</v>
      </c>
      <c r="D263">
        <f t="shared" si="58"/>
        <v>-0.30371478110032513</v>
      </c>
      <c r="E263">
        <f t="shared" si="59"/>
        <v>2.8615883083569735</v>
      </c>
      <c r="F263">
        <f t="shared" si="66"/>
        <v>-8.1134372565961179</v>
      </c>
      <c r="G263">
        <f t="shared" si="60"/>
        <v>105.84697433737858</v>
      </c>
      <c r="H263">
        <f t="shared" si="67"/>
        <v>12.950000000000049</v>
      </c>
      <c r="J263">
        <f t="shared" si="61"/>
        <v>0.50967996367216628</v>
      </c>
      <c r="K263">
        <v>200</v>
      </c>
      <c r="L263">
        <f t="shared" si="62"/>
        <v>105.84697433737858</v>
      </c>
      <c r="M263">
        <f t="shared" si="63"/>
        <v>105.60802264270376</v>
      </c>
      <c r="N263">
        <f t="shared" si="64"/>
        <v>138.0984496210113</v>
      </c>
      <c r="O263">
        <f t="shared" si="55"/>
        <v>32.490426978307539</v>
      </c>
      <c r="P263">
        <v>0</v>
      </c>
      <c r="Q263">
        <v>0</v>
      </c>
    </row>
    <row r="264" spans="1:17" x14ac:dyDescent="0.3">
      <c r="A264">
        <f t="shared" si="65"/>
        <v>-18.067583634981379</v>
      </c>
      <c r="B264">
        <f t="shared" si="65"/>
        <v>105.99005375279643</v>
      </c>
      <c r="C264">
        <f t="shared" si="65"/>
        <v>112.17939517209339</v>
      </c>
      <c r="D264">
        <f t="shared" si="58"/>
        <v>-8.1492231926767994E-2</v>
      </c>
      <c r="E264">
        <f t="shared" si="59"/>
        <v>2.739638222047045</v>
      </c>
      <c r="F264">
        <f t="shared" si="66"/>
        <v>-8.1202623078567981</v>
      </c>
      <c r="G264">
        <f t="shared" si="60"/>
        <v>105.99005375279643</v>
      </c>
      <c r="H264">
        <f t="shared" si="67"/>
        <v>13.00000000000005</v>
      </c>
      <c r="J264">
        <f t="shared" si="61"/>
        <v>0.50872457028000584</v>
      </c>
      <c r="K264">
        <v>200</v>
      </c>
      <c r="L264">
        <f t="shared" si="62"/>
        <v>105.99005375279643</v>
      </c>
      <c r="M264">
        <f t="shared" si="63"/>
        <v>105.74911450077917</v>
      </c>
      <c r="N264">
        <f t="shared" si="64"/>
        <v>138.74711598420788</v>
      </c>
      <c r="O264">
        <f t="shared" si="55"/>
        <v>32.998001483428716</v>
      </c>
      <c r="P264">
        <v>0</v>
      </c>
      <c r="Q264">
        <v>0</v>
      </c>
    </row>
    <row r="265" spans="1:17" x14ac:dyDescent="0.3">
      <c r="A265">
        <f t="shared" si="65"/>
        <v>-18.071658246577716</v>
      </c>
      <c r="B265">
        <f t="shared" si="65"/>
        <v>106.12703566389878</v>
      </c>
      <c r="C265">
        <f t="shared" si="65"/>
        <v>111.77338205670056</v>
      </c>
      <c r="D265">
        <f t="shared" si="58"/>
        <v>0.13699242078268981</v>
      </c>
      <c r="E265">
        <f t="shared" si="59"/>
        <v>2.618175931044179</v>
      </c>
      <c r="F265">
        <f t="shared" si="66"/>
        <v>-8.122093593967513</v>
      </c>
      <c r="G265">
        <f t="shared" si="60"/>
        <v>106.12703566389878</v>
      </c>
      <c r="H265">
        <f t="shared" si="67"/>
        <v>13.05000000000005</v>
      </c>
      <c r="J265">
        <f t="shared" si="61"/>
        <v>0.50778081291813937</v>
      </c>
      <c r="K265">
        <v>200</v>
      </c>
      <c r="L265">
        <f t="shared" si="62"/>
        <v>106.12703566389878</v>
      </c>
      <c r="M265">
        <f t="shared" si="63"/>
        <v>105.88424485150543</v>
      </c>
      <c r="N265">
        <f t="shared" si="64"/>
        <v>139.39457221731129</v>
      </c>
      <c r="O265">
        <f t="shared" si="55"/>
        <v>33.510327365805857</v>
      </c>
      <c r="P265">
        <v>0</v>
      </c>
      <c r="Q265">
        <v>0</v>
      </c>
    </row>
    <row r="266" spans="1:17" x14ac:dyDescent="0.3">
      <c r="A266">
        <f t="shared" si="65"/>
        <v>-18.064808625538582</v>
      </c>
      <c r="B266">
        <f t="shared" si="65"/>
        <v>106.25794446045099</v>
      </c>
      <c r="C266">
        <f t="shared" si="65"/>
        <v>111.36727737700218</v>
      </c>
      <c r="D266">
        <f t="shared" si="58"/>
        <v>0.35166943046833693</v>
      </c>
      <c r="E266">
        <f t="shared" si="59"/>
        <v>2.4972635934458158</v>
      </c>
      <c r="F266">
        <f t="shared" si="66"/>
        <v>-8.119015112601609</v>
      </c>
      <c r="G266">
        <f t="shared" si="60"/>
        <v>106.25794446045099</v>
      </c>
      <c r="H266">
        <f t="shared" si="67"/>
        <v>13.100000000000051</v>
      </c>
      <c r="J266">
        <f t="shared" si="61"/>
        <v>0.50684905090285959</v>
      </c>
      <c r="K266">
        <v>200</v>
      </c>
      <c r="L266">
        <f t="shared" si="62"/>
        <v>106.25794446045099</v>
      </c>
      <c r="M266">
        <f t="shared" si="63"/>
        <v>106.01344017586368</v>
      </c>
      <c r="N266">
        <f t="shared" si="64"/>
        <v>140.04083338027723</v>
      </c>
      <c r="O266">
        <f t="shared" si="55"/>
        <v>34.027393204413556</v>
      </c>
      <c r="P266">
        <v>0</v>
      </c>
      <c r="Q266">
        <v>0</v>
      </c>
    </row>
    <row r="267" spans="1:17" x14ac:dyDescent="0.3">
      <c r="A267">
        <f t="shared" si="65"/>
        <v>-18.047225154015166</v>
      </c>
      <c r="B267">
        <f t="shared" si="65"/>
        <v>106.38280764012327</v>
      </c>
      <c r="C267">
        <f t="shared" si="65"/>
        <v>110.96132662137209</v>
      </c>
      <c r="D267">
        <f t="shared" si="58"/>
        <v>0.56247271401584842</v>
      </c>
      <c r="E267">
        <f t="shared" si="59"/>
        <v>2.3769621394098182</v>
      </c>
      <c r="F267">
        <f t="shared" si="66"/>
        <v>-8.1111124287708609</v>
      </c>
      <c r="G267">
        <f t="shared" si="60"/>
        <v>106.38280764012327</v>
      </c>
      <c r="H267">
        <f t="shared" si="67"/>
        <v>13.150000000000052</v>
      </c>
      <c r="J267">
        <f t="shared" si="61"/>
        <v>0.5059296300348215</v>
      </c>
      <c r="K267">
        <v>200</v>
      </c>
      <c r="L267">
        <f t="shared" si="62"/>
        <v>106.38280764012327</v>
      </c>
      <c r="M267">
        <f t="shared" si="63"/>
        <v>106.13672989815333</v>
      </c>
      <c r="N267">
        <f t="shared" si="64"/>
        <v>140.68591498231939</v>
      </c>
      <c r="O267">
        <f t="shared" si="55"/>
        <v>34.549185084166055</v>
      </c>
      <c r="P267">
        <v>0</v>
      </c>
      <c r="Q267">
        <v>0</v>
      </c>
    </row>
    <row r="268" spans="1:17" x14ac:dyDescent="0.3">
      <c r="A268">
        <f t="shared" si="65"/>
        <v>-18.019101518314372</v>
      </c>
      <c r="B268">
        <f t="shared" si="65"/>
        <v>106.50165574709376</v>
      </c>
      <c r="C268">
        <f t="shared" si="65"/>
        <v>110.55577099993356</v>
      </c>
      <c r="D268">
        <f t="shared" si="58"/>
        <v>0.76933981702964049</v>
      </c>
      <c r="E268">
        <f t="shared" si="59"/>
        <v>2.2573312439814712</v>
      </c>
      <c r="F268">
        <f t="shared" si="66"/>
        <v>-8.0984725925008405</v>
      </c>
      <c r="G268">
        <f t="shared" si="60"/>
        <v>106.50165574709376</v>
      </c>
      <c r="H268">
        <f t="shared" si="67"/>
        <v>13.200000000000053</v>
      </c>
      <c r="J268">
        <f t="shared" si="61"/>
        <v>0.50502288263062878</v>
      </c>
      <c r="K268">
        <v>200</v>
      </c>
      <c r="L268">
        <f t="shared" si="62"/>
        <v>106.50165574709376</v>
      </c>
      <c r="M268">
        <f t="shared" si="63"/>
        <v>106.25414632560742</v>
      </c>
      <c r="N268">
        <f t="shared" si="64"/>
        <v>141.32983296470488</v>
      </c>
      <c r="O268">
        <f t="shared" si="55"/>
        <v>35.075686639097462</v>
      </c>
      <c r="P268">
        <v>0</v>
      </c>
      <c r="Q268">
        <v>0</v>
      </c>
    </row>
    <row r="269" spans="1:17" x14ac:dyDescent="0.3">
      <c r="A269">
        <f t="shared" si="65"/>
        <v>-17.98063452746289</v>
      </c>
      <c r="B269">
        <f t="shared" si="65"/>
        <v>106.61452230929284</v>
      </c>
      <c r="C269">
        <f t="shared" si="65"/>
        <v>110.15084737030851</v>
      </c>
      <c r="D269">
        <f t="shared" si="58"/>
        <v>0.97221187828922662</v>
      </c>
      <c r="E269">
        <f t="shared" si="59"/>
        <v>2.1384293019249356</v>
      </c>
      <c r="F269">
        <f t="shared" si="66"/>
        <v>-8.0811840572866913</v>
      </c>
      <c r="G269">
        <f t="shared" si="60"/>
        <v>106.61452230929284</v>
      </c>
      <c r="H269">
        <f t="shared" si="67"/>
        <v>13.250000000000053</v>
      </c>
      <c r="J269">
        <f t="shared" si="61"/>
        <v>0.50412912756192929</v>
      </c>
      <c r="K269">
        <v>200</v>
      </c>
      <c r="L269">
        <f t="shared" si="62"/>
        <v>106.61452230929284</v>
      </c>
      <c r="M269">
        <f t="shared" si="63"/>
        <v>106.36572458675114</v>
      </c>
      <c r="N269">
        <f t="shared" si="64"/>
        <v>141.97260368359454</v>
      </c>
      <c r="O269">
        <f t="shared" si="55"/>
        <v>35.6068790968434</v>
      </c>
      <c r="P269">
        <v>0</v>
      </c>
      <c r="Q269">
        <v>0</v>
      </c>
    </row>
    <row r="270" spans="1:17" x14ac:dyDescent="0.3">
      <c r="A270">
        <f t="shared" si="65"/>
        <v>-17.932023933548429</v>
      </c>
      <c r="B270">
        <f t="shared" si="65"/>
        <v>106.72144377438909</v>
      </c>
      <c r="C270">
        <f t="shared" si="65"/>
        <v>109.74678816744418</v>
      </c>
      <c r="D270">
        <f t="shared" si="58"/>
        <v>1.1710335933721354</v>
      </c>
      <c r="E270">
        <f t="shared" si="59"/>
        <v>2.0203134044870668</v>
      </c>
      <c r="F270">
        <f t="shared" si="66"/>
        <v>-8.059336599347608</v>
      </c>
      <c r="G270">
        <f t="shared" si="60"/>
        <v>106.72144377438909</v>
      </c>
      <c r="H270">
        <f t="shared" si="67"/>
        <v>13.300000000000054</v>
      </c>
      <c r="J270">
        <f t="shared" si="61"/>
        <v>0.50324867030186404</v>
      </c>
      <c r="K270">
        <v>200</v>
      </c>
      <c r="L270">
        <f t="shared" si="62"/>
        <v>106.72144377438909</v>
      </c>
      <c r="M270">
        <f t="shared" si="63"/>
        <v>106.47150256860246</v>
      </c>
      <c r="N270">
        <f t="shared" si="64"/>
        <v>142.61424389293796</v>
      </c>
      <c r="O270">
        <f t="shared" si="55"/>
        <v>36.14274132433551</v>
      </c>
      <c r="P270">
        <v>0</v>
      </c>
      <c r="Q270">
        <v>0</v>
      </c>
    </row>
    <row r="271" spans="1:17" x14ac:dyDescent="0.3">
      <c r="A271">
        <f t="shared" si="65"/>
        <v>-17.873472253879822</v>
      </c>
      <c r="B271">
        <f t="shared" si="65"/>
        <v>106.82245944461344</v>
      </c>
      <c r="C271">
        <f t="shared" si="65"/>
        <v>109.3438213374768</v>
      </c>
      <c r="D271">
        <f t="shared" si="58"/>
        <v>1.3657531774316793</v>
      </c>
      <c r="E271">
        <f t="shared" si="59"/>
        <v>1.9030393180256187</v>
      </c>
      <c r="F271">
        <f t="shared" si="66"/>
        <v>-8.0330212376987955</v>
      </c>
      <c r="G271">
        <f t="shared" si="60"/>
        <v>106.82245944461344</v>
      </c>
      <c r="H271">
        <f t="shared" si="67"/>
        <v>13.350000000000055</v>
      </c>
      <c r="J271">
        <f t="shared" si="61"/>
        <v>0.50238180297871138</v>
      </c>
      <c r="K271">
        <v>200</v>
      </c>
      <c r="L271">
        <f t="shared" si="62"/>
        <v>106.82245944461344</v>
      </c>
      <c r="M271">
        <f t="shared" si="63"/>
        <v>106.57152085280865</v>
      </c>
      <c r="N271">
        <f t="shared" si="64"/>
        <v>143.25477072743234</v>
      </c>
      <c r="O271">
        <f t="shared" si="55"/>
        <v>36.683249874623698</v>
      </c>
      <c r="P271">
        <v>0</v>
      </c>
      <c r="Q271">
        <v>0</v>
      </c>
    </row>
    <row r="272" spans="1:17" x14ac:dyDescent="0.3">
      <c r="A272">
        <f t="shared" si="65"/>
        <v>-17.805184595008239</v>
      </c>
      <c r="B272">
        <f t="shared" si="65"/>
        <v>106.91761141051472</v>
      </c>
      <c r="C272">
        <f t="shared" si="65"/>
        <v>108.94217027559186</v>
      </c>
      <c r="D272">
        <f t="shared" si="58"/>
        <v>1.5563223271213247</v>
      </c>
      <c r="E272">
        <f t="shared" si="59"/>
        <v>1.7866614644368952</v>
      </c>
      <c r="F272">
        <f t="shared" si="66"/>
        <v>-8.002330155059882</v>
      </c>
      <c r="G272">
        <f t="shared" si="60"/>
        <v>106.91761141051472</v>
      </c>
      <c r="H272">
        <f t="shared" si="67"/>
        <v>13.400000000000055</v>
      </c>
      <c r="J272">
        <f t="shared" si="61"/>
        <v>0.50152880443656711</v>
      </c>
      <c r="K272">
        <v>200</v>
      </c>
      <c r="L272">
        <f t="shared" si="62"/>
        <v>106.91761141051472</v>
      </c>
      <c r="M272">
        <f t="shared" si="63"/>
        <v>106.6658226508099</v>
      </c>
      <c r="N272">
        <f t="shared" si="64"/>
        <v>143.89420168555398</v>
      </c>
      <c r="O272">
        <f t="shared" si="55"/>
        <v>37.228379034744073</v>
      </c>
      <c r="P272">
        <v>0</v>
      </c>
      <c r="Q272">
        <v>0</v>
      </c>
    </row>
    <row r="273" spans="1:17" x14ac:dyDescent="0.3">
      <c r="A273">
        <f t="shared" si="65"/>
        <v>-17.727368478652174</v>
      </c>
      <c r="B273">
        <f t="shared" si="65"/>
        <v>107.00694448373658</v>
      </c>
      <c r="C273">
        <f t="shared" si="65"/>
        <v>108.54205376783887</v>
      </c>
      <c r="D273">
        <f t="shared" si="58"/>
        <v>1.7426961816614039</v>
      </c>
      <c r="E273">
        <f t="shared" si="59"/>
        <v>1.6712329033208961</v>
      </c>
      <c r="F273">
        <f t="shared" si="66"/>
        <v>-7.967356619618954</v>
      </c>
      <c r="G273">
        <f t="shared" si="60"/>
        <v>107.00694448373658</v>
      </c>
      <c r="H273">
        <f t="shared" si="67"/>
        <v>13.450000000000056</v>
      </c>
      <c r="J273">
        <f t="shared" si="61"/>
        <v>0.50068994030290215</v>
      </c>
      <c r="K273">
        <v>200</v>
      </c>
      <c r="L273">
        <f t="shared" si="62"/>
        <v>107.00694448373658</v>
      </c>
      <c r="M273">
        <f t="shared" si="63"/>
        <v>106.754453738118</v>
      </c>
      <c r="N273">
        <f t="shared" si="64"/>
        <v>144.53255461267182</v>
      </c>
      <c r="O273">
        <f t="shared" si="55"/>
        <v>37.778100874553822</v>
      </c>
      <c r="P273">
        <v>0</v>
      </c>
      <c r="Q273">
        <v>0</v>
      </c>
    </row>
    <row r="274" spans="1:17" x14ac:dyDescent="0.3">
      <c r="A274">
        <f t="shared" si="65"/>
        <v>-17.640233669569103</v>
      </c>
      <c r="B274">
        <f t="shared" si="65"/>
        <v>107.09050612890262</v>
      </c>
      <c r="C274">
        <f t="shared" si="65"/>
        <v>108.14368593685792</v>
      </c>
      <c r="D274">
        <f t="shared" si="58"/>
        <v>1.9248332830468371</v>
      </c>
      <c r="E274">
        <f t="shared" si="59"/>
        <v>1.5568053158253274</v>
      </c>
      <c r="F274">
        <f t="shared" si="66"/>
        <v>-7.9281949076715064</v>
      </c>
      <c r="G274">
        <f t="shared" si="60"/>
        <v>107.09050612890262</v>
      </c>
      <c r="H274">
        <f t="shared" si="67"/>
        <v>13.500000000000057</v>
      </c>
      <c r="J274">
        <f t="shared" si="61"/>
        <v>0.49986546306283269</v>
      </c>
      <c r="K274">
        <v>200</v>
      </c>
      <c r="L274">
        <f t="shared" si="62"/>
        <v>107.09050612890262</v>
      </c>
      <c r="M274">
        <f t="shared" si="63"/>
        <v>106.83746238779433</v>
      </c>
      <c r="N274">
        <f t="shared" si="64"/>
        <v>145.16984768425121</v>
      </c>
      <c r="O274">
        <f t="shared" si="55"/>
        <v>38.332385296456877</v>
      </c>
      <c r="P274">
        <v>0</v>
      </c>
      <c r="Q274">
        <v>0</v>
      </c>
    </row>
    <row r="275" spans="1:17" x14ac:dyDescent="0.3">
      <c r="A275">
        <f t="shared" si="65"/>
        <v>-17.543992005416762</v>
      </c>
      <c r="B275">
        <f t="shared" si="65"/>
        <v>107.16834639469388</v>
      </c>
      <c r="C275">
        <f t="shared" si="65"/>
        <v>107.74727619147434</v>
      </c>
      <c r="D275">
        <f t="shared" si="58"/>
        <v>2.1026955353988344</v>
      </c>
      <c r="E275">
        <f t="shared" si="59"/>
        <v>1.4434289901120547</v>
      </c>
      <c r="F275">
        <f t="shared" si="66"/>
        <v>-7.8849402271536002</v>
      </c>
      <c r="G275">
        <f t="shared" si="60"/>
        <v>107.16834639469388</v>
      </c>
      <c r="H275">
        <f t="shared" si="67"/>
        <v>13.550000000000058</v>
      </c>
      <c r="J275">
        <f t="shared" si="61"/>
        <v>0.49905561213994326</v>
      </c>
      <c r="K275">
        <v>200</v>
      </c>
      <c r="L275">
        <f t="shared" si="62"/>
        <v>107.16834639469388</v>
      </c>
      <c r="M275">
        <f t="shared" si="63"/>
        <v>106.91489930320947</v>
      </c>
      <c r="N275">
        <f t="shared" si="64"/>
        <v>145.80609938915654</v>
      </c>
      <c r="O275">
        <f t="shared" si="55"/>
        <v>38.891200085947069</v>
      </c>
      <c r="P275">
        <v>0</v>
      </c>
      <c r="Q275">
        <v>0</v>
      </c>
    </row>
    <row r="276" spans="1:17" x14ac:dyDescent="0.3">
      <c r="A276">
        <f t="shared" si="65"/>
        <v>-17.438857228646821</v>
      </c>
      <c r="B276">
        <f t="shared" si="65"/>
        <v>107.24051784419949</v>
      </c>
      <c r="C276">
        <f t="shared" si="65"/>
        <v>107.35302918011666</v>
      </c>
      <c r="D276">
        <f t="shared" si="58"/>
        <v>2.2762481634645382</v>
      </c>
      <c r="E276">
        <f t="shared" si="59"/>
        <v>1.3311528083923649</v>
      </c>
      <c r="F276">
        <f t="shared" si="66"/>
        <v>-7.8376886420884588</v>
      </c>
      <c r="G276">
        <f t="shared" si="60"/>
        <v>107.24051784419949</v>
      </c>
      <c r="H276">
        <f t="shared" si="67"/>
        <v>13.600000000000058</v>
      </c>
      <c r="J276">
        <f t="shared" si="61"/>
        <v>0.49826061398349725</v>
      </c>
      <c r="K276">
        <v>200</v>
      </c>
      <c r="L276">
        <f t="shared" si="62"/>
        <v>107.24051784419949</v>
      </c>
      <c r="M276">
        <f t="shared" si="63"/>
        <v>106.98681755016273</v>
      </c>
      <c r="N276">
        <f t="shared" si="64"/>
        <v>146.44132851306111</v>
      </c>
      <c r="O276">
        <f t="shared" si="55"/>
        <v>39.454510962898389</v>
      </c>
      <c r="P276">
        <v>0</v>
      </c>
      <c r="Q276">
        <v>0</v>
      </c>
    </row>
    <row r="277" spans="1:17" x14ac:dyDescent="0.3">
      <c r="A277">
        <f t="shared" si="65"/>
        <v>-17.325044820473593</v>
      </c>
      <c r="B277">
        <f t="shared" si="65"/>
        <v>107.30707548461911</v>
      </c>
      <c r="C277">
        <f t="shared" si="65"/>
        <v>106.96114474801225</v>
      </c>
      <c r="D277">
        <f t="shared" si="58"/>
        <v>2.4454596702737943</v>
      </c>
      <c r="E277">
        <f t="shared" si="59"/>
        <v>1.2200242354794639</v>
      </c>
      <c r="F277">
        <f t="shared" si="66"/>
        <v>-7.7865369979656593</v>
      </c>
      <c r="G277">
        <f t="shared" si="60"/>
        <v>107.30707548461911</v>
      </c>
      <c r="H277">
        <f t="shared" si="67"/>
        <v>13.650000000000059</v>
      </c>
      <c r="J277">
        <f t="shared" si="61"/>
        <v>0.49748068216186986</v>
      </c>
      <c r="K277">
        <v>200</v>
      </c>
      <c r="L277">
        <f t="shared" si="62"/>
        <v>107.30707548461911</v>
      </c>
      <c r="M277">
        <f t="shared" si="63"/>
        <v>107.0532724884381</v>
      </c>
      <c r="N277">
        <f t="shared" si="64"/>
        <v>147.07555412197183</v>
      </c>
      <c r="O277">
        <f t="shared" si="55"/>
        <v>40.022281633533744</v>
      </c>
      <c r="P277">
        <v>0</v>
      </c>
      <c r="Q277">
        <v>0</v>
      </c>
    </row>
    <row r="278" spans="1:17" x14ac:dyDescent="0.3">
      <c r="A278">
        <f t="shared" ref="A278:C293" si="68">A277+$E$2*D277</f>
        <v>-17.202771836959904</v>
      </c>
      <c r="B278">
        <f t="shared" si="68"/>
        <v>107.36807669639308</v>
      </c>
      <c r="C278">
        <f t="shared" si="68"/>
        <v>106.57181789811396</v>
      </c>
      <c r="D278">
        <f t="shared" si="58"/>
        <v>2.6103017939622988</v>
      </c>
      <c r="E278">
        <f t="shared" si="59"/>
        <v>1.1100893088090671</v>
      </c>
      <c r="F278">
        <f t="shared" si="66"/>
        <v>-7.7315828480718665</v>
      </c>
      <c r="G278">
        <f t="shared" si="60"/>
        <v>107.36807669639308</v>
      </c>
      <c r="H278">
        <f t="shared" si="67"/>
        <v>13.70000000000006</v>
      </c>
      <c r="J278">
        <f t="shared" si="61"/>
        <v>0.4967160174620382</v>
      </c>
      <c r="K278">
        <v>200</v>
      </c>
      <c r="L278">
        <f t="shared" si="62"/>
        <v>107.36807669639308</v>
      </c>
      <c r="M278">
        <f t="shared" si="63"/>
        <v>107.11432170287034</v>
      </c>
      <c r="N278">
        <f t="shared" si="64"/>
        <v>147.70879554587731</v>
      </c>
      <c r="O278">
        <f t="shared" si="55"/>
        <v>40.594473843006966</v>
      </c>
      <c r="P278">
        <v>0</v>
      </c>
      <c r="Q278">
        <v>0</v>
      </c>
    </row>
    <row r="279" spans="1:17" x14ac:dyDescent="0.3">
      <c r="A279">
        <f t="shared" si="68"/>
        <v>-17.07225674726179</v>
      </c>
      <c r="B279">
        <f t="shared" si="68"/>
        <v>107.42358116183352</v>
      </c>
      <c r="C279">
        <f t="shared" si="68"/>
        <v>106.18523875571037</v>
      </c>
      <c r="D279">
        <f t="shared" si="58"/>
        <v>2.770749463774314</v>
      </c>
      <c r="E279">
        <f t="shared" si="59"/>
        <v>1.0013926298806146</v>
      </c>
      <c r="F279">
        <f t="shared" si="66"/>
        <v>-7.672924380791815</v>
      </c>
      <c r="G279">
        <f t="shared" si="60"/>
        <v>107.42358116183352</v>
      </c>
      <c r="H279">
        <f t="shared" si="67"/>
        <v>13.75000000000006</v>
      </c>
      <c r="J279">
        <f t="shared" si="61"/>
        <v>0.49596680799496284</v>
      </c>
      <c r="K279">
        <v>200</v>
      </c>
      <c r="L279">
        <f t="shared" si="62"/>
        <v>107.42358116183352</v>
      </c>
      <c r="M279">
        <f t="shared" si="63"/>
        <v>107.17002493399215</v>
      </c>
      <c r="N279">
        <f t="shared" si="64"/>
        <v>148.34107236252623</v>
      </c>
      <c r="O279">
        <f t="shared" si="55"/>
        <v>41.171047428534081</v>
      </c>
      <c r="P279">
        <v>0</v>
      </c>
      <c r="Q279">
        <v>0</v>
      </c>
    </row>
    <row r="280" spans="1:17" x14ac:dyDescent="0.3">
      <c r="A280">
        <f t="shared" si="68"/>
        <v>-16.933719274073074</v>
      </c>
      <c r="B280">
        <f t="shared" si="68"/>
        <v>107.47365079332755</v>
      </c>
      <c r="C280">
        <f t="shared" si="68"/>
        <v>105.80159253667078</v>
      </c>
      <c r="D280">
        <f t="shared" si="58"/>
        <v>2.9267807552597787</v>
      </c>
      <c r="E280">
        <f t="shared" si="59"/>
        <v>0.89397735707379344</v>
      </c>
      <c r="F280">
        <f t="shared" si="66"/>
        <v>-7.6106603478980102</v>
      </c>
      <c r="G280">
        <f t="shared" si="60"/>
        <v>107.47365079332755</v>
      </c>
      <c r="H280">
        <f t="shared" si="67"/>
        <v>13.800000000000061</v>
      </c>
      <c r="J280">
        <f t="shared" si="61"/>
        <v>0.49523322930669222</v>
      </c>
      <c r="K280">
        <v>200</v>
      </c>
      <c r="L280">
        <f t="shared" si="62"/>
        <v>107.47365079332755</v>
      </c>
      <c r="M280">
        <f t="shared" si="63"/>
        <v>107.22044400833065</v>
      </c>
      <c r="N280">
        <f t="shared" si="64"/>
        <v>148.97240438134352</v>
      </c>
      <c r="O280">
        <f t="shared" si="55"/>
        <v>41.751960373012871</v>
      </c>
      <c r="P280">
        <v>0</v>
      </c>
      <c r="Q280">
        <v>0</v>
      </c>
    </row>
    <row r="281" spans="1:17" x14ac:dyDescent="0.3">
      <c r="A281">
        <f t="shared" si="68"/>
        <v>-16.787380236310085</v>
      </c>
      <c r="B281">
        <f t="shared" si="68"/>
        <v>107.51834966118123</v>
      </c>
      <c r="C281">
        <f t="shared" si="68"/>
        <v>105.42105951927589</v>
      </c>
      <c r="D281">
        <f t="shared" si="58"/>
        <v>3.0783768446823614</v>
      </c>
      <c r="E281">
        <f t="shared" si="59"/>
        <v>0.78788519979641458</v>
      </c>
      <c r="F281">
        <f t="shared" si="66"/>
        <v>-7.5448899938472289</v>
      </c>
      <c r="G281">
        <f t="shared" si="60"/>
        <v>107.51834966118123</v>
      </c>
      <c r="H281">
        <f t="shared" si="67"/>
        <v>13.850000000000062</v>
      </c>
      <c r="J281">
        <f t="shared" si="61"/>
        <v>0.49451544449502438</v>
      </c>
      <c r="K281">
        <v>200</v>
      </c>
      <c r="L281">
        <f t="shared" si="62"/>
        <v>107.51834966118123</v>
      </c>
      <c r="M281">
        <f t="shared" si="63"/>
        <v>107.26564276842109</v>
      </c>
      <c r="N281">
        <f t="shared" si="64"/>
        <v>149.60281162749243</v>
      </c>
      <c r="O281">
        <f t="shared" si="55"/>
        <v>42.337168859071348</v>
      </c>
      <c r="P281">
        <v>0</v>
      </c>
      <c r="Q281">
        <v>0</v>
      </c>
    </row>
    <row r="282" spans="1:17" x14ac:dyDescent="0.3">
      <c r="A282">
        <f t="shared" si="68"/>
        <v>-16.633461394075965</v>
      </c>
      <c r="B282">
        <f t="shared" si="68"/>
        <v>107.55774392117105</v>
      </c>
      <c r="C282">
        <f t="shared" si="68"/>
        <v>105.04381501958352</v>
      </c>
      <c r="D282">
        <f t="shared" si="58"/>
        <v>3.2255219626571034</v>
      </c>
      <c r="E282">
        <f t="shared" si="59"/>
        <v>0.68315641392162918</v>
      </c>
      <c r="F282">
        <f t="shared" si="66"/>
        <v>-7.4757129861015574</v>
      </c>
      <c r="G282">
        <f t="shared" si="60"/>
        <v>107.55774392117105</v>
      </c>
      <c r="H282">
        <f t="shared" si="67"/>
        <v>13.900000000000063</v>
      </c>
      <c r="J282">
        <f t="shared" si="61"/>
        <v>0.49381360433155691</v>
      </c>
      <c r="K282">
        <v>200</v>
      </c>
      <c r="L282">
        <f t="shared" si="62"/>
        <v>107.55774392117105</v>
      </c>
      <c r="M282">
        <f t="shared" si="63"/>
        <v>107.30568700259983</v>
      </c>
      <c r="N282">
        <f t="shared" si="64"/>
        <v>150.23231432608773</v>
      </c>
      <c r="O282">
        <f t="shared" si="55"/>
        <v>42.926627323487907</v>
      </c>
      <c r="P282">
        <v>0</v>
      </c>
      <c r="Q282">
        <v>0</v>
      </c>
    </row>
    <row r="283" spans="1:17" x14ac:dyDescent="0.3">
      <c r="A283">
        <f t="shared" si="68"/>
        <v>-16.47218529594311</v>
      </c>
      <c r="B283">
        <f t="shared" si="68"/>
        <v>107.59190174186713</v>
      </c>
      <c r="C283">
        <f t="shared" si="68"/>
        <v>104.67002937027844</v>
      </c>
      <c r="D283">
        <f t="shared" si="58"/>
        <v>3.3682033470380248</v>
      </c>
      <c r="E283">
        <f t="shared" si="59"/>
        <v>0.57982979847383176</v>
      </c>
      <c r="F283">
        <f t="shared" si="66"/>
        <v>-7.4032293464912851</v>
      </c>
      <c r="G283">
        <f t="shared" si="60"/>
        <v>107.59190174186713</v>
      </c>
      <c r="H283">
        <f t="shared" si="67"/>
        <v>13.950000000000063</v>
      </c>
      <c r="J283">
        <f t="shared" si="61"/>
        <v>0.49312784738895749</v>
      </c>
      <c r="K283">
        <v>200</v>
      </c>
      <c r="L283">
        <f t="shared" si="62"/>
        <v>107.59190174186713</v>
      </c>
      <c r="M283">
        <f t="shared" si="63"/>
        <v>107.34064437464069</v>
      </c>
      <c r="N283">
        <f t="shared" si="64"/>
        <v>150.86093288656855</v>
      </c>
      <c r="O283">
        <f t="shared" si="55"/>
        <v>43.520288511927859</v>
      </c>
      <c r="P283">
        <v>0</v>
      </c>
      <c r="Q283">
        <v>0</v>
      </c>
    </row>
    <row r="284" spans="1:17" x14ac:dyDescent="0.3">
      <c r="A284">
        <f t="shared" si="68"/>
        <v>-16.303775128591209</v>
      </c>
      <c r="B284">
        <f t="shared" si="68"/>
        <v>107.62089323179083</v>
      </c>
      <c r="C284">
        <f t="shared" si="68"/>
        <v>104.29986790295388</v>
      </c>
      <c r="D284">
        <f t="shared" si="58"/>
        <v>3.5064111950772032</v>
      </c>
      <c r="E284">
        <f t="shared" si="59"/>
        <v>0.47794269352365026</v>
      </c>
      <c r="F284">
        <f t="shared" si="66"/>
        <v>-7.3275393836364984</v>
      </c>
      <c r="G284">
        <f t="shared" si="60"/>
        <v>107.62089323179083</v>
      </c>
      <c r="H284">
        <f t="shared" si="67"/>
        <v>14.000000000000064</v>
      </c>
      <c r="J284">
        <f t="shared" si="61"/>
        <v>0.49245830017328651</v>
      </c>
      <c r="K284">
        <v>200</v>
      </c>
      <c r="L284">
        <f t="shared" si="62"/>
        <v>107.62089323179083</v>
      </c>
      <c r="M284">
        <f t="shared" si="63"/>
        <v>107.37058435329357</v>
      </c>
      <c r="N284">
        <f t="shared" si="64"/>
        <v>151.48868788723644</v>
      </c>
      <c r="O284">
        <f t="shared" si="55"/>
        <v>44.118103533942879</v>
      </c>
      <c r="P284">
        <v>0</v>
      </c>
      <c r="Q284">
        <v>0</v>
      </c>
    </row>
    <row r="285" spans="1:17" x14ac:dyDescent="0.3">
      <c r="A285">
        <f t="shared" si="68"/>
        <v>-16.128454568837348</v>
      </c>
      <c r="B285">
        <f t="shared" si="68"/>
        <v>107.64479036646701</v>
      </c>
      <c r="C285">
        <f t="shared" si="68"/>
        <v>103.93349093377205</v>
      </c>
      <c r="D285">
        <f t="shared" si="58"/>
        <v>3.6401386148786514</v>
      </c>
      <c r="E285">
        <f t="shared" si="59"/>
        <v>0.37753097925442958</v>
      </c>
      <c r="F285">
        <f t="shared" si="66"/>
        <v>-7.2487436264437521</v>
      </c>
      <c r="G285">
        <f t="shared" si="60"/>
        <v>107.64479036646701</v>
      </c>
      <c r="H285">
        <f t="shared" si="67"/>
        <v>14.050000000000065</v>
      </c>
      <c r="J285">
        <f t="shared" si="61"/>
        <v>0.49180507726120476</v>
      </c>
      <c r="K285">
        <v>200</v>
      </c>
      <c r="L285">
        <f t="shared" si="62"/>
        <v>107.64479036646701</v>
      </c>
      <c r="M285">
        <f t="shared" si="63"/>
        <v>107.39557814178353</v>
      </c>
      <c r="N285">
        <f t="shared" si="64"/>
        <v>152.11560005996515</v>
      </c>
      <c r="O285">
        <f t="shared" si="55"/>
        <v>44.720021918181615</v>
      </c>
      <c r="P285">
        <v>0</v>
      </c>
      <c r="Q285">
        <v>0</v>
      </c>
    </row>
    <row r="286" spans="1:17" x14ac:dyDescent="0.3">
      <c r="A286">
        <f t="shared" si="68"/>
        <v>-15.946447638093415</v>
      </c>
      <c r="B286">
        <f t="shared" si="68"/>
        <v>107.66366691542973</v>
      </c>
      <c r="C286">
        <f t="shared" si="68"/>
        <v>103.57105375244986</v>
      </c>
      <c r="D286">
        <f t="shared" si="58"/>
        <v>3.7693815761710541</v>
      </c>
      <c r="E286">
        <f t="shared" si="59"/>
        <v>0.27862907616289756</v>
      </c>
      <c r="F286">
        <f t="shared" si="66"/>
        <v>-7.1669427586936694</v>
      </c>
      <c r="G286">
        <f t="shared" si="60"/>
        <v>107.66366691542973</v>
      </c>
      <c r="H286">
        <f t="shared" si="67"/>
        <v>14.100000000000065</v>
      </c>
      <c r="J286">
        <f t="shared" si="61"/>
        <v>0.49116828144189567</v>
      </c>
      <c r="K286">
        <v>200</v>
      </c>
      <c r="L286">
        <f t="shared" si="62"/>
        <v>107.66366691542973</v>
      </c>
      <c r="M286">
        <f t="shared" si="63"/>
        <v>107.41569860732658</v>
      </c>
      <c r="N286">
        <f t="shared" si="64"/>
        <v>152.74169027508822</v>
      </c>
      <c r="O286">
        <f t="shared" si="55"/>
        <v>45.325991667761642</v>
      </c>
      <c r="P286">
        <v>0</v>
      </c>
      <c r="Q286">
        <v>0</v>
      </c>
    </row>
    <row r="287" spans="1:17" x14ac:dyDescent="0.3">
      <c r="A287">
        <f t="shared" si="68"/>
        <v>-15.757978559284863</v>
      </c>
      <c r="B287">
        <f t="shared" si="68"/>
        <v>107.67759836923787</v>
      </c>
      <c r="C287">
        <f t="shared" si="68"/>
        <v>103.21270661451517</v>
      </c>
      <c r="D287">
        <f t="shared" si="58"/>
        <v>3.8941388604254596</v>
      </c>
      <c r="E287">
        <f t="shared" si="59"/>
        <v>0.18126994635873561</v>
      </c>
      <c r="F287">
        <f t="shared" si="66"/>
        <v>-7.0822375547347693</v>
      </c>
      <c r="G287">
        <f t="shared" si="60"/>
        <v>107.67759836923787</v>
      </c>
      <c r="H287">
        <f t="shared" si="67"/>
        <v>14.150000000000066</v>
      </c>
      <c r="J287">
        <f t="shared" si="61"/>
        <v>0.49054800386353559</v>
      </c>
      <c r="K287">
        <v>200</v>
      </c>
      <c r="L287">
        <f t="shared" si="62"/>
        <v>107.67759836923787</v>
      </c>
      <c r="M287">
        <f t="shared" si="63"/>
        <v>107.43102021071661</v>
      </c>
      <c r="N287">
        <f t="shared" si="64"/>
        <v>153.36697952647071</v>
      </c>
      <c r="O287">
        <f t="shared" si="55"/>
        <v>45.935959315754111</v>
      </c>
      <c r="P287">
        <v>0</v>
      </c>
      <c r="Q287">
        <v>0</v>
      </c>
    </row>
    <row r="288" spans="1:17" x14ac:dyDescent="0.3">
      <c r="A288">
        <f t="shared" si="68"/>
        <v>-15.56327161626359</v>
      </c>
      <c r="B288">
        <f t="shared" si="68"/>
        <v>107.68666186655581</v>
      </c>
      <c r="C288">
        <f t="shared" si="68"/>
        <v>102.85859473677843</v>
      </c>
      <c r="D288">
        <f t="shared" si="58"/>
        <v>4.0144120103434942</v>
      </c>
      <c r="E288">
        <f t="shared" si="59"/>
        <v>8.5485095927980634E-2</v>
      </c>
      <c r="F288">
        <f t="shared" si="66"/>
        <v>-6.9947288162982426</v>
      </c>
      <c r="G288">
        <f t="shared" si="60"/>
        <v>107.68666186655581</v>
      </c>
      <c r="H288">
        <f t="shared" si="67"/>
        <v>14.200000000000067</v>
      </c>
      <c r="J288">
        <f t="shared" si="61"/>
        <v>0.4899443241841453</v>
      </c>
      <c r="K288">
        <v>200</v>
      </c>
      <c r="L288">
        <f t="shared" si="62"/>
        <v>107.68666186655581</v>
      </c>
      <c r="M288">
        <f t="shared" si="63"/>
        <v>107.44161893603527</v>
      </c>
      <c r="N288">
        <f t="shared" si="64"/>
        <v>153.99148891676992</v>
      </c>
      <c r="O288">
        <f t="shared" si="55"/>
        <v>46.549869980734655</v>
      </c>
      <c r="P288">
        <v>0</v>
      </c>
      <c r="Q288">
        <v>0</v>
      </c>
    </row>
    <row r="289" spans="1:17" x14ac:dyDescent="0.3">
      <c r="A289">
        <f t="shared" si="68"/>
        <v>-15.362551015746416</v>
      </c>
      <c r="B289">
        <f t="shared" si="68"/>
        <v>107.69093612135221</v>
      </c>
      <c r="C289">
        <f t="shared" si="68"/>
        <v>102.50885829596352</v>
      </c>
      <c r="D289">
        <f t="shared" si="58"/>
        <v>4.130205278744552</v>
      </c>
      <c r="E289">
        <f t="shared" si="59"/>
        <v>-8.6954216732667688E-3</v>
      </c>
      <c r="F289">
        <f t="shared" si="66"/>
        <v>-6.9045173104478268</v>
      </c>
      <c r="G289">
        <f t="shared" si="60"/>
        <v>107.69093612135221</v>
      </c>
      <c r="H289">
        <f t="shared" si="67"/>
        <v>14.250000000000068</v>
      </c>
      <c r="J289">
        <f t="shared" si="61"/>
        <v>0.4893573107266514</v>
      </c>
      <c r="K289">
        <v>200</v>
      </c>
      <c r="L289">
        <f t="shared" si="62"/>
        <v>107.69093612135221</v>
      </c>
      <c r="M289">
        <f t="shared" si="63"/>
        <v>107.44757222053619</v>
      </c>
      <c r="N289">
        <f t="shared" si="64"/>
        <v>154.61523964289142</v>
      </c>
      <c r="O289">
        <f t="shared" si="55"/>
        <v>47.167667422355244</v>
      </c>
      <c r="P289">
        <v>0</v>
      </c>
      <c r="Q289">
        <v>0</v>
      </c>
    </row>
    <row r="290" spans="1:17" x14ac:dyDescent="0.3">
      <c r="A290">
        <f t="shared" si="68"/>
        <v>-15.156040751809188</v>
      </c>
      <c r="B290">
        <f t="shared" si="68"/>
        <v>107.69050135026855</v>
      </c>
      <c r="C290">
        <f t="shared" si="68"/>
        <v>102.16363243044113</v>
      </c>
      <c r="D290">
        <f t="shared" si="58"/>
        <v>4.2415255768796216</v>
      </c>
      <c r="E290">
        <f t="shared" si="59"/>
        <v>-0.10124300122767546</v>
      </c>
      <c r="F290">
        <f t="shared" si="66"/>
        <v>-6.8117037086782863</v>
      </c>
      <c r="G290">
        <f t="shared" si="60"/>
        <v>107.69050135026855</v>
      </c>
      <c r="H290">
        <f t="shared" si="67"/>
        <v>14.300000000000068</v>
      </c>
      <c r="J290">
        <f t="shared" si="61"/>
        <v>0.48878702063799601</v>
      </c>
      <c r="K290">
        <v>200</v>
      </c>
      <c r="L290">
        <f t="shared" si="62"/>
        <v>107.69050135026855</v>
      </c>
      <c r="M290">
        <f t="shared" si="63"/>
        <v>107.44895888475219</v>
      </c>
      <c r="N290">
        <f t="shared" si="64"/>
        <v>155.23825298164527</v>
      </c>
      <c r="O290">
        <f t="shared" si="55"/>
        <v>47.789294096893087</v>
      </c>
      <c r="P290">
        <v>0</v>
      </c>
      <c r="Q290">
        <v>0</v>
      </c>
    </row>
    <row r="291" spans="1:17" x14ac:dyDescent="0.3">
      <c r="A291">
        <f t="shared" si="68"/>
        <v>-14.943964472965208</v>
      </c>
      <c r="B291">
        <f t="shared" si="68"/>
        <v>107.68543920020717</v>
      </c>
      <c r="C291">
        <f t="shared" si="68"/>
        <v>101.82304724500722</v>
      </c>
      <c r="D291">
        <f t="shared" si="58"/>
        <v>4.3483824222006664</v>
      </c>
      <c r="E291">
        <f t="shared" si="59"/>
        <v>-0.19213048040015082</v>
      </c>
      <c r="F291">
        <f t="shared" si="66"/>
        <v>-6.7163885271753738</v>
      </c>
      <c r="G291">
        <f t="shared" si="60"/>
        <v>107.68543920020717</v>
      </c>
      <c r="H291">
        <f t="shared" si="67"/>
        <v>14.350000000000069</v>
      </c>
      <c r="J291">
        <f t="shared" si="61"/>
        <v>0.48823350005212235</v>
      </c>
      <c r="K291">
        <v>200</v>
      </c>
      <c r="L291">
        <f t="shared" si="62"/>
        <v>107.68543920020717</v>
      </c>
      <c r="M291">
        <f t="shared" si="63"/>
        <v>107.44585906287261</v>
      </c>
      <c r="N291">
        <f t="shared" si="64"/>
        <v>155.8605502756073</v>
      </c>
      <c r="O291">
        <f t="shared" ref="O291:O354" si="69">(800/31.4)*(-1.12+0.5*(H291-7.85)+0.344*EXP(-1.35*(H291-7.85))+0.776*EXP(-0.178*(H291-7.85))*COS(0.458*(H291-7.85))+0.212*EXP(-0.178*(H291-7.85))*SIN(0.458*(H291-7.85)))</f>
        <v>48.414691212734681</v>
      </c>
      <c r="P291">
        <v>0</v>
      </c>
      <c r="Q291">
        <v>0</v>
      </c>
    </row>
    <row r="292" spans="1:17" x14ac:dyDescent="0.3">
      <c r="A292">
        <f t="shared" si="68"/>
        <v>-14.726545351855174</v>
      </c>
      <c r="B292">
        <f t="shared" si="68"/>
        <v>107.67583267618717</v>
      </c>
      <c r="C292">
        <f t="shared" si="68"/>
        <v>101.48722781864845</v>
      </c>
      <c r="D292">
        <f t="shared" si="58"/>
        <v>4.4507878856156369</v>
      </c>
      <c r="E292">
        <f t="shared" si="59"/>
        <v>-0.28133213344696695</v>
      </c>
      <c r="F292">
        <f t="shared" si="66"/>
        <v>-6.6186720682495164</v>
      </c>
      <c r="G292">
        <f t="shared" si="60"/>
        <v>107.67583267618717</v>
      </c>
      <c r="H292">
        <f t="shared" si="67"/>
        <v>14.40000000000007</v>
      </c>
      <c r="J292">
        <f t="shared" si="61"/>
        <v>0.48769678425667534</v>
      </c>
      <c r="K292">
        <v>200</v>
      </c>
      <c r="L292">
        <f t="shared" si="62"/>
        <v>107.67583267618717</v>
      </c>
      <c r="M292">
        <f t="shared" si="63"/>
        <v>107.43835413343682</v>
      </c>
      <c r="N292">
        <f t="shared" si="64"/>
        <v>156.48215291919058</v>
      </c>
      <c r="O292">
        <f t="shared" si="69"/>
        <v>49.043798785753765</v>
      </c>
      <c r="P292">
        <v>0</v>
      </c>
      <c r="Q292">
        <v>0</v>
      </c>
    </row>
    <row r="293" spans="1:17" x14ac:dyDescent="0.3">
      <c r="A293">
        <f t="shared" si="68"/>
        <v>-14.504005957574392</v>
      </c>
      <c r="B293">
        <f t="shared" si="68"/>
        <v>107.66176606951483</v>
      </c>
      <c r="C293">
        <f t="shared" si="68"/>
        <v>101.15629421523597</v>
      </c>
      <c r="D293">
        <f t="shared" si="58"/>
        <v>4.5487565382588855</v>
      </c>
      <c r="E293">
        <f t="shared" si="59"/>
        <v>-0.36882366402127531</v>
      </c>
      <c r="F293">
        <f t="shared" si="66"/>
        <v>-6.5186543629547833</v>
      </c>
      <c r="G293">
        <f t="shared" si="60"/>
        <v>107.66176606951483</v>
      </c>
      <c r="H293">
        <f t="shared" si="67"/>
        <v>14.45000000000007</v>
      </c>
      <c r="J293">
        <f t="shared" si="61"/>
        <v>0.48717689786324891</v>
      </c>
      <c r="K293">
        <v>200</v>
      </c>
      <c r="L293">
        <f t="shared" si="62"/>
        <v>107.66176606951483</v>
      </c>
      <c r="M293">
        <f t="shared" si="63"/>
        <v>107.42652665038791</v>
      </c>
      <c r="N293">
        <f t="shared" si="64"/>
        <v>157.10308234493178</v>
      </c>
      <c r="O293">
        <f t="shared" si="69"/>
        <v>49.676555694543865</v>
      </c>
      <c r="P293">
        <v>0</v>
      </c>
      <c r="Q293">
        <v>0</v>
      </c>
    </row>
    <row r="294" spans="1:17" x14ac:dyDescent="0.3">
      <c r="A294">
        <f t="shared" ref="A294:C309" si="70">A293+$E$2*D293</f>
        <v>-14.276568130661449</v>
      </c>
      <c r="B294">
        <f t="shared" si="70"/>
        <v>107.64332488631376</v>
      </c>
      <c r="C294">
        <f t="shared" si="70"/>
        <v>100.83036149708823</v>
      </c>
      <c r="D294">
        <f t="shared" si="58"/>
        <v>4.6423053978075588</v>
      </c>
      <c r="E294">
        <f t="shared" si="59"/>
        <v>-0.45458219710444719</v>
      </c>
      <c r="F294">
        <f t="shared" si="66"/>
        <v>-6.4164351149040213</v>
      </c>
      <c r="G294">
        <f t="shared" si="60"/>
        <v>107.64332488631376</v>
      </c>
      <c r="H294">
        <f t="shared" si="67"/>
        <v>14.500000000000071</v>
      </c>
      <c r="J294">
        <f t="shared" si="61"/>
        <v>0.48667385498101629</v>
      </c>
      <c r="K294">
        <v>200</v>
      </c>
      <c r="L294">
        <f t="shared" si="62"/>
        <v>107.64332488631376</v>
      </c>
      <c r="M294">
        <f t="shared" si="63"/>
        <v>107.41046027452913</v>
      </c>
      <c r="N294">
        <f t="shared" si="64"/>
        <v>157.72336000999641</v>
      </c>
      <c r="O294">
        <f t="shared" si="69"/>
        <v>50.312899735467276</v>
      </c>
      <c r="P294">
        <v>0</v>
      </c>
      <c r="Q294">
        <v>0</v>
      </c>
    </row>
    <row r="295" spans="1:17" x14ac:dyDescent="0.3">
      <c r="A295">
        <f t="shared" si="70"/>
        <v>-14.04445286077107</v>
      </c>
      <c r="B295">
        <f t="shared" si="70"/>
        <v>107.62059577645854</v>
      </c>
      <c r="C295">
        <f t="shared" si="70"/>
        <v>100.50953974134303</v>
      </c>
      <c r="D295">
        <f t="shared" si="58"/>
        <v>4.7314538743755978</v>
      </c>
      <c r="E295">
        <f t="shared" si="59"/>
        <v>-0.53858627009272164</v>
      </c>
      <c r="F295">
        <f t="shared" si="66"/>
        <v>-6.3121136452903688</v>
      </c>
      <c r="G295">
        <f t="shared" si="60"/>
        <v>107.62059577645854</v>
      </c>
      <c r="H295">
        <f t="shared" si="67"/>
        <v>14.550000000000072</v>
      </c>
      <c r="J295">
        <f t="shared" si="61"/>
        <v>0.48618765939358066</v>
      </c>
      <c r="K295">
        <v>200</v>
      </c>
      <c r="L295">
        <f t="shared" si="62"/>
        <v>107.62059577645854</v>
      </c>
      <c r="M295">
        <f t="shared" si="63"/>
        <v>107.39023970542416</v>
      </c>
      <c r="N295">
        <f t="shared" si="64"/>
        <v>158.34300738290756</v>
      </c>
      <c r="O295">
        <f t="shared" si="69"/>
        <v>50.952767677483401</v>
      </c>
      <c r="P295">
        <v>0</v>
      </c>
      <c r="Q295">
        <v>0</v>
      </c>
    </row>
    <row r="296" spans="1:17" x14ac:dyDescent="0.3">
      <c r="A296">
        <f t="shared" si="70"/>
        <v>-13.807880167052291</v>
      </c>
      <c r="B296">
        <f t="shared" si="70"/>
        <v>107.59366646295391</v>
      </c>
      <c r="C296">
        <f t="shared" si="70"/>
        <v>100.19393405907852</v>
      </c>
      <c r="D296">
        <f t="shared" si="58"/>
        <v>4.8162237160158838</v>
      </c>
      <c r="E296">
        <f t="shared" si="59"/>
        <v>-0.62081582306728489</v>
      </c>
      <c r="F296">
        <f t="shared" si="66"/>
        <v>-6.205788839124625</v>
      </c>
      <c r="G296">
        <f t="shared" si="60"/>
        <v>107.59366646295391</v>
      </c>
      <c r="H296">
        <f t="shared" si="67"/>
        <v>14.600000000000072</v>
      </c>
      <c r="J296">
        <f t="shared" si="61"/>
        <v>0.48571830473888217</v>
      </c>
      <c r="K296">
        <v>200</v>
      </c>
      <c r="L296">
        <f t="shared" si="62"/>
        <v>107.59366646295391</v>
      </c>
      <c r="M296">
        <f t="shared" si="63"/>
        <v>107.36595061378101</v>
      </c>
      <c r="N296">
        <f t="shared" si="64"/>
        <v>158.962045930502</v>
      </c>
      <c r="O296">
        <f t="shared" si="69"/>
        <v>51.596095316720991</v>
      </c>
      <c r="P296">
        <v>0</v>
      </c>
      <c r="Q296">
        <v>0</v>
      </c>
    </row>
    <row r="297" spans="1:17" x14ac:dyDescent="0.3">
      <c r="A297">
        <f t="shared" si="70"/>
        <v>-13.567068981251497</v>
      </c>
      <c r="B297">
        <f t="shared" si="70"/>
        <v>107.56262567180055</v>
      </c>
      <c r="C297">
        <f t="shared" si="70"/>
        <v>99.883644617122286</v>
      </c>
      <c r="D297">
        <f t="shared" si="58"/>
        <v>4.8966389538629302</v>
      </c>
      <c r="E297">
        <f t="shared" si="59"/>
        <v>-0.70125218827614022</v>
      </c>
      <c r="F297">
        <f t="shared" si="66"/>
        <v>-6.0975590926973018</v>
      </c>
      <c r="G297">
        <f t="shared" si="60"/>
        <v>107.56262567180055</v>
      </c>
      <c r="H297">
        <f t="shared" si="67"/>
        <v>14.650000000000073</v>
      </c>
      <c r="J297">
        <f t="shared" si="61"/>
        <v>0.48526577469200116</v>
      </c>
      <c r="K297">
        <v>200</v>
      </c>
      <c r="L297">
        <f t="shared" si="62"/>
        <v>107.56262567180055</v>
      </c>
      <c r="M297">
        <f t="shared" si="63"/>
        <v>107.33767957435769</v>
      </c>
      <c r="N297">
        <f t="shared" si="64"/>
        <v>159.58049710511742</v>
      </c>
      <c r="O297">
        <f t="shared" si="69"/>
        <v>52.242817530759723</v>
      </c>
      <c r="P297">
        <v>0</v>
      </c>
      <c r="Q297">
        <v>0</v>
      </c>
    </row>
    <row r="298" spans="1:17" x14ac:dyDescent="0.3">
      <c r="A298">
        <f t="shared" si="70"/>
        <v>-13.32223703355835</v>
      </c>
      <c r="B298">
        <f t="shared" si="70"/>
        <v>107.52756306238673</v>
      </c>
      <c r="C298">
        <f t="shared" si="70"/>
        <v>99.578766662487425</v>
      </c>
      <c r="D298">
        <f t="shared" si="58"/>
        <v>4.9727258469473554</v>
      </c>
      <c r="E298">
        <f t="shared" si="59"/>
        <v>-0.77987807885469307</v>
      </c>
      <c r="F298">
        <f t="shared" si="66"/>
        <v>-5.9875222622734157</v>
      </c>
      <c r="G298">
        <f t="shared" si="60"/>
        <v>107.52756306238673</v>
      </c>
      <c r="H298">
        <f t="shared" si="67"/>
        <v>14.700000000000074</v>
      </c>
      <c r="J298">
        <f t="shared" si="61"/>
        <v>0.4848300431506955</v>
      </c>
      <c r="K298">
        <v>200</v>
      </c>
      <c r="L298">
        <f t="shared" si="62"/>
        <v>107.52756306238673</v>
      </c>
      <c r="M298">
        <f t="shared" si="63"/>
        <v>107.30551399942607</v>
      </c>
      <c r="N298">
        <f t="shared" si="64"/>
        <v>160.19838233201409</v>
      </c>
      <c r="O298">
        <f t="shared" si="69"/>
        <v>52.89286833258803</v>
      </c>
      <c r="P298">
        <v>0</v>
      </c>
      <c r="Q298">
        <v>0</v>
      </c>
    </row>
    <row r="299" spans="1:17" x14ac:dyDescent="0.3">
      <c r="A299">
        <f t="shared" si="70"/>
        <v>-13.073600741210983</v>
      </c>
      <c r="B299">
        <f t="shared" si="70"/>
        <v>107.48856915844399</v>
      </c>
      <c r="C299">
        <f t="shared" si="70"/>
        <v>99.279390549373758</v>
      </c>
      <c r="D299">
        <f t="shared" si="58"/>
        <v>5.0445128267145716</v>
      </c>
      <c r="E299">
        <f t="shared" si="59"/>
        <v>-0.85667757681233414</v>
      </c>
      <c r="F299">
        <f t="shared" si="66"/>
        <v>-5.8757756140274076</v>
      </c>
      <c r="G299">
        <f t="shared" si="60"/>
        <v>107.48856915844399</v>
      </c>
      <c r="H299">
        <f t="shared" si="67"/>
        <v>14.750000000000075</v>
      </c>
      <c r="J299">
        <f t="shared" si="61"/>
        <v>0.484411074423515</v>
      </c>
      <c r="K299">
        <v>200</v>
      </c>
      <c r="L299">
        <f t="shared" si="62"/>
        <v>107.48856915844399</v>
      </c>
      <c r="M299">
        <f t="shared" si="63"/>
        <v>107.2695420728305</v>
      </c>
      <c r="N299">
        <f t="shared" si="64"/>
        <v>160.81572299703529</v>
      </c>
      <c r="O299">
        <f t="shared" si="69"/>
        <v>53.546180924204791</v>
      </c>
      <c r="P299">
        <v>0</v>
      </c>
      <c r="Q299">
        <v>0</v>
      </c>
    </row>
    <row r="300" spans="1:17" x14ac:dyDescent="0.3">
      <c r="A300">
        <f t="shared" si="70"/>
        <v>-12.821375099875254</v>
      </c>
      <c r="B300">
        <f t="shared" si="70"/>
        <v>107.44573527960338</v>
      </c>
      <c r="C300">
        <f t="shared" si="70"/>
        <v>98.985601768672382</v>
      </c>
      <c r="D300">
        <f t="shared" si="58"/>
        <v>5.1120304412796029</v>
      </c>
      <c r="E300">
        <f t="shared" si="59"/>
        <v>-0.93163612031121779</v>
      </c>
      <c r="F300">
        <f t="shared" si="66"/>
        <v>-5.7624157752248335</v>
      </c>
      <c r="G300">
        <f t="shared" si="60"/>
        <v>107.44573527960338</v>
      </c>
      <c r="H300">
        <f t="shared" si="67"/>
        <v>14.800000000000075</v>
      </c>
      <c r="J300">
        <f t="shared" si="61"/>
        <v>0.48400882342033225</v>
      </c>
      <c r="K300">
        <v>200</v>
      </c>
      <c r="L300">
        <f t="shared" si="62"/>
        <v>107.44573527960338</v>
      </c>
      <c r="M300">
        <f t="shared" si="63"/>
        <v>107.22985268467389</v>
      </c>
      <c r="N300">
        <f t="shared" si="64"/>
        <v>161.43254043450835</v>
      </c>
      <c r="O300">
        <f t="shared" si="69"/>
        <v>54.202687749834475</v>
      </c>
      <c r="P300">
        <v>0</v>
      </c>
      <c r="Q300">
        <v>0</v>
      </c>
    </row>
    <row r="301" spans="1:17" x14ac:dyDescent="0.3">
      <c r="A301">
        <f t="shared" si="70"/>
        <v>-12.565773577811274</v>
      </c>
      <c r="B301">
        <f t="shared" si="70"/>
        <v>107.39915347358782</v>
      </c>
      <c r="C301">
        <f t="shared" si="70"/>
        <v>98.697480979911134</v>
      </c>
      <c r="D301">
        <f t="shared" si="58"/>
        <v>5.1753112994498682</v>
      </c>
      <c r="E301">
        <f t="shared" si="59"/>
        <v>-1.0047404902629826</v>
      </c>
      <c r="F301">
        <f t="shared" si="66"/>
        <v>-5.6475386866567527</v>
      </c>
      <c r="G301">
        <f t="shared" si="60"/>
        <v>107.39915347358782</v>
      </c>
      <c r="H301">
        <f t="shared" si="67"/>
        <v>14.850000000000076</v>
      </c>
      <c r="J301">
        <f t="shared" si="61"/>
        <v>0.48362323584513572</v>
      </c>
      <c r="K301">
        <v>200</v>
      </c>
      <c r="L301">
        <f t="shared" si="62"/>
        <v>107.39915347358782</v>
      </c>
      <c r="M301">
        <f t="shared" si="63"/>
        <v>107.18653536666483</v>
      </c>
      <c r="N301">
        <f t="shared" si="64"/>
        <v>162.04885591539028</v>
      </c>
      <c r="O301">
        <f t="shared" si="69"/>
        <v>54.862320548725457</v>
      </c>
      <c r="P301">
        <v>0</v>
      </c>
      <c r="Q301">
        <v>0</v>
      </c>
    </row>
    <row r="302" spans="1:17" x14ac:dyDescent="0.3">
      <c r="A302">
        <f t="shared" si="70"/>
        <v>-12.30700801283878</v>
      </c>
      <c r="B302">
        <f t="shared" si="70"/>
        <v>107.34891644907466</v>
      </c>
      <c r="C302">
        <f t="shared" si="70"/>
        <v>98.415104045578303</v>
      </c>
      <c r="D302">
        <f t="shared" si="58"/>
        <v>5.2343900145486488</v>
      </c>
      <c r="E302">
        <f t="shared" si="59"/>
        <v>-1.0759787962693683</v>
      </c>
      <c r="F302">
        <f t="shared" si="66"/>
        <v>-5.5312395563320358</v>
      </c>
      <c r="G302">
        <f t="shared" si="60"/>
        <v>107.34891644907466</v>
      </c>
      <c r="H302">
        <f t="shared" si="67"/>
        <v>14.900000000000077</v>
      </c>
      <c r="J302">
        <f t="shared" si="61"/>
        <v>0.48325424839092856</v>
      </c>
      <c r="K302">
        <v>200</v>
      </c>
      <c r="L302">
        <f t="shared" si="62"/>
        <v>107.34891644907466</v>
      </c>
      <c r="M302">
        <f t="shared" si="63"/>
        <v>107.13968022815762</v>
      </c>
      <c r="N302">
        <f t="shared" si="64"/>
        <v>162.66469063566049</v>
      </c>
      <c r="O302">
        <f t="shared" si="69"/>
        <v>55.525010407502876</v>
      </c>
      <c r="P302">
        <v>0</v>
      </c>
      <c r="Q302">
        <v>0</v>
      </c>
    </row>
    <row r="303" spans="1:17" x14ac:dyDescent="0.3">
      <c r="A303">
        <f t="shared" si="70"/>
        <v>-12.045288512111348</v>
      </c>
      <c r="B303">
        <f t="shared" si="70"/>
        <v>107.29511750926119</v>
      </c>
      <c r="C303">
        <f t="shared" si="70"/>
        <v>98.138542067761705</v>
      </c>
      <c r="D303">
        <f t="shared" si="58"/>
        <v>5.2893031480707577</v>
      </c>
      <c r="E303">
        <f t="shared" si="59"/>
        <v>-1.1453404619311598</v>
      </c>
      <c r="F303">
        <f t="shared" si="66"/>
        <v>-5.4136128144320663</v>
      </c>
      <c r="G303">
        <f t="shared" si="60"/>
        <v>107.29511750926119</v>
      </c>
      <c r="H303">
        <f t="shared" si="67"/>
        <v>14.950000000000077</v>
      </c>
      <c r="J303">
        <f t="shared" si="61"/>
        <v>0.48290178893657953</v>
      </c>
      <c r="K303">
        <v>200</v>
      </c>
      <c r="L303">
        <f t="shared" si="62"/>
        <v>107.29511750926119</v>
      </c>
      <c r="M303">
        <f t="shared" si="63"/>
        <v>107.0893778929144</v>
      </c>
      <c r="N303">
        <f t="shared" si="64"/>
        <v>163.28006570496305</v>
      </c>
      <c r="O303">
        <f t="shared" si="69"/>
        <v>56.190687812048658</v>
      </c>
      <c r="P303">
        <v>0</v>
      </c>
      <c r="Q303">
        <v>0</v>
      </c>
    </row>
    <row r="304" spans="1:17" x14ac:dyDescent="0.3">
      <c r="A304">
        <f t="shared" si="70"/>
        <v>-11.78082335470781</v>
      </c>
      <c r="B304">
        <f t="shared" si="70"/>
        <v>107.23785048616463</v>
      </c>
      <c r="C304">
        <f t="shared" si="70"/>
        <v>97.867861427040097</v>
      </c>
      <c r="D304">
        <f t="shared" si="58"/>
        <v>5.3400891532024612</v>
      </c>
      <c r="E304">
        <f t="shared" si="59"/>
        <v>-1.2128162095506048</v>
      </c>
      <c r="F304">
        <f t="shared" si="66"/>
        <v>-5.2947520695315999</v>
      </c>
      <c r="G304">
        <f t="shared" si="60"/>
        <v>107.23785048616463</v>
      </c>
      <c r="H304">
        <f t="shared" si="67"/>
        <v>15.000000000000078</v>
      </c>
      <c r="J304">
        <f t="shared" si="61"/>
        <v>0.4825657767454738</v>
      </c>
      <c r="K304">
        <v>200</v>
      </c>
      <c r="L304">
        <f t="shared" si="62"/>
        <v>107.23785048616463</v>
      </c>
      <c r="M304">
        <f t="shared" si="63"/>
        <v>107.03571943661947</v>
      </c>
      <c r="N304">
        <f t="shared" si="64"/>
        <v>163.8950021355011</v>
      </c>
      <c r="O304">
        <f t="shared" si="69"/>
        <v>56.859282698881621</v>
      </c>
      <c r="P304">
        <v>0</v>
      </c>
      <c r="Q304">
        <v>0</v>
      </c>
    </row>
    <row r="305" spans="1:17" x14ac:dyDescent="0.3">
      <c r="A305">
        <f t="shared" si="70"/>
        <v>-11.513818897047686</v>
      </c>
      <c r="B305">
        <f t="shared" si="70"/>
        <v>107.1772096756871</v>
      </c>
      <c r="C305">
        <f t="shared" si="70"/>
        <v>97.603123823563521</v>
      </c>
      <c r="D305">
        <f t="shared" si="58"/>
        <v>5.3867883182376541</v>
      </c>
      <c r="E305">
        <f t="shared" si="59"/>
        <v>-1.2783980442513527</v>
      </c>
      <c r="F305">
        <f t="shared" si="66"/>
        <v>-5.1747500660888477</v>
      </c>
      <c r="G305">
        <f t="shared" si="60"/>
        <v>107.1772096756871</v>
      </c>
      <c r="H305">
        <f t="shared" si="67"/>
        <v>15.050000000000079</v>
      </c>
      <c r="J305">
        <f t="shared" si="61"/>
        <v>0.48224612266581351</v>
      </c>
      <c r="K305">
        <v>200</v>
      </c>
      <c r="L305">
        <f t="shared" si="62"/>
        <v>107.1772096756871</v>
      </c>
      <c r="M305">
        <f t="shared" si="63"/>
        <v>106.97879632517268</v>
      </c>
      <c r="N305">
        <f t="shared" si="64"/>
        <v>164.5095208311852</v>
      </c>
      <c r="O305">
        <f t="shared" si="69"/>
        <v>57.530724506012525</v>
      </c>
      <c r="P305">
        <v>0</v>
      </c>
      <c r="Q305">
        <v>0</v>
      </c>
    </row>
    <row r="306" spans="1:17" x14ac:dyDescent="0.3">
      <c r="A306">
        <f t="shared" si="70"/>
        <v>-11.244479481135803</v>
      </c>
      <c r="B306">
        <f t="shared" si="70"/>
        <v>107.11328977347453</v>
      </c>
      <c r="C306">
        <f t="shared" si="70"/>
        <v>97.344386320259076</v>
      </c>
      <c r="D306">
        <f t="shared" si="58"/>
        <v>5.4294427099217497</v>
      </c>
      <c r="E306">
        <f t="shared" si="59"/>
        <v>-1.3420792375397192</v>
      </c>
      <c r="F306">
        <f t="shared" si="66"/>
        <v>-5.0536986432071025</v>
      </c>
      <c r="G306">
        <f t="shared" si="60"/>
        <v>107.11328977347453</v>
      </c>
      <c r="H306">
        <f t="shared" si="67"/>
        <v>15.10000000000008</v>
      </c>
      <c r="J306">
        <f t="shared" si="61"/>
        <v>0.48194272933241888</v>
      </c>
      <c r="K306">
        <v>200</v>
      </c>
      <c r="L306">
        <f t="shared" si="62"/>
        <v>107.11328977347453</v>
      </c>
      <c r="M306">
        <f t="shared" si="63"/>
        <v>106.91870035378912</v>
      </c>
      <c r="N306">
        <f t="shared" si="64"/>
        <v>165.12364257703825</v>
      </c>
      <c r="O306">
        <f t="shared" si="69"/>
        <v>58.204942223249127</v>
      </c>
      <c r="P306">
        <v>0</v>
      </c>
      <c r="Q306">
        <v>0</v>
      </c>
    </row>
    <row r="307" spans="1:17" x14ac:dyDescent="0.3">
      <c r="A307">
        <f t="shared" si="70"/>
        <v>-10.973007345639715</v>
      </c>
      <c r="B307">
        <f t="shared" si="70"/>
        <v>107.04618581159755</v>
      </c>
      <c r="C307">
        <f t="shared" si="70"/>
        <v>97.091701388098727</v>
      </c>
      <c r="D307">
        <f t="shared" si="58"/>
        <v>5.4680961167547597</v>
      </c>
      <c r="E307">
        <f t="shared" si="59"/>
        <v>-1.4038543103309655</v>
      </c>
      <c r="F307">
        <f t="shared" si="66"/>
        <v>-4.9316886946695346</v>
      </c>
      <c r="G307">
        <f t="shared" si="60"/>
        <v>107.04618581159755</v>
      </c>
      <c r="H307">
        <f t="shared" si="67"/>
        <v>15.15000000000008</v>
      </c>
      <c r="J307">
        <f t="shared" si="61"/>
        <v>0.48165549136988234</v>
      </c>
      <c r="K307">
        <v>200</v>
      </c>
      <c r="L307">
        <f t="shared" si="62"/>
        <v>107.04618581159755</v>
      </c>
      <c r="M307">
        <f t="shared" si="63"/>
        <v>106.85552358693053</v>
      </c>
      <c r="N307">
        <f t="shared" si="64"/>
        <v>165.73738802885836</v>
      </c>
      <c r="O307">
        <f t="shared" si="69"/>
        <v>58.881864441927824</v>
      </c>
      <c r="P307">
        <v>0</v>
      </c>
      <c r="Q307">
        <v>0</v>
      </c>
    </row>
    <row r="308" spans="1:17" x14ac:dyDescent="0.3">
      <c r="A308">
        <f t="shared" si="70"/>
        <v>-10.699602539801978</v>
      </c>
      <c r="B308">
        <f t="shared" si="70"/>
        <v>106.975993096081</v>
      </c>
      <c r="C308">
        <f t="shared" si="70"/>
        <v>96.845116953365249</v>
      </c>
      <c r="D308">
        <f t="shared" si="58"/>
        <v>5.5027939922845688</v>
      </c>
      <c r="E308">
        <f t="shared" si="59"/>
        <v>-1.4637190154635507</v>
      </c>
      <c r="F308">
        <f t="shared" si="66"/>
        <v>-4.8088101302480801</v>
      </c>
      <c r="G308">
        <f t="shared" si="60"/>
        <v>106.975993096081</v>
      </c>
      <c r="H308">
        <f t="shared" si="67"/>
        <v>15.200000000000081</v>
      </c>
      <c r="J308">
        <f t="shared" si="61"/>
        <v>0.48138429559693047</v>
      </c>
      <c r="K308">
        <v>200</v>
      </c>
      <c r="L308">
        <f t="shared" si="62"/>
        <v>106.975993096081</v>
      </c>
      <c r="M308">
        <f t="shared" si="63"/>
        <v>106.78935829909193</v>
      </c>
      <c r="N308">
        <f t="shared" si="64"/>
        <v>166.3507777031412</v>
      </c>
      <c r="O308">
        <f t="shared" si="69"/>
        <v>59.561419404049275</v>
      </c>
      <c r="P308">
        <v>0</v>
      </c>
      <c r="Q308">
        <v>0</v>
      </c>
    </row>
    <row r="309" spans="1:17" x14ac:dyDescent="0.3">
      <c r="A309">
        <f t="shared" si="70"/>
        <v>-10.424462840187749</v>
      </c>
      <c r="B309">
        <f t="shared" si="70"/>
        <v>106.90280714530782</v>
      </c>
      <c r="C309">
        <f t="shared" si="70"/>
        <v>96.604676446852849</v>
      </c>
      <c r="D309">
        <f t="shared" si="58"/>
        <v>5.5335833984216602</v>
      </c>
      <c r="E309">
        <f t="shared" si="59"/>
        <v>-1.5216703197245245</v>
      </c>
      <c r="F309">
        <f t="shared" si="66"/>
        <v>-4.6851518382866288</v>
      </c>
      <c r="G309">
        <f t="shared" si="60"/>
        <v>106.90280714530782</v>
      </c>
      <c r="H309">
        <f t="shared" si="67"/>
        <v>15.250000000000082</v>
      </c>
      <c r="J309">
        <f t="shared" si="61"/>
        <v>0.48112902123185081</v>
      </c>
      <c r="K309">
        <v>200</v>
      </c>
      <c r="L309">
        <f t="shared" si="62"/>
        <v>106.90280714530782</v>
      </c>
      <c r="M309">
        <f t="shared" si="63"/>
        <v>106.72029691646772</v>
      </c>
      <c r="N309">
        <f t="shared" si="64"/>
        <v>166.9638319672639</v>
      </c>
      <c r="O309">
        <f t="shared" si="69"/>
        <v>60.243535050796183</v>
      </c>
      <c r="P309">
        <v>0</v>
      </c>
      <c r="Q309">
        <v>0</v>
      </c>
    </row>
    <row r="310" spans="1:17" x14ac:dyDescent="0.3">
      <c r="A310">
        <f t="shared" ref="A310:C325" si="71">A309+$E$2*D309</f>
        <v>-10.147783670266666</v>
      </c>
      <c r="B310">
        <f t="shared" si="71"/>
        <v>106.82672362932159</v>
      </c>
      <c r="C310">
        <f t="shared" si="71"/>
        <v>96.370418854938521</v>
      </c>
      <c r="D310">
        <f t="shared" si="58"/>
        <v>5.5605129488052398</v>
      </c>
      <c r="E310">
        <f t="shared" si="59"/>
        <v>-1.5777063854079689</v>
      </c>
      <c r="F310">
        <f t="shared" si="66"/>
        <v>-4.5608016495580515</v>
      </c>
      <c r="G310">
        <f t="shared" si="60"/>
        <v>106.82672362932159</v>
      </c>
      <c r="H310">
        <f t="shared" si="67"/>
        <v>15.300000000000082</v>
      </c>
      <c r="J310">
        <f t="shared" si="61"/>
        <v>0.48088954009884088</v>
      </c>
      <c r="K310">
        <v>200</v>
      </c>
      <c r="L310">
        <f t="shared" si="62"/>
        <v>106.82672362932159</v>
      </c>
      <c r="M310">
        <f t="shared" si="63"/>
        <v>106.64843195951818</v>
      </c>
      <c r="N310">
        <f t="shared" si="64"/>
        <v>167.57657102993076</v>
      </c>
      <c r="O310">
        <f t="shared" si="69"/>
        <v>60.928139070412584</v>
      </c>
      <c r="P310">
        <v>0</v>
      </c>
      <c r="Q310">
        <v>0</v>
      </c>
    </row>
    <row r="311" spans="1:17" x14ac:dyDescent="0.3">
      <c r="A311">
        <f t="shared" si="71"/>
        <v>-9.869758022826403</v>
      </c>
      <c r="B311">
        <f t="shared" si="71"/>
        <v>106.74783831005119</v>
      </c>
      <c r="C311">
        <f t="shared" si="71"/>
        <v>96.142378772460617</v>
      </c>
      <c r="D311">
        <f t="shared" si="58"/>
        <v>5.583632752251674</v>
      </c>
      <c r="E311">
        <f t="shared" si="59"/>
        <v>-1.6318265514293357</v>
      </c>
      <c r="F311">
        <f t="shared" si="66"/>
        <v>-4.4358463023938892</v>
      </c>
      <c r="G311">
        <f t="shared" si="60"/>
        <v>106.74783831005119</v>
      </c>
      <c r="H311">
        <f t="shared" si="67"/>
        <v>15.350000000000083</v>
      </c>
      <c r="J311">
        <f t="shared" si="61"/>
        <v>0.48066571683514042</v>
      </c>
      <c r="K311">
        <v>200</v>
      </c>
      <c r="L311">
        <f t="shared" si="62"/>
        <v>106.74783831005119</v>
      </c>
      <c r="M311">
        <f t="shared" si="63"/>
        <v>106.57385598645834</v>
      </c>
      <c r="N311">
        <f t="shared" si="64"/>
        <v>168.18901493188309</v>
      </c>
      <c r="O311">
        <f t="shared" si="69"/>
        <v>61.615158945424746</v>
      </c>
      <c r="P311">
        <v>0</v>
      </c>
      <c r="Q311">
        <v>0</v>
      </c>
    </row>
    <row r="312" spans="1:17" x14ac:dyDescent="0.3">
      <c r="A312">
        <f t="shared" si="71"/>
        <v>-9.5905763852138186</v>
      </c>
      <c r="B312">
        <f t="shared" si="71"/>
        <v>106.66624698247972</v>
      </c>
      <c r="C312">
        <f t="shared" si="71"/>
        <v>95.920586457340917</v>
      </c>
      <c r="D312">
        <f t="shared" si="58"/>
        <v>5.6029943563145483</v>
      </c>
      <c r="E312">
        <f t="shared" si="59"/>
        <v>-1.6840313140169361</v>
      </c>
      <c r="F312">
        <f t="shared" si="66"/>
        <v>-4.3103714090848619</v>
      </c>
      <c r="G312">
        <f t="shared" si="60"/>
        <v>106.66624698247972</v>
      </c>
      <c r="H312">
        <f t="shared" si="67"/>
        <v>15.400000000000084</v>
      </c>
      <c r="J312">
        <f t="shared" si="61"/>
        <v>0.48045740909880857</v>
      </c>
      <c r="K312">
        <v>200</v>
      </c>
      <c r="L312">
        <f t="shared" si="62"/>
        <v>106.66624698247972</v>
      </c>
      <c r="M312">
        <f t="shared" si="63"/>
        <v>106.49666153768797</v>
      </c>
      <c r="N312">
        <f t="shared" si="64"/>
        <v>168.80118353687297</v>
      </c>
      <c r="O312">
        <f t="shared" si="69"/>
        <v>62.304521999185006</v>
      </c>
      <c r="P312">
        <v>0</v>
      </c>
      <c r="Q312">
        <v>0</v>
      </c>
    </row>
    <row r="313" spans="1:17" x14ac:dyDescent="0.3">
      <c r="A313">
        <f t="shared" si="71"/>
        <v>-9.310426667398092</v>
      </c>
      <c r="B313">
        <f t="shared" si="71"/>
        <v>106.58204541677887</v>
      </c>
      <c r="C313">
        <f t="shared" si="71"/>
        <v>95.705067886886681</v>
      </c>
      <c r="D313">
        <f t="shared" si="58"/>
        <v>5.6186506909860325</v>
      </c>
      <c r="E313">
        <f t="shared" si="59"/>
        <v>-1.7343223070025346</v>
      </c>
      <c r="F313">
        <f t="shared" si="66"/>
        <v>-4.1844614235497044</v>
      </c>
      <c r="G313">
        <f t="shared" si="60"/>
        <v>106.58204541677887</v>
      </c>
      <c r="H313">
        <f t="shared" si="67"/>
        <v>15.450000000000085</v>
      </c>
      <c r="J313">
        <f t="shared" si="61"/>
        <v>0.48026446777701082</v>
      </c>
      <c r="K313">
        <v>200</v>
      </c>
      <c r="L313">
        <f t="shared" si="62"/>
        <v>106.58204541677887</v>
      </c>
      <c r="M313">
        <f t="shared" si="63"/>
        <v>106.41694108118229</v>
      </c>
      <c r="N313">
        <f t="shared" si="64"/>
        <v>169.41309652290235</v>
      </c>
      <c r="O313">
        <f t="shared" si="69"/>
        <v>62.996155441720063</v>
      </c>
      <c r="P313">
        <v>0</v>
      </c>
      <c r="Q313">
        <v>0</v>
      </c>
    </row>
    <row r="314" spans="1:17" x14ac:dyDescent="0.3">
      <c r="A314">
        <f t="shared" si="71"/>
        <v>-9.0294941328487912</v>
      </c>
      <c r="B314">
        <f t="shared" si="71"/>
        <v>106.49532930142874</v>
      </c>
      <c r="C314">
        <f t="shared" si="71"/>
        <v>95.495844815709191</v>
      </c>
      <c r="D314">
        <f t="shared" si="58"/>
        <v>5.6306560125686929</v>
      </c>
      <c r="E314">
        <f t="shared" si="59"/>
        <v>-1.7827022817320868</v>
      </c>
      <c r="F314">
        <f t="shared" si="66"/>
        <v>-4.0581996102691198</v>
      </c>
      <c r="G314">
        <f t="shared" si="60"/>
        <v>106.49532930142874</v>
      </c>
      <c r="H314">
        <f t="shared" si="67"/>
        <v>15.500000000000085</v>
      </c>
      <c r="J314">
        <f t="shared" si="61"/>
        <v>0.48008673719468176</v>
      </c>
      <c r="K314">
        <v>200</v>
      </c>
      <c r="L314">
        <f t="shared" si="62"/>
        <v>106.49532930142874</v>
      </c>
      <c r="M314">
        <f t="shared" si="63"/>
        <v>106.33478695886075</v>
      </c>
      <c r="N314">
        <f t="shared" si="64"/>
        <v>170.02477337372767</v>
      </c>
      <c r="O314">
        <f t="shared" si="69"/>
        <v>63.689986414866922</v>
      </c>
      <c r="P314">
        <v>0</v>
      </c>
      <c r="Q314">
        <v>0</v>
      </c>
    </row>
    <row r="315" spans="1:17" x14ac:dyDescent="0.3">
      <c r="A315">
        <f t="shared" si="71"/>
        <v>-8.7479613322203562</v>
      </c>
      <c r="B315">
        <f t="shared" si="71"/>
        <v>106.40619418734214</v>
      </c>
      <c r="C315">
        <f t="shared" si="71"/>
        <v>95.292934835195737</v>
      </c>
      <c r="D315">
        <f t="shared" si="58"/>
        <v>5.6390658477459965</v>
      </c>
      <c r="E315">
        <f t="shared" si="59"/>
        <v>-1.8291750866174317</v>
      </c>
      <c r="F315">
        <f t="shared" si="66"/>
        <v>-3.9316680144810587</v>
      </c>
      <c r="G315">
        <f t="shared" si="60"/>
        <v>106.40619418734214</v>
      </c>
      <c r="H315">
        <f t="shared" si="67"/>
        <v>15.550000000000086</v>
      </c>
      <c r="J315">
        <f t="shared" si="61"/>
        <v>0.47992405532343241</v>
      </c>
      <c r="K315">
        <v>200</v>
      </c>
      <c r="L315">
        <f t="shared" si="62"/>
        <v>106.40619418734214</v>
      </c>
      <c r="M315">
        <f t="shared" si="63"/>
        <v>106.25029133395081</v>
      </c>
      <c r="N315">
        <f t="shared" si="64"/>
        <v>170.63623337063092</v>
      </c>
      <c r="O315">
        <f t="shared" si="69"/>
        <v>64.385942036680106</v>
      </c>
      <c r="P315">
        <v>0</v>
      </c>
      <c r="Q315">
        <v>0</v>
      </c>
    </row>
    <row r="316" spans="1:17" x14ac:dyDescent="0.3">
      <c r="A316">
        <f t="shared" si="71"/>
        <v>-8.4660080398330564</v>
      </c>
      <c r="B316">
        <f t="shared" si="71"/>
        <v>106.31473543301126</v>
      </c>
      <c r="C316">
        <f t="shared" si="71"/>
        <v>95.096351434471686</v>
      </c>
      <c r="D316">
        <f t="shared" si="58"/>
        <v>5.6439369378800848</v>
      </c>
      <c r="E316">
        <f t="shared" si="59"/>
        <v>-1.8737456463498916</v>
      </c>
      <c r="F316">
        <f t="shared" si="66"/>
        <v>-3.8049474336328344</v>
      </c>
      <c r="G316">
        <f t="shared" si="60"/>
        <v>106.31473543301126</v>
      </c>
      <c r="H316">
        <f t="shared" si="67"/>
        <v>15.600000000000087</v>
      </c>
      <c r="J316">
        <f t="shared" si="61"/>
        <v>0.47977625399057283</v>
      </c>
      <c r="K316">
        <v>200</v>
      </c>
      <c r="L316">
        <f t="shared" si="62"/>
        <v>106.31473543301126</v>
      </c>
      <c r="M316">
        <f t="shared" si="63"/>
        <v>106.16354613936176</v>
      </c>
      <c r="N316">
        <f t="shared" si="64"/>
        <v>171.24749558445646</v>
      </c>
      <c r="O316">
        <f t="shared" si="69"/>
        <v>65.083949445094703</v>
      </c>
      <c r="P316">
        <v>0</v>
      </c>
      <c r="Q316">
        <v>0</v>
      </c>
    </row>
    <row r="317" spans="1:17" x14ac:dyDescent="0.3">
      <c r="A317">
        <f t="shared" si="71"/>
        <v>-8.1838111929390518</v>
      </c>
      <c r="B317">
        <f t="shared" si="71"/>
        <v>106.22104815069378</v>
      </c>
      <c r="C317">
        <f t="shared" si="71"/>
        <v>94.90610406279005</v>
      </c>
      <c r="D317">
        <f t="shared" si="58"/>
        <v>5.6453271835641772</v>
      </c>
      <c r="E317">
        <f t="shared" si="59"/>
        <v>-1.9164199407959002</v>
      </c>
      <c r="F317">
        <f t="shared" si="66"/>
        <v>-3.6781173900849669</v>
      </c>
      <c r="G317">
        <f t="shared" si="60"/>
        <v>106.22104815069378</v>
      </c>
      <c r="H317">
        <f t="shared" si="67"/>
        <v>15.650000000000087</v>
      </c>
      <c r="J317">
        <f t="shared" si="61"/>
        <v>0.47964315908812249</v>
      </c>
      <c r="K317">
        <v>200</v>
      </c>
      <c r="L317">
        <f t="shared" si="62"/>
        <v>106.22104815069378</v>
      </c>
      <c r="M317">
        <f t="shared" si="63"/>
        <v>106.07464302708455</v>
      </c>
      <c r="N317">
        <f t="shared" si="64"/>
        <v>171.85857886791487</v>
      </c>
      <c r="O317">
        <f t="shared" si="69"/>
        <v>65.783935840830324</v>
      </c>
      <c r="P317">
        <v>0</v>
      </c>
      <c r="Q317">
        <v>0</v>
      </c>
    </row>
    <row r="318" spans="1:17" x14ac:dyDescent="0.3">
      <c r="A318">
        <f t="shared" si="71"/>
        <v>-7.9015448337608429</v>
      </c>
      <c r="B318">
        <f t="shared" si="71"/>
        <v>106.12522715365398</v>
      </c>
      <c r="C318">
        <f t="shared" si="71"/>
        <v>94.722198193285806</v>
      </c>
      <c r="D318">
        <f t="shared" si="58"/>
        <v>5.6432955894568293</v>
      </c>
      <c r="E318">
        <f t="shared" si="59"/>
        <v>-1.9572049835945589</v>
      </c>
      <c r="F318">
        <f t="shared" si="66"/>
        <v>-3.5512561050610527</v>
      </c>
      <c r="G318">
        <f t="shared" si="60"/>
        <v>106.12522715365398</v>
      </c>
      <c r="H318">
        <f t="shared" si="67"/>
        <v>15.700000000000088</v>
      </c>
      <c r="J318">
        <f t="shared" si="61"/>
        <v>0.47952459078168402</v>
      </c>
      <c r="K318">
        <v>200</v>
      </c>
      <c r="L318">
        <f t="shared" si="62"/>
        <v>106.12522715365398</v>
      </c>
      <c r="M318">
        <f t="shared" si="63"/>
        <v>105.98367331862971</v>
      </c>
      <c r="N318">
        <f t="shared" si="64"/>
        <v>172.4695018481525</v>
      </c>
      <c r="O318">
        <f t="shared" si="69"/>
        <v>66.485828529522792</v>
      </c>
      <c r="P318">
        <v>0</v>
      </c>
      <c r="Q318">
        <v>0</v>
      </c>
    </row>
    <row r="319" spans="1:17" x14ac:dyDescent="0.3">
      <c r="A319">
        <f t="shared" si="71"/>
        <v>-7.6193800542880012</v>
      </c>
      <c r="B319">
        <f t="shared" si="71"/>
        <v>106.02736690447425</v>
      </c>
      <c r="C319">
        <f t="shared" si="71"/>
        <v>94.544635388032759</v>
      </c>
      <c r="D319">
        <f t="shared" si="58"/>
        <v>5.6379022094247828</v>
      </c>
      <c r="E319">
        <f t="shared" si="59"/>
        <v>-1.9961088004772714</v>
      </c>
      <c r="F319">
        <f t="shared" si="66"/>
        <v>-3.4244404738373038</v>
      </c>
      <c r="G319">
        <f t="shared" si="60"/>
        <v>106.02736690447425</v>
      </c>
      <c r="H319">
        <f t="shared" si="67"/>
        <v>15.750000000000089</v>
      </c>
      <c r="J319">
        <f t="shared" si="61"/>
        <v>0.47942036371905838</v>
      </c>
      <c r="K319">
        <v>200</v>
      </c>
      <c r="L319">
        <f t="shared" si="62"/>
        <v>106.02736690447425</v>
      </c>
      <c r="M319">
        <f t="shared" si="63"/>
        <v>105.89072795651757</v>
      </c>
      <c r="N319">
        <f t="shared" si="64"/>
        <v>173.08028291958743</v>
      </c>
      <c r="O319">
        <f t="shared" si="69"/>
        <v>67.189554963069867</v>
      </c>
      <c r="P319">
        <v>0</v>
      </c>
      <c r="Q319">
        <v>0</v>
      </c>
    </row>
    <row r="320" spans="1:17" x14ac:dyDescent="0.3">
      <c r="A320">
        <f t="shared" si="71"/>
        <v>-7.3374849438167624</v>
      </c>
      <c r="B320">
        <f t="shared" si="71"/>
        <v>105.92756146445039</v>
      </c>
      <c r="C320">
        <f t="shared" si="71"/>
        <v>94.373413364340891</v>
      </c>
      <c r="D320">
        <f t="shared" si="58"/>
        <v>5.629208092020372</v>
      </c>
      <c r="E320">
        <f t="shared" si="59"/>
        <v>-2.0331404073285362</v>
      </c>
      <c r="F320">
        <f t="shared" si="66"/>
        <v>-3.297746042164837</v>
      </c>
      <c r="G320">
        <f t="shared" si="60"/>
        <v>105.92756146445039</v>
      </c>
      <c r="H320">
        <f t="shared" si="67"/>
        <v>15.80000000000009</v>
      </c>
      <c r="J320">
        <f t="shared" si="61"/>
        <v>0.47933028723847937</v>
      </c>
      <c r="K320">
        <v>200</v>
      </c>
      <c r="L320">
        <f t="shared" si="62"/>
        <v>105.92756146445039</v>
      </c>
      <c r="M320">
        <f t="shared" si="63"/>
        <v>105.79589745683153</v>
      </c>
      <c r="N320">
        <f t="shared" si="64"/>
        <v>173.69094023701078</v>
      </c>
      <c r="O320">
        <f t="shared" si="69"/>
        <v>67.895042780179253</v>
      </c>
      <c r="P320">
        <v>0</v>
      </c>
      <c r="Q320">
        <v>0</v>
      </c>
    </row>
    <row r="321" spans="1:17" x14ac:dyDescent="0.3">
      <c r="A321">
        <f t="shared" si="71"/>
        <v>-7.0560245392157439</v>
      </c>
      <c r="B321">
        <f t="shared" si="71"/>
        <v>105.82590444408396</v>
      </c>
      <c r="C321">
        <f t="shared" si="71"/>
        <v>94.20852606223265</v>
      </c>
      <c r="D321">
        <f t="shared" si="58"/>
        <v>5.6172752263193164</v>
      </c>
      <c r="E321">
        <f t="shared" si="59"/>
        <v>-2.0683097880072814</v>
      </c>
      <c r="F321">
        <f t="shared" si="66"/>
        <v>-3.1712469839171882</v>
      </c>
      <c r="G321">
        <f t="shared" si="60"/>
        <v>105.82590444408396</v>
      </c>
      <c r="H321">
        <f t="shared" si="67"/>
        <v>15.85000000000009</v>
      </c>
      <c r="J321">
        <f t="shared" si="61"/>
        <v>0.4792541655763517</v>
      </c>
      <c r="K321">
        <v>200</v>
      </c>
      <c r="L321">
        <f t="shared" si="62"/>
        <v>105.82590444408396</v>
      </c>
      <c r="M321">
        <f t="shared" si="63"/>
        <v>105.69927186284619</v>
      </c>
      <c r="N321">
        <f t="shared" si="64"/>
        <v>174.30149170895351</v>
      </c>
      <c r="O321">
        <f t="shared" si="69"/>
        <v>68.602219846107317</v>
      </c>
      <c r="P321">
        <v>0</v>
      </c>
      <c r="Q321">
        <v>0</v>
      </c>
    </row>
    <row r="322" spans="1:17" x14ac:dyDescent="0.3">
      <c r="A322">
        <f t="shared" si="71"/>
        <v>-6.775160777899778</v>
      </c>
      <c r="B322">
        <f t="shared" si="71"/>
        <v>105.7224889546836</v>
      </c>
      <c r="C322">
        <f t="shared" si="71"/>
        <v>94.049963713036789</v>
      </c>
      <c r="D322">
        <f t="shared" si="58"/>
        <v>5.6021664881435074</v>
      </c>
      <c r="E322">
        <f t="shared" si="59"/>
        <v>-2.1016278719475361</v>
      </c>
      <c r="F322">
        <f t="shared" si="66"/>
        <v>-3.0450160799549564</v>
      </c>
      <c r="G322">
        <f t="shared" si="60"/>
        <v>105.7224889546836</v>
      </c>
      <c r="H322">
        <f t="shared" si="67"/>
        <v>15.900000000000091</v>
      </c>
      <c r="J322">
        <f t="shared" si="61"/>
        <v>0.47919179807437579</v>
      </c>
      <c r="K322">
        <v>200</v>
      </c>
      <c r="L322">
        <f t="shared" si="62"/>
        <v>105.7224889546836</v>
      </c>
      <c r="M322">
        <f t="shared" si="63"/>
        <v>105.60094069973904</v>
      </c>
      <c r="N322">
        <f t="shared" si="64"/>
        <v>174.911954991317</v>
      </c>
      <c r="O322">
        <f t="shared" si="69"/>
        <v>69.311014291577962</v>
      </c>
      <c r="P322">
        <v>0</v>
      </c>
      <c r="Q322">
        <v>0</v>
      </c>
    </row>
    <row r="323" spans="1:17" x14ac:dyDescent="0.3">
      <c r="A323">
        <f t="shared" si="71"/>
        <v>-6.4950524534926029</v>
      </c>
      <c r="B323">
        <f t="shared" si="71"/>
        <v>105.61740756108622</v>
      </c>
      <c r="C323">
        <f t="shared" si="71"/>
        <v>93.897712909039043</v>
      </c>
      <c r="D323">
        <f t="shared" si="58"/>
        <v>5.583945586693881</v>
      </c>
      <c r="E323">
        <f t="shared" si="59"/>
        <v>-2.1331065115570857</v>
      </c>
      <c r="F323">
        <f t="shared" si="66"/>
        <v>-2.9191246981989227</v>
      </c>
      <c r="G323">
        <f t="shared" si="60"/>
        <v>105.61740756108622</v>
      </c>
      <c r="H323">
        <f t="shared" si="67"/>
        <v>15.950000000000092</v>
      </c>
      <c r="J323">
        <f t="shared" si="61"/>
        <v>0.4791429793859468</v>
      </c>
      <c r="K323">
        <v>200</v>
      </c>
      <c r="L323">
        <f t="shared" si="62"/>
        <v>105.61740756108622</v>
      </c>
      <c r="M323">
        <f t="shared" si="63"/>
        <v>105.50099293039617</v>
      </c>
      <c r="N323">
        <f t="shared" si="64"/>
        <v>175.52234748126753</v>
      </c>
      <c r="O323">
        <f t="shared" si="69"/>
        <v>70.021354550871365</v>
      </c>
      <c r="P323">
        <v>0</v>
      </c>
      <c r="Q323">
        <v>0</v>
      </c>
    </row>
    <row r="324" spans="1:17" x14ac:dyDescent="0.3">
      <c r="A324">
        <f t="shared" si="71"/>
        <v>-6.2158551741579089</v>
      </c>
      <c r="B324">
        <f t="shared" si="71"/>
        <v>105.51075223550838</v>
      </c>
      <c r="C324">
        <f t="shared" si="71"/>
        <v>93.751756674129098</v>
      </c>
      <c r="D324">
        <f t="shared" si="58"/>
        <v>5.5626770116163469</v>
      </c>
      <c r="E324">
        <f t="shared" si="59"/>
        <v>-2.1627584594324301</v>
      </c>
      <c r="F324">
        <f t="shared" si="66"/>
        <v>-2.7936427749024308</v>
      </c>
      <c r="G324">
        <f t="shared" si="60"/>
        <v>105.51075223550838</v>
      </c>
      <c r="H324">
        <f t="shared" si="67"/>
        <v>16.000000000000092</v>
      </c>
      <c r="J324">
        <f t="shared" si="61"/>
        <v>0.47910749968171645</v>
      </c>
      <c r="K324">
        <v>200</v>
      </c>
      <c r="L324">
        <f t="shared" si="62"/>
        <v>105.51075223550838</v>
      </c>
      <c r="M324">
        <f t="shared" si="63"/>
        <v>105.39951691231929</v>
      </c>
      <c r="N324">
        <f t="shared" si="64"/>
        <v>176.13268631139337</v>
      </c>
      <c r="O324">
        <f t="shared" si="69"/>
        <v>70.733169399074086</v>
      </c>
      <c r="P324">
        <v>0</v>
      </c>
      <c r="Q324">
        <v>0</v>
      </c>
    </row>
    <row r="325" spans="1:17" x14ac:dyDescent="0.3">
      <c r="A325">
        <f t="shared" si="71"/>
        <v>-5.9377213235770911</v>
      </c>
      <c r="B325">
        <f t="shared" si="71"/>
        <v>105.40261431253676</v>
      </c>
      <c r="C325">
        <f t="shared" si="71"/>
        <v>93.612074535383982</v>
      </c>
      <c r="D325">
        <f t="shared" ref="D325:D388" si="72">(-C325-A325-B325+K325)/(1.25)</f>
        <v>5.5384259805250853</v>
      </c>
      <c r="E325">
        <f t="shared" ref="E325:E388" si="73">(-A325-2*B325+K325)/(2.222)</f>
        <v>-2.190597345407935</v>
      </c>
      <c r="F325">
        <f t="shared" si="66"/>
        <v>-2.6686387971132994</v>
      </c>
      <c r="G325">
        <f t="shared" ref="G325:G388" si="74">B325</f>
        <v>105.40261431253676</v>
      </c>
      <c r="H325">
        <f t="shared" si="67"/>
        <v>16.050000000000093</v>
      </c>
      <c r="J325">
        <f t="shared" ref="J325:J388" si="75">0.5-0.465*EXP(-1.35*H325)-0.393*EXP(-0.178*H325)*SIN(0.458*H325)-0.041*EXP(-0.178*H325)*COS(0.458*H325)</f>
        <v>0.47908514485421116</v>
      </c>
      <c r="K325">
        <v>200</v>
      </c>
      <c r="L325">
        <f t="shared" ref="L325:L388" si="76">B325</f>
        <v>105.40261431253676</v>
      </c>
      <c r="M325">
        <f t="shared" ref="M325:M388" si="77">N325-O325-P325+Q325</f>
        <v>105.29660035564126</v>
      </c>
      <c r="N325">
        <f t="shared" ref="N325:N388" si="78">(800/31.4)*(-1.12+0.5*H325+0.344*EXP(-1.35*H325)+0.776*EXP(-0.178*H325)*COS(0.458*H325)+0.212*EXP(-0.178*H325)*SIN(0.458*H325))</f>
        <v>176.74298834412264</v>
      </c>
      <c r="O325">
        <f t="shared" si="69"/>
        <v>71.446387988481376</v>
      </c>
      <c r="P325">
        <v>0</v>
      </c>
      <c r="Q325">
        <v>0</v>
      </c>
    </row>
    <row r="326" spans="1:17" x14ac:dyDescent="0.3">
      <c r="A326">
        <f t="shared" ref="A326:C341" si="79">A325+$E$2*D325</f>
        <v>-5.660800024550837</v>
      </c>
      <c r="B326">
        <f t="shared" si="79"/>
        <v>105.29308444526636</v>
      </c>
      <c r="C326">
        <f t="shared" si="79"/>
        <v>93.478642595528314</v>
      </c>
      <c r="D326">
        <f t="shared" si="72"/>
        <v>5.5112583870049319</v>
      </c>
      <c r="E326">
        <f t="shared" si="73"/>
        <v>-2.2166376534571919</v>
      </c>
      <c r="F326">
        <f t="shared" ref="F326:F389" si="80">(A326)/(2.225)</f>
        <v>-2.5441797863149826</v>
      </c>
      <c r="G326">
        <f t="shared" si="74"/>
        <v>105.29308444526636</v>
      </c>
      <c r="H326">
        <f t="shared" ref="H326:H389" si="81">H325+$E$2</f>
        <v>16.100000000000094</v>
      </c>
      <c r="J326">
        <f t="shared" si="75"/>
        <v>0.4790756967213981</v>
      </c>
      <c r="K326">
        <v>200</v>
      </c>
      <c r="L326">
        <f t="shared" si="76"/>
        <v>105.29308444526636</v>
      </c>
      <c r="M326">
        <f t="shared" si="77"/>
        <v>105.1923302822574</v>
      </c>
      <c r="N326">
        <f t="shared" si="78"/>
        <v>177.35327016640207</v>
      </c>
      <c r="O326">
        <f t="shared" si="69"/>
        <v>72.160939884144668</v>
      </c>
      <c r="P326">
        <v>0</v>
      </c>
      <c r="Q326">
        <v>0</v>
      </c>
    </row>
    <row r="327" spans="1:17" x14ac:dyDescent="0.3">
      <c r="A327">
        <f t="shared" si="79"/>
        <v>-5.3852371052005905</v>
      </c>
      <c r="B327">
        <f t="shared" si="79"/>
        <v>105.1822525625935</v>
      </c>
      <c r="C327">
        <f t="shared" si="79"/>
        <v>93.351433606212566</v>
      </c>
      <c r="D327">
        <f t="shared" si="72"/>
        <v>5.4812407491156137</v>
      </c>
      <c r="E327">
        <f t="shared" si="73"/>
        <v>-2.2408946984637357</v>
      </c>
      <c r="F327">
        <f t="shared" si="80"/>
        <v>-2.4203312832362203</v>
      </c>
      <c r="G327">
        <f t="shared" si="74"/>
        <v>105.1822525625935</v>
      </c>
      <c r="H327">
        <f t="shared" si="81"/>
        <v>16.150000000000095</v>
      </c>
      <c r="J327">
        <f t="shared" si="75"/>
        <v>0.47907893322909872</v>
      </c>
      <c r="K327">
        <v>200</v>
      </c>
      <c r="L327">
        <f t="shared" si="76"/>
        <v>105.1822525625935</v>
      </c>
      <c r="M327">
        <f t="shared" si="77"/>
        <v>105.08679298607721</v>
      </c>
      <c r="N327">
        <f t="shared" si="78"/>
        <v>177.96354808463371</v>
      </c>
      <c r="O327">
        <f t="shared" si="69"/>
        <v>72.876755098556501</v>
      </c>
      <c r="P327">
        <v>0</v>
      </c>
      <c r="Q327">
        <v>0</v>
      </c>
    </row>
    <row r="328" spans="1:17" x14ac:dyDescent="0.3">
      <c r="A328">
        <f t="shared" si="79"/>
        <v>-5.11117506774481</v>
      </c>
      <c r="B328">
        <f t="shared" si="79"/>
        <v>105.07020782767032</v>
      </c>
      <c r="C328">
        <f t="shared" si="79"/>
        <v>93.23041704205076</v>
      </c>
      <c r="D328">
        <f t="shared" si="72"/>
        <v>5.4484401584189985</v>
      </c>
      <c r="E328">
        <f t="shared" si="73"/>
        <v>-2.2633846028784141</v>
      </c>
      <c r="F328">
        <f t="shared" si="80"/>
        <v>-2.2971573338178919</v>
      </c>
      <c r="G328">
        <f t="shared" si="74"/>
        <v>105.07020782767032</v>
      </c>
      <c r="H328">
        <f t="shared" si="81"/>
        <v>16.200000000000095</v>
      </c>
      <c r="J328">
        <f t="shared" si="75"/>
        <v>0.47909462865214703</v>
      </c>
      <c r="K328">
        <v>200</v>
      </c>
      <c r="L328">
        <f t="shared" si="76"/>
        <v>105.07020782767032</v>
      </c>
      <c r="M328">
        <f t="shared" si="77"/>
        <v>104.98007399440209</v>
      </c>
      <c r="N328">
        <f t="shared" si="78"/>
        <v>178.57383811986949</v>
      </c>
      <c r="O328">
        <f t="shared" si="69"/>
        <v>73.593764125467402</v>
      </c>
      <c r="P328">
        <v>0</v>
      </c>
      <c r="Q328">
        <v>0</v>
      </c>
    </row>
    <row r="329" spans="1:17" x14ac:dyDescent="0.3">
      <c r="A329">
        <f t="shared" si="79"/>
        <v>-4.8387530598238602</v>
      </c>
      <c r="B329">
        <f t="shared" si="79"/>
        <v>104.95703859752639</v>
      </c>
      <c r="C329">
        <f t="shared" si="79"/>
        <v>93.115559175359863</v>
      </c>
      <c r="D329">
        <f t="shared" si="72"/>
        <v>5.4129242295500717</v>
      </c>
      <c r="E329">
        <f t="shared" si="73"/>
        <v>-2.2841242732803444</v>
      </c>
      <c r="F329">
        <f t="shared" si="80"/>
        <v>-2.1747204763253305</v>
      </c>
      <c r="G329">
        <f t="shared" si="74"/>
        <v>104.95703859752639</v>
      </c>
      <c r="H329">
        <f t="shared" si="81"/>
        <v>16.250000000000096</v>
      </c>
      <c r="J329">
        <f t="shared" si="75"/>
        <v>0.47912255379419483</v>
      </c>
      <c r="K329">
        <v>200</v>
      </c>
      <c r="L329">
        <f t="shared" si="76"/>
        <v>104.95703859752639</v>
      </c>
      <c r="M329">
        <f t="shared" si="77"/>
        <v>104.87225803043241</v>
      </c>
      <c r="N329">
        <f t="shared" si="78"/>
        <v>179.1841560032606</v>
      </c>
      <c r="O329">
        <f t="shared" si="69"/>
        <v>74.311897972828191</v>
      </c>
      <c r="P329">
        <v>0</v>
      </c>
      <c r="Q329">
        <v>0</v>
      </c>
    </row>
    <row r="330" spans="1:17" x14ac:dyDescent="0.3">
      <c r="A330">
        <f t="shared" si="79"/>
        <v>-4.5681068483463569</v>
      </c>
      <c r="B330">
        <f t="shared" si="79"/>
        <v>104.84283238386237</v>
      </c>
      <c r="C330">
        <f t="shared" si="79"/>
        <v>93.0068231515436</v>
      </c>
      <c r="D330">
        <f t="shared" si="72"/>
        <v>5.3747610503522996</v>
      </c>
      <c r="E330">
        <f t="shared" si="73"/>
        <v>-2.3031313768579591</v>
      </c>
      <c r="F330">
        <f t="shared" si="80"/>
        <v>-2.0530817295938681</v>
      </c>
      <c r="G330">
        <f t="shared" si="74"/>
        <v>104.84283238386237</v>
      </c>
      <c r="H330">
        <f t="shared" si="81"/>
        <v>16.300000000000097</v>
      </c>
      <c r="J330">
        <f t="shared" si="75"/>
        <v>0.47916247618606939</v>
      </c>
      <c r="K330">
        <v>200</v>
      </c>
      <c r="L330">
        <f t="shared" si="76"/>
        <v>104.84283238386237</v>
      </c>
      <c r="M330">
        <f t="shared" si="77"/>
        <v>104.76342897690743</v>
      </c>
      <c r="N330">
        <f t="shared" si="78"/>
        <v>179.79451717176104</v>
      </c>
      <c r="O330">
        <f t="shared" si="69"/>
        <v>75.031088194853609</v>
      </c>
      <c r="P330">
        <v>0</v>
      </c>
      <c r="Q330">
        <v>0</v>
      </c>
    </row>
    <row r="331" spans="1:17" x14ac:dyDescent="0.3">
      <c r="A331">
        <f t="shared" si="79"/>
        <v>-4.2993687958287419</v>
      </c>
      <c r="B331">
        <f t="shared" si="79"/>
        <v>104.72767581501948</v>
      </c>
      <c r="C331">
        <f t="shared" si="79"/>
        <v>92.904169065063911</v>
      </c>
      <c r="D331">
        <f t="shared" si="72"/>
        <v>5.3340191325962678</v>
      </c>
      <c r="E331">
        <f t="shared" si="73"/>
        <v>-2.3204243178263821</v>
      </c>
      <c r="F331">
        <f t="shared" si="80"/>
        <v>-1.9323005823949402</v>
      </c>
      <c r="G331">
        <f t="shared" si="74"/>
        <v>104.72767581501948</v>
      </c>
      <c r="H331">
        <f t="shared" si="81"/>
        <v>16.350000000000097</v>
      </c>
      <c r="J331">
        <f t="shared" si="75"/>
        <v>0.47921416028258867</v>
      </c>
      <c r="K331">
        <v>200</v>
      </c>
      <c r="L331">
        <f t="shared" si="76"/>
        <v>104.72767581501948</v>
      </c>
      <c r="M331">
        <f t="shared" si="77"/>
        <v>104.6536698408807</v>
      </c>
      <c r="N331">
        <f t="shared" si="78"/>
        <v>180.40493676408298</v>
      </c>
      <c r="O331">
        <f t="shared" si="69"/>
        <v>75.75126692320228</v>
      </c>
      <c r="P331">
        <v>0</v>
      </c>
      <c r="Q331">
        <v>0</v>
      </c>
    </row>
    <row r="332" spans="1:17" x14ac:dyDescent="0.3">
      <c r="A332">
        <f t="shared" si="79"/>
        <v>-4.0326678391989281</v>
      </c>
      <c r="B332">
        <f t="shared" si="79"/>
        <v>104.61165459912816</v>
      </c>
      <c r="C332">
        <f t="shared" si="79"/>
        <v>92.807554035944165</v>
      </c>
      <c r="D332">
        <f t="shared" si="72"/>
        <v>5.2907673633012795</v>
      </c>
      <c r="E332">
        <f t="shared" si="73"/>
        <v>-2.3360222137972073</v>
      </c>
      <c r="F332">
        <f t="shared" si="80"/>
        <v>-1.8124349839096305</v>
      </c>
      <c r="G332">
        <f t="shared" si="74"/>
        <v>104.61165459912816</v>
      </c>
      <c r="H332">
        <f t="shared" si="81"/>
        <v>16.400000000000098</v>
      </c>
      <c r="J332">
        <f t="shared" si="75"/>
        <v>0.47927736765774481</v>
      </c>
      <c r="K332">
        <v>200</v>
      </c>
      <c r="L332">
        <f t="shared" si="76"/>
        <v>104.61165459912816</v>
      </c>
      <c r="M332">
        <f t="shared" si="77"/>
        <v>104.54306271963189</v>
      </c>
      <c r="N332">
        <f t="shared" si="78"/>
        <v>181.0154296169016</v>
      </c>
      <c r="O332">
        <f t="shared" si="69"/>
        <v>76.472366897269708</v>
      </c>
      <c r="P332">
        <v>0</v>
      </c>
      <c r="Q332">
        <v>0</v>
      </c>
    </row>
    <row r="333" spans="1:17" x14ac:dyDescent="0.3">
      <c r="A333">
        <f t="shared" si="79"/>
        <v>-3.768129471033864</v>
      </c>
      <c r="B333">
        <f t="shared" si="79"/>
        <v>104.4948534884383</v>
      </c>
      <c r="C333">
        <f t="shared" si="79"/>
        <v>92.716932286748687</v>
      </c>
      <c r="D333">
        <f t="shared" si="72"/>
        <v>5.2450749566774899</v>
      </c>
      <c r="E333">
        <f t="shared" si="73"/>
        <v>-2.3499448721164407</v>
      </c>
      <c r="F333">
        <f t="shared" si="80"/>
        <v>-1.6935413352961186</v>
      </c>
      <c r="G333">
        <f t="shared" si="74"/>
        <v>104.4948534884383</v>
      </c>
      <c r="H333">
        <f t="shared" si="81"/>
        <v>16.450000000000099</v>
      </c>
      <c r="J333">
        <f t="shared" si="75"/>
        <v>0.47935185719816792</v>
      </c>
      <c r="K333">
        <v>200</v>
      </c>
      <c r="L333">
        <f t="shared" si="76"/>
        <v>104.4948534884383</v>
      </c>
      <c r="M333">
        <f t="shared" si="77"/>
        <v>104.43168876771658</v>
      </c>
      <c r="N333">
        <f t="shared" si="78"/>
        <v>181.62601026130775</v>
      </c>
      <c r="O333">
        <f t="shared" si="69"/>
        <v>77.194321493591175</v>
      </c>
      <c r="P333">
        <v>0</v>
      </c>
      <c r="Q333">
        <v>0</v>
      </c>
    </row>
    <row r="334" spans="1:17" x14ac:dyDescent="0.3">
      <c r="A334">
        <f t="shared" si="79"/>
        <v>-3.5058757231999893</v>
      </c>
      <c r="B334">
        <f t="shared" si="79"/>
        <v>104.37735624483247</v>
      </c>
      <c r="C334">
        <f t="shared" si="79"/>
        <v>92.632255219983875</v>
      </c>
      <c r="D334">
        <f t="shared" si="72"/>
        <v>5.1970114067069062</v>
      </c>
      <c r="E334">
        <f t="shared" si="73"/>
        <v>-2.3622127661858512</v>
      </c>
      <c r="F334">
        <f t="shared" si="80"/>
        <v>-1.5756744823370739</v>
      </c>
      <c r="G334">
        <f t="shared" si="74"/>
        <v>104.37735624483247</v>
      </c>
      <c r="H334">
        <f t="shared" si="81"/>
        <v>16.500000000000099</v>
      </c>
      <c r="J334">
        <f t="shared" si="75"/>
        <v>0.47943738529478347</v>
      </c>
      <c r="K334">
        <v>200</v>
      </c>
      <c r="L334">
        <f t="shared" si="76"/>
        <v>104.37735624483247</v>
      </c>
      <c r="M334">
        <f t="shared" si="77"/>
        <v>104.3196281651538</v>
      </c>
      <c r="N334">
        <f t="shared" si="78"/>
        <v>182.23669291950605</v>
      </c>
      <c r="O334">
        <f t="shared" si="69"/>
        <v>77.917064754352253</v>
      </c>
      <c r="P334">
        <v>0</v>
      </c>
      <c r="Q334">
        <v>0</v>
      </c>
    </row>
    <row r="335" spans="1:17" x14ac:dyDescent="0.3">
      <c r="A335">
        <f t="shared" si="79"/>
        <v>-3.246025152864644</v>
      </c>
      <c r="B335">
        <f t="shared" si="79"/>
        <v>104.25924560652318</v>
      </c>
      <c r="C335">
        <f t="shared" si="79"/>
        <v>92.553471495867015</v>
      </c>
      <c r="D335">
        <f t="shared" si="72"/>
        <v>5.1466464403795724</v>
      </c>
      <c r="E335">
        <f t="shared" si="73"/>
        <v>-2.3728470117829557</v>
      </c>
      <c r="F335">
        <f t="shared" si="80"/>
        <v>-1.4588877091526489</v>
      </c>
      <c r="G335">
        <f t="shared" si="74"/>
        <v>104.25924560652318</v>
      </c>
      <c r="H335">
        <f t="shared" si="81"/>
        <v>16.5500000000001</v>
      </c>
      <c r="J335">
        <f t="shared" si="75"/>
        <v>0.47953370603258211</v>
      </c>
      <c r="K335">
        <v>200</v>
      </c>
      <c r="L335">
        <f t="shared" si="76"/>
        <v>104.25924560652318</v>
      </c>
      <c r="M335">
        <f t="shared" si="77"/>
        <v>104.20696008675135</v>
      </c>
      <c r="N335">
        <f t="shared" si="78"/>
        <v>182.84749150175611</v>
      </c>
      <c r="O335">
        <f t="shared" si="69"/>
        <v>78.640531415004759</v>
      </c>
      <c r="P335">
        <v>0</v>
      </c>
      <c r="Q335">
        <v>0</v>
      </c>
    </row>
    <row r="336" spans="1:17" x14ac:dyDescent="0.3">
      <c r="A336">
        <f t="shared" si="79"/>
        <v>-2.9886928308456655</v>
      </c>
      <c r="B336">
        <f t="shared" si="79"/>
        <v>104.14060325593404</v>
      </c>
      <c r="C336">
        <f t="shared" si="79"/>
        <v>92.480527110409383</v>
      </c>
      <c r="D336">
        <f t="shared" si="72"/>
        <v>5.0940499716017937</v>
      </c>
      <c r="E336">
        <f t="shared" si="73"/>
        <v>-2.3818693433944191</v>
      </c>
      <c r="F336">
        <f t="shared" si="80"/>
        <v>-1.3432327329643441</v>
      </c>
      <c r="G336">
        <f t="shared" si="74"/>
        <v>104.14060325593404</v>
      </c>
      <c r="H336">
        <f t="shared" si="81"/>
        <v>16.600000000000101</v>
      </c>
      <c r="J336">
        <f t="shared" si="75"/>
        <v>0.47964057137842081</v>
      </c>
      <c r="K336">
        <v>200</v>
      </c>
      <c r="L336">
        <f t="shared" si="76"/>
        <v>104.14060325593404</v>
      </c>
      <c r="M336">
        <f t="shared" si="77"/>
        <v>104.09376267256629</v>
      </c>
      <c r="N336">
        <f t="shared" si="78"/>
        <v>183.45841960355392</v>
      </c>
      <c r="O336">
        <f t="shared" si="69"/>
        <v>79.364656930987636</v>
      </c>
      <c r="P336">
        <v>0</v>
      </c>
      <c r="Q336">
        <v>0</v>
      </c>
    </row>
    <row r="337" spans="1:17" x14ac:dyDescent="0.3">
      <c r="A337">
        <f t="shared" si="79"/>
        <v>-2.7339903322655759</v>
      </c>
      <c r="B337">
        <f t="shared" si="79"/>
        <v>104.02150978876432</v>
      </c>
      <c r="C337">
        <f t="shared" si="79"/>
        <v>92.413365473761161</v>
      </c>
      <c r="D337">
        <f t="shared" si="72"/>
        <v>5.0392920557920657</v>
      </c>
      <c r="E337">
        <f t="shared" si="73"/>
        <v>-2.3893020905774423</v>
      </c>
      <c r="F337">
        <f t="shared" si="80"/>
        <v>-1.2287596998946408</v>
      </c>
      <c r="G337">
        <f t="shared" si="74"/>
        <v>104.02150978876432</v>
      </c>
      <c r="H337">
        <f t="shared" si="81"/>
        <v>16.650000000000102</v>
      </c>
      <c r="J337">
        <f t="shared" si="75"/>
        <v>0.47975773136677802</v>
      </c>
      <c r="K337">
        <v>200</v>
      </c>
      <c r="L337">
        <f t="shared" si="76"/>
        <v>104.02150978876432</v>
      </c>
      <c r="M337">
        <f t="shared" si="77"/>
        <v>103.98011299950052</v>
      </c>
      <c r="N337">
        <f t="shared" si="78"/>
        <v>184.06949050305187</v>
      </c>
      <c r="O337">
        <f t="shared" si="69"/>
        <v>80.089377503551347</v>
      </c>
      <c r="P337">
        <v>0</v>
      </c>
      <c r="Q337">
        <v>0</v>
      </c>
    </row>
    <row r="338" spans="1:17" x14ac:dyDescent="0.3">
      <c r="A338">
        <f t="shared" si="79"/>
        <v>-2.4820257294759727</v>
      </c>
      <c r="B338">
        <f t="shared" si="79"/>
        <v>103.90204468423545</v>
      </c>
      <c r="C338">
        <f t="shared" si="79"/>
        <v>92.351927488766435</v>
      </c>
      <c r="D338">
        <f t="shared" si="72"/>
        <v>4.9824428451792757</v>
      </c>
      <c r="E338">
        <f t="shared" si="73"/>
        <v>-2.3951681543631564</v>
      </c>
      <c r="F338">
        <f t="shared" si="80"/>
        <v>-1.115517181786954</v>
      </c>
      <c r="G338">
        <f t="shared" si="74"/>
        <v>103.90204468423545</v>
      </c>
      <c r="H338">
        <f t="shared" si="81"/>
        <v>16.700000000000102</v>
      </c>
      <c r="J338">
        <f t="shared" si="75"/>
        <v>0.47988493428338708</v>
      </c>
      <c r="K338">
        <v>200</v>
      </c>
      <c r="L338">
        <f t="shared" si="76"/>
        <v>103.90204468423545</v>
      </c>
      <c r="M338">
        <f t="shared" si="77"/>
        <v>103.86608705402737</v>
      </c>
      <c r="N338">
        <f t="shared" si="78"/>
        <v>184.68071715871378</v>
      </c>
      <c r="O338">
        <f t="shared" si="69"/>
        <v>80.814630104686401</v>
      </c>
      <c r="P338">
        <v>0</v>
      </c>
      <c r="Q338">
        <v>0</v>
      </c>
    </row>
    <row r="339" spans="1:17" x14ac:dyDescent="0.3">
      <c r="A339">
        <f t="shared" si="79"/>
        <v>-2.2329035872170087</v>
      </c>
      <c r="B339">
        <f t="shared" si="79"/>
        <v>103.7822862765173</v>
      </c>
      <c r="C339">
        <f t="shared" si="79"/>
        <v>92.296151629677084</v>
      </c>
      <c r="D339">
        <f t="shared" si="72"/>
        <v>4.9235725448181027</v>
      </c>
      <c r="E339">
        <f t="shared" si="73"/>
        <v>-2.3994909837162846</v>
      </c>
      <c r="F339">
        <f t="shared" si="80"/>
        <v>-1.0035521740301163</v>
      </c>
      <c r="G339">
        <f t="shared" si="74"/>
        <v>103.7822862765173</v>
      </c>
      <c r="H339">
        <f t="shared" si="81"/>
        <v>16.750000000000103</v>
      </c>
      <c r="J339">
        <f t="shared" si="75"/>
        <v>0.48002192684667722</v>
      </c>
      <c r="K339">
        <v>200</v>
      </c>
      <c r="L339">
        <f t="shared" si="76"/>
        <v>103.7822862765173</v>
      </c>
      <c r="M339">
        <f t="shared" si="77"/>
        <v>103.75175970604622</v>
      </c>
      <c r="N339">
        <f t="shared" si="78"/>
        <v>185.29211220720236</v>
      </c>
      <c r="O339">
        <f t="shared" si="69"/>
        <v>81.54035250115615</v>
      </c>
      <c r="P339">
        <v>0</v>
      </c>
      <c r="Q339">
        <v>0</v>
      </c>
    </row>
    <row r="340" spans="1:17" x14ac:dyDescent="0.3">
      <c r="A340">
        <f t="shared" si="79"/>
        <v>-1.9867249599761034</v>
      </c>
      <c r="B340">
        <f t="shared" si="79"/>
        <v>103.66231172733148</v>
      </c>
      <c r="C340">
        <f t="shared" si="79"/>
        <v>92.245974020975581</v>
      </c>
      <c r="D340">
        <f t="shared" si="72"/>
        <v>4.8627513693352284</v>
      </c>
      <c r="E340">
        <f t="shared" si="73"/>
        <v>-2.4022945520642973</v>
      </c>
      <c r="F340">
        <f t="shared" si="80"/>
        <v>-0.89291009437128244</v>
      </c>
      <c r="G340">
        <f t="shared" si="74"/>
        <v>103.66231172733148</v>
      </c>
      <c r="H340">
        <f t="shared" si="81"/>
        <v>16.800000000000104</v>
      </c>
      <c r="J340">
        <f t="shared" si="75"/>
        <v>0.48016845438694955</v>
      </c>
      <c r="K340">
        <v>200</v>
      </c>
      <c r="L340">
        <f t="shared" si="76"/>
        <v>103.66231172733148</v>
      </c>
      <c r="M340">
        <f t="shared" si="77"/>
        <v>103.63720468386197</v>
      </c>
      <c r="N340">
        <f t="shared" si="78"/>
        <v>185.90368796149716</v>
      </c>
      <c r="O340">
        <f t="shared" si="69"/>
        <v>82.266483277635189</v>
      </c>
      <c r="P340">
        <v>0</v>
      </c>
      <c r="Q340">
        <v>0</v>
      </c>
    </row>
    <row r="341" spans="1:17" x14ac:dyDescent="0.3">
      <c r="A341">
        <f t="shared" si="79"/>
        <v>-1.7435873915093421</v>
      </c>
      <c r="B341">
        <f t="shared" si="79"/>
        <v>103.54219699972828</v>
      </c>
      <c r="C341">
        <f t="shared" si="79"/>
        <v>92.201328516257021</v>
      </c>
      <c r="D341">
        <f t="shared" si="72"/>
        <v>4.8000495004192318</v>
      </c>
      <c r="E341">
        <f t="shared" si="73"/>
        <v>-2.4036033339096314</v>
      </c>
      <c r="F341">
        <f t="shared" si="80"/>
        <v>-0.78363478270082787</v>
      </c>
      <c r="G341">
        <f t="shared" si="74"/>
        <v>103.54219699972828</v>
      </c>
      <c r="H341">
        <f t="shared" si="81"/>
        <v>16.850000000000104</v>
      </c>
      <c r="J341">
        <f t="shared" si="75"/>
        <v>0.4803242610232239</v>
      </c>
      <c r="K341">
        <v>200</v>
      </c>
      <c r="L341">
        <f t="shared" si="76"/>
        <v>103.54219699972828</v>
      </c>
      <c r="M341">
        <f t="shared" si="77"/>
        <v>103.52249455028385</v>
      </c>
      <c r="N341">
        <f t="shared" si="78"/>
        <v>186.51545640923848</v>
      </c>
      <c r="O341">
        <f t="shared" si="69"/>
        <v>82.992961858954629</v>
      </c>
      <c r="P341">
        <v>0</v>
      </c>
      <c r="Q341">
        <v>0</v>
      </c>
    </row>
    <row r="342" spans="1:17" x14ac:dyDescent="0.3">
      <c r="A342">
        <f t="shared" ref="A342:C357" si="82">A341+$E$2*D341</f>
        <v>-1.5035849164883803</v>
      </c>
      <c r="B342">
        <f t="shared" si="82"/>
        <v>103.4220168330328</v>
      </c>
      <c r="C342">
        <f t="shared" si="82"/>
        <v>92.162146777121976</v>
      </c>
      <c r="D342">
        <f t="shared" si="72"/>
        <v>4.7355370450668941</v>
      </c>
      <c r="E342">
        <f t="shared" si="73"/>
        <v>-2.4034422815378966</v>
      </c>
      <c r="F342">
        <f t="shared" si="80"/>
        <v>-0.67576850179253045</v>
      </c>
      <c r="G342">
        <f t="shared" si="74"/>
        <v>103.4220168330328</v>
      </c>
      <c r="H342">
        <f t="shared" si="81"/>
        <v>16.900000000000105</v>
      </c>
      <c r="J342">
        <f t="shared" si="75"/>
        <v>0.48048908983768918</v>
      </c>
      <c r="K342">
        <v>200</v>
      </c>
      <c r="L342">
        <f t="shared" si="76"/>
        <v>103.4220168330328</v>
      </c>
      <c r="M342">
        <f t="shared" si="77"/>
        <v>103.40770067983891</v>
      </c>
      <c r="N342">
        <f t="shared" si="78"/>
        <v>187.12742921129581</v>
      </c>
      <c r="O342">
        <f t="shared" si="69"/>
        <v>83.719728531456894</v>
      </c>
      <c r="P342">
        <v>0</v>
      </c>
      <c r="Q342">
        <v>0</v>
      </c>
    </row>
    <row r="343" spans="1:17" x14ac:dyDescent="0.3">
      <c r="A343">
        <f t="shared" si="82"/>
        <v>-1.2668080642350357</v>
      </c>
      <c r="B343">
        <f t="shared" si="82"/>
        <v>103.30184471895591</v>
      </c>
      <c r="C343">
        <f t="shared" si="82"/>
        <v>92.12835835203235</v>
      </c>
      <c r="D343">
        <f t="shared" si="72"/>
        <v>4.6692839945974356</v>
      </c>
      <c r="E343">
        <f t="shared" si="73"/>
        <v>-2.4018368018347385</v>
      </c>
      <c r="F343">
        <f t="shared" si="80"/>
        <v>-0.56935193898203851</v>
      </c>
      <c r="G343">
        <f t="shared" si="74"/>
        <v>103.30184471895591</v>
      </c>
      <c r="H343">
        <f t="shared" si="81"/>
        <v>16.950000000000106</v>
      </c>
      <c r="J343">
        <f t="shared" si="75"/>
        <v>0.48066268304769694</v>
      </c>
      <c r="K343">
        <v>200</v>
      </c>
      <c r="L343">
        <f t="shared" si="76"/>
        <v>103.30184471895591</v>
      </c>
      <c r="M343">
        <f t="shared" si="77"/>
        <v>103.29289323709466</v>
      </c>
      <c r="N343">
        <f t="shared" si="78"/>
        <v>187.73961770055683</v>
      </c>
      <c r="O343">
        <f t="shared" si="69"/>
        <v>84.446724463462175</v>
      </c>
      <c r="P343">
        <v>0</v>
      </c>
      <c r="Q343">
        <v>0</v>
      </c>
    </row>
    <row r="344" spans="1:17" x14ac:dyDescent="0.3">
      <c r="A344">
        <f t="shared" si="82"/>
        <v>-1.0333438645051638</v>
      </c>
      <c r="B344">
        <f t="shared" si="82"/>
        <v>103.18175287886417</v>
      </c>
      <c r="C344">
        <f t="shared" si="82"/>
        <v>92.099890755083251</v>
      </c>
      <c r="D344">
        <f t="shared" si="72"/>
        <v>4.6013601844461842</v>
      </c>
      <c r="E344">
        <f t="shared" si="73"/>
        <v>-2.3988127332237585</v>
      </c>
      <c r="F344">
        <f t="shared" si="80"/>
        <v>-0.46442420876636575</v>
      </c>
      <c r="G344">
        <f t="shared" si="74"/>
        <v>103.18175287886417</v>
      </c>
      <c r="H344">
        <f t="shared" si="81"/>
        <v>17.000000000000107</v>
      </c>
      <c r="J344">
        <f t="shared" si="75"/>
        <v>0.48084478217523768</v>
      </c>
      <c r="K344">
        <v>200</v>
      </c>
      <c r="L344">
        <f t="shared" si="76"/>
        <v>103.18175287886417</v>
      </c>
      <c r="M344">
        <f t="shared" si="77"/>
        <v>103.17814115608364</v>
      </c>
      <c r="N344">
        <f t="shared" si="78"/>
        <v>188.35203288093371</v>
      </c>
      <c r="O344">
        <f t="shared" si="69"/>
        <v>85.173891724850066</v>
      </c>
      <c r="P344">
        <v>0</v>
      </c>
      <c r="Q344">
        <v>0</v>
      </c>
    </row>
    <row r="345" spans="1:17" x14ac:dyDescent="0.3">
      <c r="A345">
        <f t="shared" si="82"/>
        <v>-0.80327585528285461</v>
      </c>
      <c r="B345">
        <f t="shared" si="82"/>
        <v>103.06181224220299</v>
      </c>
      <c r="C345">
        <f t="shared" si="82"/>
        <v>92.076669544644929</v>
      </c>
      <c r="D345">
        <f t="shared" si="72"/>
        <v>4.5318352547479437</v>
      </c>
      <c r="E345">
        <f t="shared" si="73"/>
        <v>-2.3943963227376766</v>
      </c>
      <c r="F345">
        <f t="shared" si="80"/>
        <v>-0.36102285630690095</v>
      </c>
      <c r="G345">
        <f t="shared" si="74"/>
        <v>103.06181224220299</v>
      </c>
      <c r="H345">
        <f t="shared" si="81"/>
        <v>17.050000000000107</v>
      </c>
      <c r="J345">
        <f t="shared" si="75"/>
        <v>0.4810351282138427</v>
      </c>
      <c r="K345">
        <v>200</v>
      </c>
      <c r="L345">
        <f t="shared" si="76"/>
        <v>103.06181224220299</v>
      </c>
      <c r="M345">
        <f t="shared" si="77"/>
        <v>103.06351212082447</v>
      </c>
      <c r="N345">
        <f t="shared" si="78"/>
        <v>188.96468542658428</v>
      </c>
      <c r="O345">
        <f t="shared" si="69"/>
        <v>85.901173305759812</v>
      </c>
      <c r="P345">
        <v>0</v>
      </c>
      <c r="Q345">
        <v>0</v>
      </c>
    </row>
    <row r="346" spans="1:17" x14ac:dyDescent="0.3">
      <c r="A346">
        <f t="shared" si="82"/>
        <v>-0.57668409254545738</v>
      </c>
      <c r="B346">
        <f t="shared" si="82"/>
        <v>102.94209242606611</v>
      </c>
      <c r="C346">
        <f t="shared" si="82"/>
        <v>92.058618401829591</v>
      </c>
      <c r="D346">
        <f t="shared" si="72"/>
        <v>4.4607786117197978</v>
      </c>
      <c r="E346">
        <f t="shared" si="73"/>
        <v>-2.3886142032343649</v>
      </c>
      <c r="F346">
        <f t="shared" si="80"/>
        <v>-0.25918386181818309</v>
      </c>
      <c r="G346">
        <f t="shared" si="74"/>
        <v>102.94209242606611</v>
      </c>
      <c r="H346">
        <f t="shared" si="81"/>
        <v>17.100000000000108</v>
      </c>
      <c r="J346">
        <f t="shared" si="75"/>
        <v>0.48123346179285881</v>
      </c>
      <c r="K346">
        <v>200</v>
      </c>
      <c r="L346">
        <f t="shared" si="76"/>
        <v>102.94209242606611</v>
      </c>
      <c r="M346">
        <f t="shared" si="77"/>
        <v>102.9490725469299</v>
      </c>
      <c r="N346">
        <f t="shared" si="78"/>
        <v>189.57758568134349</v>
      </c>
      <c r="O346">
        <f t="shared" si="69"/>
        <v>86.628513134413595</v>
      </c>
      <c r="P346">
        <v>0</v>
      </c>
      <c r="Q346">
        <v>0</v>
      </c>
    </row>
    <row r="347" spans="1:17" x14ac:dyDescent="0.3">
      <c r="A347">
        <f t="shared" si="82"/>
        <v>-0.35364516195946749</v>
      </c>
      <c r="B347">
        <f t="shared" si="82"/>
        <v>102.82266171590439</v>
      </c>
      <c r="C347">
        <f t="shared" si="82"/>
        <v>92.045659208738684</v>
      </c>
      <c r="D347">
        <f t="shared" si="72"/>
        <v>4.3882593898531015</v>
      </c>
      <c r="E347">
        <f t="shared" si="73"/>
        <v>-2.381493370769268</v>
      </c>
      <c r="F347">
        <f t="shared" si="80"/>
        <v>-0.15894164582447975</v>
      </c>
      <c r="G347">
        <f t="shared" si="74"/>
        <v>102.82266171590439</v>
      </c>
      <c r="H347">
        <f t="shared" si="81"/>
        <v>17.150000000000109</v>
      </c>
      <c r="J347">
        <f t="shared" si="75"/>
        <v>0.48143952333904089</v>
      </c>
      <c r="K347">
        <v>200</v>
      </c>
      <c r="L347">
        <f t="shared" si="76"/>
        <v>102.82266171590439</v>
      </c>
      <c r="M347">
        <f t="shared" si="77"/>
        <v>102.83488756429664</v>
      </c>
      <c r="N347">
        <f t="shared" si="78"/>
        <v>190.19074365836352</v>
      </c>
      <c r="O347">
        <f t="shared" si="69"/>
        <v>87.35585609406688</v>
      </c>
      <c r="P347">
        <v>0</v>
      </c>
      <c r="Q347">
        <v>0</v>
      </c>
    </row>
    <row r="348" spans="1:17" x14ac:dyDescent="0.3">
      <c r="A348">
        <f t="shared" si="82"/>
        <v>-0.13423219246681239</v>
      </c>
      <c r="B348">
        <f t="shared" si="82"/>
        <v>102.70358704736593</v>
      </c>
      <c r="C348">
        <f t="shared" si="82"/>
        <v>92.03771212644746</v>
      </c>
      <c r="D348">
        <f t="shared" si="72"/>
        <v>4.3143464149227384</v>
      </c>
      <c r="E348">
        <f t="shared" si="73"/>
        <v>-2.3730611621354845</v>
      </c>
      <c r="F348">
        <f t="shared" si="80"/>
        <v>-6.0329075265983099E-2</v>
      </c>
      <c r="G348">
        <f t="shared" si="74"/>
        <v>102.70358704736593</v>
      </c>
      <c r="H348">
        <f t="shared" si="81"/>
        <v>17.200000000000109</v>
      </c>
      <c r="J348">
        <f t="shared" si="75"/>
        <v>0.48165305323541679</v>
      </c>
      <c r="K348">
        <v>200</v>
      </c>
      <c r="L348">
        <f t="shared" si="76"/>
        <v>102.70358704736593</v>
      </c>
      <c r="M348">
        <f t="shared" si="77"/>
        <v>102.72102100086519</v>
      </c>
      <c r="N348">
        <f t="shared" si="78"/>
        <v>190.80416903995692</v>
      </c>
      <c r="O348">
        <f t="shared" si="69"/>
        <v>88.083148039091725</v>
      </c>
      <c r="P348">
        <v>0</v>
      </c>
      <c r="Q348">
        <v>0</v>
      </c>
    </row>
    <row r="349" spans="1:17" x14ac:dyDescent="0.3">
      <c r="A349">
        <f t="shared" si="82"/>
        <v>8.1485128279324526E-2</v>
      </c>
      <c r="B349">
        <f t="shared" si="82"/>
        <v>102.58493398925916</v>
      </c>
      <c r="C349">
        <f t="shared" si="82"/>
        <v>92.034695672684165</v>
      </c>
      <c r="D349">
        <f t="shared" si="72"/>
        <v>4.2391081678218825</v>
      </c>
      <c r="E349">
        <f t="shared" si="73"/>
        <v>-2.3633452325821951</v>
      </c>
      <c r="F349">
        <f t="shared" si="80"/>
        <v>3.662252956374136E-2</v>
      </c>
      <c r="G349">
        <f t="shared" si="74"/>
        <v>102.58493398925916</v>
      </c>
      <c r="H349">
        <f t="shared" si="81"/>
        <v>17.25000000000011</v>
      </c>
      <c r="J349">
        <f t="shared" si="75"/>
        <v>0.48187379197737351</v>
      </c>
      <c r="K349">
        <v>200</v>
      </c>
      <c r="L349">
        <f t="shared" si="76"/>
        <v>102.58493398925916</v>
      </c>
      <c r="M349">
        <f t="shared" si="77"/>
        <v>102.60753536744383</v>
      </c>
      <c r="N349">
        <f t="shared" si="78"/>
        <v>191.41787117764142</v>
      </c>
      <c r="O349">
        <f t="shared" si="69"/>
        <v>88.810335810197586</v>
      </c>
      <c r="P349">
        <v>0</v>
      </c>
      <c r="Q349">
        <v>0</v>
      </c>
    </row>
    <row r="350" spans="1:17" x14ac:dyDescent="0.3">
      <c r="A350">
        <f t="shared" si="82"/>
        <v>0.29344053667041869</v>
      </c>
      <c r="B350">
        <f t="shared" si="82"/>
        <v>102.46676672763004</v>
      </c>
      <c r="C350">
        <f t="shared" si="82"/>
        <v>92.036526799162345</v>
      </c>
      <c r="D350">
        <f t="shared" si="72"/>
        <v>4.1626127492297655</v>
      </c>
      <c r="E350">
        <f t="shared" si="73"/>
        <v>-2.3523735337221066</v>
      </c>
      <c r="F350">
        <f t="shared" si="80"/>
        <v>0.1318833872676039</v>
      </c>
      <c r="G350">
        <f t="shared" si="74"/>
        <v>102.46676672763004</v>
      </c>
      <c r="H350">
        <f t="shared" si="81"/>
        <v>17.300000000000111</v>
      </c>
      <c r="J350">
        <f t="shared" si="75"/>
        <v>0.48210148032592404</v>
      </c>
      <c r="K350">
        <v>200</v>
      </c>
      <c r="L350">
        <f t="shared" si="76"/>
        <v>102.46676672763004</v>
      </c>
      <c r="M350">
        <f t="shared" si="77"/>
        <v>102.49449184358474</v>
      </c>
      <c r="N350">
        <f t="shared" si="78"/>
        <v>192.03185909238121</v>
      </c>
      <c r="O350">
        <f t="shared" si="69"/>
        <v>89.537367248796471</v>
      </c>
      <c r="P350">
        <v>0</v>
      </c>
      <c r="Q350">
        <v>0</v>
      </c>
    </row>
    <row r="351" spans="1:17" x14ac:dyDescent="0.3">
      <c r="A351">
        <f t="shared" si="82"/>
        <v>0.50157117413190699</v>
      </c>
      <c r="B351">
        <f t="shared" si="82"/>
        <v>102.34914805094394</v>
      </c>
      <c r="C351">
        <f t="shared" si="82"/>
        <v>92.043120968525727</v>
      </c>
      <c r="D351">
        <f t="shared" si="72"/>
        <v>4.0849278451187274</v>
      </c>
      <c r="E351">
        <f t="shared" si="73"/>
        <v>-2.3401742916380619</v>
      </c>
      <c r="F351">
        <f t="shared" si="80"/>
        <v>0.22542524680085707</v>
      </c>
      <c r="G351">
        <f t="shared" si="74"/>
        <v>102.34914805094394</v>
      </c>
      <c r="H351">
        <f t="shared" si="81"/>
        <v>17.350000000000112</v>
      </c>
      <c r="J351">
        <f t="shared" si="75"/>
        <v>0.48233585945811053</v>
      </c>
      <c r="K351">
        <v>200</v>
      </c>
      <c r="L351">
        <f t="shared" si="76"/>
        <v>102.34914805094394</v>
      </c>
      <c r="M351">
        <f t="shared" si="77"/>
        <v>102.3819502645041</v>
      </c>
      <c r="N351">
        <f t="shared" si="78"/>
        <v>192.64614147502212</v>
      </c>
      <c r="O351">
        <f t="shared" si="69"/>
        <v>90.264191210518021</v>
      </c>
      <c r="P351">
        <v>0</v>
      </c>
      <c r="Q351">
        <v>0</v>
      </c>
    </row>
    <row r="352" spans="1:17" x14ac:dyDescent="0.3">
      <c r="A352">
        <f t="shared" si="82"/>
        <v>0.70581756638784343</v>
      </c>
      <c r="B352">
        <f t="shared" si="82"/>
        <v>102.23213933636204</v>
      </c>
      <c r="C352">
        <f t="shared" si="82"/>
        <v>92.054392230865773</v>
      </c>
      <c r="D352">
        <f t="shared" si="72"/>
        <v>4.0061206931074596</v>
      </c>
      <c r="E352">
        <f t="shared" si="73"/>
        <v>-2.3267759851988874</v>
      </c>
      <c r="F352">
        <f t="shared" si="80"/>
        <v>0.31722137815183971</v>
      </c>
      <c r="G352">
        <f t="shared" si="74"/>
        <v>102.23213933636204</v>
      </c>
      <c r="H352">
        <f t="shared" si="81"/>
        <v>17.400000000000112</v>
      </c>
      <c r="J352">
        <f t="shared" si="75"/>
        <v>0.4825766711145052</v>
      </c>
      <c r="K352">
        <v>200</v>
      </c>
      <c r="L352">
        <f t="shared" si="76"/>
        <v>102.23213933636204</v>
      </c>
      <c r="M352">
        <f t="shared" si="77"/>
        <v>102.26996910903451</v>
      </c>
      <c r="N352">
        <f t="shared" si="78"/>
        <v>193.26072668691623</v>
      </c>
      <c r="O352">
        <f t="shared" si="69"/>
        <v>90.990757577881723</v>
      </c>
      <c r="P352">
        <v>0</v>
      </c>
      <c r="Q352">
        <v>0</v>
      </c>
    </row>
    <row r="353" spans="1:17" x14ac:dyDescent="0.3">
      <c r="A353">
        <f t="shared" si="82"/>
        <v>0.90612360104321643</v>
      </c>
      <c r="B353">
        <f t="shared" si="82"/>
        <v>102.11580053710209</v>
      </c>
      <c r="C353">
        <f t="shared" si="82"/>
        <v>92.07025329977337</v>
      </c>
      <c r="D353">
        <f t="shared" si="72"/>
        <v>3.9262580496650572</v>
      </c>
      <c r="E353">
        <f t="shared" si="73"/>
        <v>-2.3122073245937886</v>
      </c>
      <c r="F353">
        <f t="shared" si="80"/>
        <v>0.4072465622666141</v>
      </c>
      <c r="G353">
        <f t="shared" si="74"/>
        <v>102.11580053710209</v>
      </c>
      <c r="H353">
        <f t="shared" si="81"/>
        <v>17.450000000000113</v>
      </c>
      <c r="J353">
        <f t="shared" si="75"/>
        <v>0.48282365774377195</v>
      </c>
      <c r="K353">
        <v>200</v>
      </c>
      <c r="L353">
        <f t="shared" si="76"/>
        <v>102.11580053710209</v>
      </c>
      <c r="M353">
        <f t="shared" si="77"/>
        <v>102.1586054885997</v>
      </c>
      <c r="N353">
        <f t="shared" si="78"/>
        <v>193.87562276073299</v>
      </c>
      <c r="O353">
        <f t="shared" si="69"/>
        <v>91.71701727213329</v>
      </c>
      <c r="P353">
        <v>0</v>
      </c>
      <c r="Q353">
        <v>0</v>
      </c>
    </row>
    <row r="354" spans="1:17" x14ac:dyDescent="0.3">
      <c r="A354">
        <f t="shared" si="82"/>
        <v>1.1024365035264694</v>
      </c>
      <c r="B354">
        <f t="shared" si="82"/>
        <v>102.0001901708724</v>
      </c>
      <c r="C354">
        <f t="shared" si="82"/>
        <v>92.090615627886706</v>
      </c>
      <c r="D354">
        <f t="shared" si="72"/>
        <v>3.8454061581715449</v>
      </c>
      <c r="E354">
        <f t="shared" si="73"/>
        <v>-2.2964972300950781</v>
      </c>
      <c r="F354">
        <f t="shared" si="80"/>
        <v>0.49547708023661541</v>
      </c>
      <c r="G354">
        <f t="shared" si="74"/>
        <v>102.0001901708724</v>
      </c>
      <c r="H354">
        <f t="shared" si="81"/>
        <v>17.500000000000114</v>
      </c>
      <c r="J354">
        <f t="shared" si="75"/>
        <v>0.48307656264425358</v>
      </c>
      <c r="K354">
        <v>200</v>
      </c>
      <c r="L354">
        <f t="shared" si="76"/>
        <v>102.0001901708724</v>
      </c>
      <c r="M354">
        <f t="shared" si="77"/>
        <v>102.04791513719977</v>
      </c>
      <c r="N354">
        <f t="shared" si="78"/>
        <v>194.49083740145247</v>
      </c>
      <c r="O354">
        <f t="shared" si="69"/>
        <v>92.442922264252701</v>
      </c>
      <c r="P354">
        <v>0</v>
      </c>
      <c r="Q354">
        <v>0</v>
      </c>
    </row>
    <row r="355" spans="1:17" x14ac:dyDescent="0.3">
      <c r="A355">
        <f t="shared" si="82"/>
        <v>1.2947068114350466</v>
      </c>
      <c r="B355">
        <f t="shared" si="82"/>
        <v>101.88536530936764</v>
      </c>
      <c r="C355">
        <f t="shared" si="82"/>
        <v>92.115389481898532</v>
      </c>
      <c r="D355">
        <f t="shared" si="72"/>
        <v>3.7636307178390327</v>
      </c>
      <c r="E355">
        <f t="shared" si="73"/>
        <v>-2.279674811057756</v>
      </c>
      <c r="F355">
        <f t="shared" si="80"/>
        <v>0.58189070176856028</v>
      </c>
      <c r="G355">
        <f t="shared" si="74"/>
        <v>101.88536530936764</v>
      </c>
      <c r="H355">
        <f t="shared" si="81"/>
        <v>17.550000000000114</v>
      </c>
      <c r="J355">
        <f t="shared" si="75"/>
        <v>0.48333513010255313</v>
      </c>
      <c r="K355">
        <v>200</v>
      </c>
      <c r="L355">
        <f t="shared" si="76"/>
        <v>101.88536530936764</v>
      </c>
      <c r="M355">
        <f t="shared" si="77"/>
        <v>101.93795240239501</v>
      </c>
      <c r="N355">
        <f t="shared" si="78"/>
        <v>195.10637798753686</v>
      </c>
      <c r="O355">
        <f t="shared" ref="O355:O418" si="83">(800/31.4)*(-1.12+0.5*(H355-7.85)+0.344*EXP(-1.35*(H355-7.85))+0.776*EXP(-0.178*(H355-7.85))*COS(0.458*(H355-7.85))+0.212*EXP(-0.178*(H355-7.85))*SIN(0.458*(H355-7.85)))</f>
        <v>93.168425585141847</v>
      </c>
      <c r="P355">
        <v>0</v>
      </c>
      <c r="Q355">
        <v>0</v>
      </c>
    </row>
    <row r="356" spans="1:17" x14ac:dyDescent="0.3">
      <c r="A356">
        <f t="shared" si="82"/>
        <v>1.4828883473269983</v>
      </c>
      <c r="B356">
        <f t="shared" si="82"/>
        <v>101.77138156881476</v>
      </c>
      <c r="C356">
        <f t="shared" si="82"/>
        <v>92.144484016986965</v>
      </c>
      <c r="D356">
        <f t="shared" si="72"/>
        <v>3.6809968534970268</v>
      </c>
      <c r="E356">
        <f t="shared" si="73"/>
        <v>-2.261769345164947</v>
      </c>
      <c r="F356">
        <f t="shared" si="80"/>
        <v>0.6664666729559543</v>
      </c>
      <c r="G356">
        <f t="shared" si="74"/>
        <v>101.77138156881476</v>
      </c>
      <c r="H356">
        <f t="shared" si="81"/>
        <v>17.600000000000115</v>
      </c>
      <c r="J356">
        <f t="shared" si="75"/>
        <v>0.48359910552907898</v>
      </c>
      <c r="K356">
        <v>200</v>
      </c>
      <c r="L356">
        <f t="shared" si="76"/>
        <v>101.77138156881476</v>
      </c>
      <c r="M356">
        <f t="shared" si="77"/>
        <v>101.82877023727734</v>
      </c>
      <c r="N356">
        <f t="shared" si="78"/>
        <v>195.72225157227732</v>
      </c>
      <c r="O356">
        <f t="shared" si="83"/>
        <v>93.893481334999976</v>
      </c>
      <c r="P356">
        <v>0</v>
      </c>
      <c r="Q356">
        <v>0</v>
      </c>
    </row>
    <row r="357" spans="1:17" x14ac:dyDescent="0.3">
      <c r="A357">
        <f t="shared" si="82"/>
        <v>1.6669381900018496</v>
      </c>
      <c r="B357">
        <f t="shared" si="82"/>
        <v>101.65829310155651</v>
      </c>
      <c r="C357">
        <f t="shared" si="82"/>
        <v>92.177807350634765</v>
      </c>
      <c r="D357">
        <f t="shared" si="72"/>
        <v>3.5975690862454939</v>
      </c>
      <c r="E357">
        <f t="shared" si="73"/>
        <v>-2.2428102579274811</v>
      </c>
      <c r="F357">
        <f t="shared" si="80"/>
        <v>0.74918570337161783</v>
      </c>
      <c r="G357">
        <f t="shared" si="74"/>
        <v>101.65829310155651</v>
      </c>
      <c r="H357">
        <f t="shared" si="81"/>
        <v>17.650000000000116</v>
      </c>
      <c r="J357">
        <f t="shared" si="75"/>
        <v>0.483868235590526</v>
      </c>
      <c r="K357">
        <v>200</v>
      </c>
      <c r="L357">
        <f t="shared" si="76"/>
        <v>101.65829310155651</v>
      </c>
      <c r="M357">
        <f t="shared" si="77"/>
        <v>101.72042019341519</v>
      </c>
      <c r="N357">
        <f t="shared" si="78"/>
        <v>196.33846488531077</v>
      </c>
      <c r="O357">
        <f t="shared" si="83"/>
        <v>94.618044691895577</v>
      </c>
      <c r="P357">
        <v>0</v>
      </c>
      <c r="Q357">
        <v>0</v>
      </c>
    </row>
    <row r="358" spans="1:17" x14ac:dyDescent="0.3">
      <c r="A358">
        <f t="shared" ref="A358:C373" si="84">A357+$E$2*D357</f>
        <v>1.8468166443141243</v>
      </c>
      <c r="B358">
        <f t="shared" si="84"/>
        <v>101.54615258866014</v>
      </c>
      <c r="C358">
        <f t="shared" si="84"/>
        <v>92.215266635803346</v>
      </c>
      <c r="D358">
        <f t="shared" si="72"/>
        <v>3.5134113049779216</v>
      </c>
      <c r="E358">
        <f t="shared" si="73"/>
        <v>-2.2228271024457187</v>
      </c>
      <c r="F358">
        <f t="shared" si="80"/>
        <v>0.83002995250072997</v>
      </c>
      <c r="G358">
        <f t="shared" si="74"/>
        <v>101.54615258866014</v>
      </c>
      <c r="H358">
        <f t="shared" si="81"/>
        <v>17.700000000000117</v>
      </c>
      <c r="J358">
        <f t="shared" si="75"/>
        <v>0.48414226833926816</v>
      </c>
      <c r="K358">
        <v>200</v>
      </c>
      <c r="L358">
        <f t="shared" si="76"/>
        <v>101.54615258866014</v>
      </c>
      <c r="M358">
        <f t="shared" si="77"/>
        <v>101.61295241476043</v>
      </c>
      <c r="N358">
        <f t="shared" si="78"/>
        <v>196.95502433430428</v>
      </c>
      <c r="O358">
        <f t="shared" si="83"/>
        <v>95.342071919543855</v>
      </c>
      <c r="P358">
        <v>0</v>
      </c>
      <c r="Q358">
        <v>0</v>
      </c>
    </row>
    <row r="359" spans="1:17" x14ac:dyDescent="0.3">
      <c r="A359">
        <f t="shared" si="84"/>
        <v>2.0224872095630202</v>
      </c>
      <c r="B359">
        <f t="shared" si="84"/>
        <v>101.43501123353785</v>
      </c>
      <c r="C359">
        <f t="shared" si="84"/>
        <v>92.25676813342838</v>
      </c>
      <c r="D359">
        <f t="shared" si="72"/>
        <v>3.4285867387765849</v>
      </c>
      <c r="E359">
        <f t="shared" si="73"/>
        <v>-2.20184953944137</v>
      </c>
      <c r="F359">
        <f t="shared" si="80"/>
        <v>0.90898301553394167</v>
      </c>
      <c r="G359">
        <f t="shared" si="74"/>
        <v>101.43501123353785</v>
      </c>
      <c r="H359">
        <f t="shared" si="81"/>
        <v>17.750000000000117</v>
      </c>
      <c r="J359">
        <f t="shared" si="75"/>
        <v>0.48442095333963925</v>
      </c>
      <c r="K359">
        <v>200</v>
      </c>
      <c r="L359">
        <f t="shared" si="76"/>
        <v>101.43501123353785</v>
      </c>
      <c r="M359">
        <f t="shared" si="77"/>
        <v>101.50641563250329</v>
      </c>
      <c r="N359">
        <f t="shared" si="78"/>
        <v>197.57193600680191</v>
      </c>
      <c r="O359">
        <f t="shared" si="83"/>
        <v>96.065520374298615</v>
      </c>
      <c r="P359">
        <v>0</v>
      </c>
      <c r="Q359">
        <v>0</v>
      </c>
    </row>
    <row r="360" spans="1:17" x14ac:dyDescent="0.3">
      <c r="A360">
        <f t="shared" si="84"/>
        <v>2.1939165465018493</v>
      </c>
      <c r="B360">
        <f t="shared" si="84"/>
        <v>101.32491875656578</v>
      </c>
      <c r="C360">
        <f t="shared" si="84"/>
        <v>92.302217284205071</v>
      </c>
      <c r="D360">
        <f t="shared" si="72"/>
        <v>3.3431579301818375</v>
      </c>
      <c r="E360">
        <f t="shared" si="73"/>
        <v>-2.1799073175667854</v>
      </c>
      <c r="F360">
        <f t="shared" si="80"/>
        <v>0.98602990854015693</v>
      </c>
      <c r="G360">
        <f t="shared" si="74"/>
        <v>101.32491875656578</v>
      </c>
      <c r="H360">
        <f t="shared" si="81"/>
        <v>17.800000000000118</v>
      </c>
      <c r="J360">
        <f t="shared" si="75"/>
        <v>0.48470404179108101</v>
      </c>
      <c r="K360">
        <v>200</v>
      </c>
      <c r="L360">
        <f t="shared" si="76"/>
        <v>101.32491875656578</v>
      </c>
      <c r="M360">
        <f t="shared" si="77"/>
        <v>101.40085716086195</v>
      </c>
      <c r="N360">
        <f t="shared" si="78"/>
        <v>198.18920567223051</v>
      </c>
      <c r="O360">
        <f t="shared" si="83"/>
        <v>96.788348511368568</v>
      </c>
      <c r="P360">
        <v>0</v>
      </c>
      <c r="Q360">
        <v>0</v>
      </c>
    </row>
    <row r="361" spans="1:17" x14ac:dyDescent="0.3">
      <c r="A361">
        <f t="shared" si="84"/>
        <v>2.3610744430109412</v>
      </c>
      <c r="B361">
        <f t="shared" si="84"/>
        <v>101.21592339068744</v>
      </c>
      <c r="C361">
        <f t="shared" si="84"/>
        <v>92.351518779632073</v>
      </c>
      <c r="D361">
        <f t="shared" si="72"/>
        <v>3.2571867093356559</v>
      </c>
      <c r="E361">
        <f t="shared" si="73"/>
        <v>-2.1570302539990198</v>
      </c>
      <c r="F361">
        <f t="shared" si="80"/>
        <v>1.0611570530386252</v>
      </c>
      <c r="G361">
        <f t="shared" si="74"/>
        <v>101.21592339068744</v>
      </c>
      <c r="H361">
        <f t="shared" si="81"/>
        <v>17.850000000000119</v>
      </c>
      <c r="J361">
        <f t="shared" si="75"/>
        <v>0.48499128664814056</v>
      </c>
      <c r="K361">
        <v>200</v>
      </c>
      <c r="L361">
        <f t="shared" si="76"/>
        <v>101.21592339068744</v>
      </c>
      <c r="M361">
        <f t="shared" si="77"/>
        <v>101.29632289379312</v>
      </c>
      <c r="N361">
        <f t="shared" si="78"/>
        <v>198.80683878406089</v>
      </c>
      <c r="O361">
        <f t="shared" si="83"/>
        <v>97.510515890267769</v>
      </c>
      <c r="P361">
        <v>0</v>
      </c>
      <c r="Q361">
        <v>0</v>
      </c>
    </row>
    <row r="362" spans="1:17" x14ac:dyDescent="0.3">
      <c r="A362">
        <f t="shared" si="84"/>
        <v>2.523933778477724</v>
      </c>
      <c r="B362">
        <f t="shared" si="84"/>
        <v>101.10807187798748</v>
      </c>
      <c r="C362">
        <f t="shared" si="84"/>
        <v>92.404576632284005</v>
      </c>
      <c r="D362">
        <f t="shared" si="72"/>
        <v>3.1707341690006161</v>
      </c>
      <c r="E362">
        <f t="shared" si="73"/>
        <v>-2.1332482153252452</v>
      </c>
      <c r="F362">
        <f t="shared" si="80"/>
        <v>1.1343522599899882</v>
      </c>
      <c r="G362">
        <f t="shared" si="74"/>
        <v>101.10807187798748</v>
      </c>
      <c r="H362">
        <f t="shared" si="81"/>
        <v>17.900000000000119</v>
      </c>
      <c r="J362">
        <f t="shared" si="75"/>
        <v>0.4852824427373007</v>
      </c>
      <c r="K362">
        <v>200</v>
      </c>
      <c r="L362">
        <f t="shared" si="76"/>
        <v>101.10807187798748</v>
      </c>
      <c r="M362">
        <f t="shared" si="77"/>
        <v>101.19285730260881</v>
      </c>
      <c r="N362">
        <f t="shared" si="78"/>
        <v>199.42484048211907</v>
      </c>
      <c r="O362">
        <f t="shared" si="83"/>
        <v>98.231983179510252</v>
      </c>
      <c r="P362">
        <v>0</v>
      </c>
      <c r="Q362">
        <v>0</v>
      </c>
    </row>
    <row r="363" spans="1:17" x14ac:dyDescent="0.3">
      <c r="A363">
        <f t="shared" si="84"/>
        <v>2.6824704869277549</v>
      </c>
      <c r="B363">
        <f t="shared" si="84"/>
        <v>101.00140946722122</v>
      </c>
      <c r="C363">
        <f t="shared" si="84"/>
        <v>92.461294245283511</v>
      </c>
      <c r="D363">
        <f t="shared" si="72"/>
        <v>3.0838606404540085</v>
      </c>
      <c r="E363">
        <f t="shared" si="73"/>
        <v>-2.1085910987264564</v>
      </c>
      <c r="F363">
        <f t="shared" si="80"/>
        <v>1.2056047132259573</v>
      </c>
      <c r="G363">
        <f t="shared" si="74"/>
        <v>101.00140946722122</v>
      </c>
      <c r="H363">
        <f t="shared" si="81"/>
        <v>17.95000000000012</v>
      </c>
      <c r="J363">
        <f t="shared" si="75"/>
        <v>0.48557726687062946</v>
      </c>
      <c r="K363">
        <v>200</v>
      </c>
      <c r="L363">
        <f t="shared" si="76"/>
        <v>101.00140946722122</v>
      </c>
      <c r="M363">
        <f t="shared" si="77"/>
        <v>101.09050343448564</v>
      </c>
      <c r="N363">
        <f t="shared" si="78"/>
        <v>200.04321559504524</v>
      </c>
      <c r="O363">
        <f t="shared" si="83"/>
        <v>98.952712160559599</v>
      </c>
      <c r="P363">
        <v>0</v>
      </c>
      <c r="Q363">
        <v>0</v>
      </c>
    </row>
    <row r="364" spans="1:17" x14ac:dyDescent="0.3">
      <c r="A364">
        <f t="shared" si="84"/>
        <v>2.8366635189504552</v>
      </c>
      <c r="B364">
        <f t="shared" si="84"/>
        <v>100.8959799122849</v>
      </c>
      <c r="C364">
        <f t="shared" si="84"/>
        <v>92.521574480944807</v>
      </c>
      <c r="D364">
        <f t="shared" si="72"/>
        <v>2.9966256702558667</v>
      </c>
      <c r="E364">
        <f t="shared" si="73"/>
        <v>-2.0830888134654573</v>
      </c>
      <c r="F364">
        <f t="shared" si="80"/>
        <v>1.2749049523372833</v>
      </c>
      <c r="G364">
        <f t="shared" si="74"/>
        <v>100.8959799122849</v>
      </c>
      <c r="H364">
        <f t="shared" si="81"/>
        <v>18.000000000000121</v>
      </c>
      <c r="J364">
        <f t="shared" si="75"/>
        <v>0.48587551795623601</v>
      </c>
      <c r="K364">
        <v>200</v>
      </c>
      <c r="L364">
        <f t="shared" si="76"/>
        <v>100.8959799122849</v>
      </c>
      <c r="M364">
        <f t="shared" si="77"/>
        <v>100.98930291185121</v>
      </c>
      <c r="N364">
        <f t="shared" si="78"/>
        <v>200.66196864289509</v>
      </c>
      <c r="O364">
        <f t="shared" si="83"/>
        <v>99.672665731043878</v>
      </c>
      <c r="P364">
        <v>0</v>
      </c>
      <c r="Q364">
        <v>0</v>
      </c>
    </row>
    <row r="365" spans="1:17" x14ac:dyDescent="0.3">
      <c r="A365">
        <f t="shared" si="84"/>
        <v>2.9864948024632487</v>
      </c>
      <c r="B365">
        <f t="shared" si="84"/>
        <v>100.79182547161163</v>
      </c>
      <c r="C365">
        <f t="shared" si="84"/>
        <v>92.585319728561672</v>
      </c>
      <c r="D365">
        <f t="shared" si="72"/>
        <v>2.9090879978907651</v>
      </c>
      <c r="E365">
        <f t="shared" si="73"/>
        <v>-2.0567712626852011</v>
      </c>
      <c r="F365">
        <f t="shared" si="80"/>
        <v>1.3422448550396624</v>
      </c>
      <c r="G365">
        <f t="shared" si="74"/>
        <v>100.79182547161163</v>
      </c>
      <c r="H365">
        <f t="shared" si="81"/>
        <v>18.050000000000122</v>
      </c>
      <c r="J365">
        <f t="shared" si="75"/>
        <v>0.48617695710552461</v>
      </c>
      <c r="K365">
        <v>200</v>
      </c>
      <c r="L365">
        <f t="shared" si="76"/>
        <v>100.79182547161163</v>
      </c>
      <c r="M365">
        <f t="shared" si="77"/>
        <v>100.88929593263266</v>
      </c>
      <c r="N365">
        <f t="shared" si="78"/>
        <v>201.28110383987968</v>
      </c>
      <c r="O365">
        <f t="shared" si="83"/>
        <v>100.39180790724701</v>
      </c>
      <c r="P365">
        <v>0</v>
      </c>
      <c r="Q365">
        <v>0</v>
      </c>
    </row>
    <row r="366" spans="1:17" x14ac:dyDescent="0.3">
      <c r="A366">
        <f t="shared" si="84"/>
        <v>3.1319492023577871</v>
      </c>
      <c r="B366">
        <f t="shared" si="84"/>
        <v>100.68898690847737</v>
      </c>
      <c r="C366">
        <f t="shared" si="84"/>
        <v>92.652431971313661</v>
      </c>
      <c r="D366">
        <f t="shared" si="72"/>
        <v>2.821305534280941</v>
      </c>
      <c r="E366">
        <f t="shared" si="73"/>
        <v>-2.0296683255231942</v>
      </c>
      <c r="F366">
        <f t="shared" si="80"/>
        <v>1.4076176190372076</v>
      </c>
      <c r="G366">
        <f t="shared" si="74"/>
        <v>100.68898690847737</v>
      </c>
      <c r="H366">
        <f t="shared" si="81"/>
        <v>18.100000000000122</v>
      </c>
      <c r="J366">
        <f t="shared" si="75"/>
        <v>0.48648134773723795</v>
      </c>
      <c r="K366">
        <v>200</v>
      </c>
      <c r="L366">
        <f t="shared" si="76"/>
        <v>100.68898690847737</v>
      </c>
      <c r="M366">
        <f t="shared" si="77"/>
        <v>100.79052127135242</v>
      </c>
      <c r="N366">
        <f t="shared" si="78"/>
        <v>201.90062509724029</v>
      </c>
      <c r="O366">
        <f t="shared" si="83"/>
        <v>101.11010382588788</v>
      </c>
      <c r="P366">
        <v>0</v>
      </c>
      <c r="Q366">
        <v>0</v>
      </c>
    </row>
    <row r="367" spans="1:17" x14ac:dyDescent="0.3">
      <c r="A367">
        <f t="shared" si="84"/>
        <v>3.2730144790718341</v>
      </c>
      <c r="B367">
        <f t="shared" si="84"/>
        <v>100.58750349220122</v>
      </c>
      <c r="C367">
        <f t="shared" si="84"/>
        <v>92.72281285226552</v>
      </c>
      <c r="D367">
        <f t="shared" si="72"/>
        <v>2.7333353411691403</v>
      </c>
      <c r="E367">
        <f t="shared" si="73"/>
        <v>-2.0018098395473793</v>
      </c>
      <c r="F367">
        <f t="shared" si="80"/>
        <v>1.4710177434030713</v>
      </c>
      <c r="G367">
        <f t="shared" si="74"/>
        <v>100.58750349220122</v>
      </c>
      <c r="H367">
        <f t="shared" si="81"/>
        <v>18.150000000000123</v>
      </c>
      <c r="J367">
        <f t="shared" si="75"/>
        <v>0.48678845567828427</v>
      </c>
      <c r="K367">
        <v>200</v>
      </c>
      <c r="L367">
        <f t="shared" si="76"/>
        <v>100.58750349220122</v>
      </c>
      <c r="M367">
        <f t="shared" si="77"/>
        <v>100.69301628105522</v>
      </c>
      <c r="N367">
        <f t="shared" si="78"/>
        <v>202.52053602625375</v>
      </c>
      <c r="O367">
        <f t="shared" si="83"/>
        <v>101.82751974519853</v>
      </c>
      <c r="P367">
        <v>0</v>
      </c>
      <c r="Q367">
        <v>0</v>
      </c>
    </row>
    <row r="368" spans="1:17" x14ac:dyDescent="0.3">
      <c r="A368">
        <f t="shared" si="84"/>
        <v>3.4096812461302912</v>
      </c>
      <c r="B368">
        <f t="shared" si="84"/>
        <v>100.48741300022385</v>
      </c>
      <c r="C368">
        <f t="shared" si="84"/>
        <v>92.796363739435677</v>
      </c>
      <c r="D368">
        <f t="shared" si="72"/>
        <v>2.6452336113681438</v>
      </c>
      <c r="E368">
        <f t="shared" si="73"/>
        <v>-1.9732255835184567</v>
      </c>
      <c r="F368">
        <f t="shared" si="80"/>
        <v>1.53244100949676</v>
      </c>
      <c r="G368">
        <f t="shared" si="74"/>
        <v>100.48741300022385</v>
      </c>
      <c r="H368">
        <f t="shared" si="81"/>
        <v>18.200000000000124</v>
      </c>
      <c r="J368">
        <f t="shared" si="75"/>
        <v>0.48709804926134542</v>
      </c>
      <c r="K368">
        <v>200</v>
      </c>
      <c r="L368">
        <f t="shared" si="76"/>
        <v>100.48741300022385</v>
      </c>
      <c r="M368">
        <f t="shared" si="77"/>
        <v>100.59681689605087</v>
      </c>
      <c r="N368">
        <f t="shared" si="78"/>
        <v>203.14083994136399</v>
      </c>
      <c r="O368">
        <f t="shared" si="83"/>
        <v>102.54402304531312</v>
      </c>
      <c r="P368">
        <v>0</v>
      </c>
      <c r="Q368">
        <v>0</v>
      </c>
    </row>
    <row r="369" spans="1:17" x14ac:dyDescent="0.3">
      <c r="A369">
        <f t="shared" si="84"/>
        <v>3.5419429266986984</v>
      </c>
      <c r="B369">
        <f t="shared" si="84"/>
        <v>100.38875172104792</v>
      </c>
      <c r="C369">
        <f t="shared" si="84"/>
        <v>92.872985789910516</v>
      </c>
      <c r="D369">
        <f t="shared" si="72"/>
        <v>2.5570556498742918</v>
      </c>
      <c r="E369">
        <f t="shared" si="73"/>
        <v>-1.9439452604835998</v>
      </c>
      <c r="F369">
        <f t="shared" si="80"/>
        <v>1.5918844614376171</v>
      </c>
      <c r="G369">
        <f t="shared" si="74"/>
        <v>100.38875172104792</v>
      </c>
      <c r="H369">
        <f t="shared" si="81"/>
        <v>18.250000000000124</v>
      </c>
      <c r="J369">
        <f t="shared" si="75"/>
        <v>0.48740989941926349</v>
      </c>
      <c r="K369">
        <v>200</v>
      </c>
      <c r="L369">
        <f t="shared" si="76"/>
        <v>100.38875172104792</v>
      </c>
      <c r="M369">
        <f t="shared" si="77"/>
        <v>100.50195763545658</v>
      </c>
      <c r="N369">
        <f t="shared" si="78"/>
        <v>203.76153986343616</v>
      </c>
      <c r="O369">
        <f t="shared" si="83"/>
        <v>103.25958222797958</v>
      </c>
      <c r="P369">
        <v>0</v>
      </c>
      <c r="Q369">
        <v>0</v>
      </c>
    </row>
    <row r="370" spans="1:17" x14ac:dyDescent="0.3">
      <c r="A370">
        <f t="shared" si="84"/>
        <v>3.6697957091924129</v>
      </c>
      <c r="B370">
        <f t="shared" si="84"/>
        <v>100.29155445802374</v>
      </c>
      <c r="C370">
        <f t="shared" si="84"/>
        <v>92.952580012982395</v>
      </c>
      <c r="D370">
        <f t="shared" si="72"/>
        <v>2.4688558558411615</v>
      </c>
      <c r="E370">
        <f t="shared" si="73"/>
        <v>-1.9139984812060724</v>
      </c>
      <c r="F370">
        <f t="shared" si="80"/>
        <v>1.6493463861538933</v>
      </c>
      <c r="G370">
        <f t="shared" si="74"/>
        <v>100.29155445802374</v>
      </c>
      <c r="H370">
        <f t="shared" si="81"/>
        <v>18.300000000000125</v>
      </c>
      <c r="J370">
        <f t="shared" si="75"/>
        <v>0.48772377977620662</v>
      </c>
      <c r="K370">
        <v>200</v>
      </c>
      <c r="L370">
        <f t="shared" si="76"/>
        <v>100.29155445802374</v>
      </c>
      <c r="M370">
        <f t="shared" si="77"/>
        <v>100.40847160752277</v>
      </c>
      <c r="N370">
        <f t="shared" si="78"/>
        <v>204.38263852312866</v>
      </c>
      <c r="O370">
        <f t="shared" si="83"/>
        <v>103.97416691560589</v>
      </c>
      <c r="P370">
        <v>0</v>
      </c>
      <c r="Q370">
        <v>0</v>
      </c>
    </row>
    <row r="371" spans="1:17" x14ac:dyDescent="0.3">
      <c r="A371">
        <f t="shared" si="84"/>
        <v>3.793238501984471</v>
      </c>
      <c r="B371">
        <f t="shared" si="84"/>
        <v>100.19585453396344</v>
      </c>
      <c r="C371">
        <f t="shared" si="84"/>
        <v>93.035047332290091</v>
      </c>
      <c r="D371">
        <f t="shared" si="72"/>
        <v>2.3806877054095823</v>
      </c>
      <c r="E371">
        <f t="shared" si="73"/>
        <v>-1.8834147479348984</v>
      </c>
      <c r="F371">
        <f t="shared" si="80"/>
        <v>1.7048262930267284</v>
      </c>
      <c r="G371">
        <f t="shared" si="74"/>
        <v>100.19585453396344</v>
      </c>
      <c r="H371">
        <f t="shared" si="81"/>
        <v>18.350000000000126</v>
      </c>
      <c r="J371">
        <f t="shared" si="75"/>
        <v>0.48803946673561682</v>
      </c>
      <c r="K371">
        <v>200</v>
      </c>
      <c r="L371">
        <f t="shared" si="76"/>
        <v>100.19585453396344</v>
      </c>
      <c r="M371">
        <f t="shared" si="77"/>
        <v>100.31639051472645</v>
      </c>
      <c r="N371">
        <f t="shared" si="78"/>
        <v>205.00413836438003</v>
      </c>
      <c r="O371">
        <f t="shared" si="83"/>
        <v>104.68774784965358</v>
      </c>
      <c r="P371">
        <v>0</v>
      </c>
      <c r="Q371">
        <v>0</v>
      </c>
    </row>
    <row r="372" spans="1:17" x14ac:dyDescent="0.3">
      <c r="A372">
        <f t="shared" si="84"/>
        <v>3.9122728872549501</v>
      </c>
      <c r="B372">
        <f t="shared" si="84"/>
        <v>100.10168379656669</v>
      </c>
      <c r="C372">
        <f t="shared" si="84"/>
        <v>93.120288646941432</v>
      </c>
      <c r="D372">
        <f t="shared" si="72"/>
        <v>2.2926037353895481</v>
      </c>
      <c r="E372">
        <f t="shared" si="73"/>
        <v>-1.8522234385185967</v>
      </c>
      <c r="F372">
        <f t="shared" si="80"/>
        <v>1.7583248931482922</v>
      </c>
      <c r="G372">
        <f t="shared" si="74"/>
        <v>100.10168379656669</v>
      </c>
      <c r="H372">
        <f t="shared" si="81"/>
        <v>18.400000000000126</v>
      </c>
      <c r="J372">
        <f t="shared" si="75"/>
        <v>0.48835673956494258</v>
      </c>
      <c r="K372">
        <v>200</v>
      </c>
      <c r="L372">
        <f t="shared" si="76"/>
        <v>100.10168379656669</v>
      </c>
      <c r="M372">
        <f t="shared" si="77"/>
        <v>100.22574465961392</v>
      </c>
      <c r="N372">
        <f t="shared" si="78"/>
        <v>205.62604154800439</v>
      </c>
      <c r="O372">
        <f t="shared" si="83"/>
        <v>105.40029688839047</v>
      </c>
      <c r="P372">
        <v>0</v>
      </c>
      <c r="Q372">
        <v>0</v>
      </c>
    </row>
    <row r="373" spans="1:17" x14ac:dyDescent="0.3">
      <c r="A373">
        <f t="shared" si="84"/>
        <v>4.0269030740244274</v>
      </c>
      <c r="B373">
        <f t="shared" si="84"/>
        <v>100.00907262464077</v>
      </c>
      <c r="C373">
        <f t="shared" si="84"/>
        <v>93.208204891598854</v>
      </c>
      <c r="D373">
        <f t="shared" si="72"/>
        <v>2.2046555277887592</v>
      </c>
      <c r="E373">
        <f t="shared" si="73"/>
        <v>-1.8204537908667699</v>
      </c>
      <c r="F373">
        <f t="shared" si="80"/>
        <v>1.8098440782132257</v>
      </c>
      <c r="G373">
        <f t="shared" si="74"/>
        <v>100.00907262464077</v>
      </c>
      <c r="H373">
        <f t="shared" si="81"/>
        <v>18.450000000000127</v>
      </c>
      <c r="J373">
        <f t="shared" si="75"/>
        <v>0.48867538047716425</v>
      </c>
      <c r="K373">
        <v>200</v>
      </c>
      <c r="L373">
        <f t="shared" si="76"/>
        <v>100.00907262464077</v>
      </c>
      <c r="M373">
        <f t="shared" si="77"/>
        <v>100.13656295137937</v>
      </c>
      <c r="N373">
        <f t="shared" si="78"/>
        <v>206.24834995539487</v>
      </c>
      <c r="O373">
        <f t="shared" si="83"/>
        <v>106.1117870040155</v>
      </c>
      <c r="P373">
        <v>0</v>
      </c>
      <c r="Q373">
        <v>0</v>
      </c>
    </row>
    <row r="374" spans="1:17" x14ac:dyDescent="0.3">
      <c r="A374">
        <f t="shared" ref="A374:C389" si="85">A373+$E$2*D373</f>
        <v>4.1371358504138653</v>
      </c>
      <c r="B374">
        <f t="shared" si="85"/>
        <v>99.918049935097429</v>
      </c>
      <c r="C374">
        <f t="shared" si="85"/>
        <v>93.29869709550951</v>
      </c>
      <c r="D374">
        <f t="shared" si="72"/>
        <v>2.1168936951833528</v>
      </c>
      <c r="E374">
        <f t="shared" si="73"/>
        <v>-1.7881348877627035</v>
      </c>
      <c r="F374">
        <f t="shared" si="80"/>
        <v>1.8593868990624114</v>
      </c>
      <c r="G374">
        <f t="shared" si="74"/>
        <v>99.918049935097429</v>
      </c>
      <c r="H374">
        <f t="shared" si="81"/>
        <v>18.500000000000128</v>
      </c>
      <c r="J374">
        <f t="shared" si="75"/>
        <v>0.48899517470911796</v>
      </c>
      <c r="K374">
        <v>200</v>
      </c>
      <c r="L374">
        <f t="shared" si="76"/>
        <v>99.918049935097429</v>
      </c>
      <c r="M374">
        <f t="shared" si="77"/>
        <v>100.04887291315842</v>
      </c>
      <c r="N374">
        <f t="shared" si="78"/>
        <v>206.87106519232688</v>
      </c>
      <c r="O374">
        <f t="shared" si="83"/>
        <v>106.82219227916846</v>
      </c>
      <c r="P374">
        <v>0</v>
      </c>
      <c r="Q374">
        <v>0</v>
      </c>
    </row>
    <row r="375" spans="1:17" x14ac:dyDescent="0.3">
      <c r="A375">
        <f t="shared" si="85"/>
        <v>4.2429805351730332</v>
      </c>
      <c r="B375">
        <f t="shared" si="85"/>
        <v>99.8286431907093</v>
      </c>
      <c r="C375">
        <f t="shared" si="85"/>
        <v>93.391666440462629</v>
      </c>
      <c r="D375">
        <f t="shared" si="72"/>
        <v>2.0293678669240309</v>
      </c>
      <c r="E375">
        <f t="shared" si="73"/>
        <v>-1.7552956420304444</v>
      </c>
      <c r="F375">
        <f t="shared" si="80"/>
        <v>1.9069575438979924</v>
      </c>
      <c r="G375">
        <f t="shared" si="74"/>
        <v>99.8286431907093</v>
      </c>
      <c r="H375">
        <f t="shared" si="81"/>
        <v>18.550000000000129</v>
      </c>
      <c r="J375">
        <f t="shared" si="75"/>
        <v>0.48931591059662966</v>
      </c>
      <c r="K375">
        <v>200</v>
      </c>
      <c r="L375">
        <f t="shared" si="76"/>
        <v>99.8286431907093</v>
      </c>
      <c r="M375">
        <f t="shared" si="77"/>
        <v>99.962700690023155</v>
      </c>
      <c r="N375">
        <f t="shared" si="78"/>
        <v>207.4941885928605</v>
      </c>
      <c r="O375">
        <f t="shared" si="83"/>
        <v>107.53148790283734</v>
      </c>
      <c r="P375">
        <v>0</v>
      </c>
      <c r="Q375">
        <v>0</v>
      </c>
    </row>
    <row r="376" spans="1:17" x14ac:dyDescent="0.3">
      <c r="A376">
        <f t="shared" si="85"/>
        <v>4.3444489285192347</v>
      </c>
      <c r="B376">
        <f t="shared" si="85"/>
        <v>99.740878408607784</v>
      </c>
      <c r="C376">
        <f t="shared" si="85"/>
        <v>93.487014317657525</v>
      </c>
      <c r="D376">
        <f t="shared" si="72"/>
        <v>1.9421266761723701</v>
      </c>
      <c r="E376">
        <f t="shared" si="73"/>
        <v>-1.7219647820588644</v>
      </c>
      <c r="F376">
        <f t="shared" si="80"/>
        <v>1.9525613161884201</v>
      </c>
      <c r="G376">
        <f t="shared" si="74"/>
        <v>99.740878408607784</v>
      </c>
      <c r="H376">
        <f t="shared" si="81"/>
        <v>18.600000000000129</v>
      </c>
      <c r="J376">
        <f t="shared" si="75"/>
        <v>0.48963737964646842</v>
      </c>
      <c r="K376">
        <v>200</v>
      </c>
      <c r="L376">
        <f t="shared" si="76"/>
        <v>99.740878408607784</v>
      </c>
      <c r="M376">
        <f t="shared" si="77"/>
        <v>99.878071057659326</v>
      </c>
      <c r="N376">
        <f t="shared" si="78"/>
        <v>208.11772122333593</v>
      </c>
      <c r="O376">
        <f t="shared" si="83"/>
        <v>108.23965016567661</v>
      </c>
      <c r="P376">
        <v>0</v>
      </c>
      <c r="Q376">
        <v>0</v>
      </c>
    </row>
    <row r="377" spans="1:17" x14ac:dyDescent="0.3">
      <c r="A377">
        <f t="shared" si="85"/>
        <v>4.4415552623278529</v>
      </c>
      <c r="B377">
        <f t="shared" si="85"/>
        <v>99.654780169504846</v>
      </c>
      <c r="C377">
        <f t="shared" si="85"/>
        <v>93.584642383466942</v>
      </c>
      <c r="D377">
        <f t="shared" si="72"/>
        <v>1.8552177477602982</v>
      </c>
      <c r="E377">
        <f t="shared" si="73"/>
        <v>-1.6881708376856641</v>
      </c>
      <c r="F377">
        <f t="shared" si="80"/>
        <v>1.996204612282181</v>
      </c>
      <c r="G377">
        <f t="shared" si="74"/>
        <v>99.654780169504846</v>
      </c>
      <c r="H377">
        <f t="shared" si="81"/>
        <v>18.65000000000013</v>
      </c>
      <c r="J377">
        <f t="shared" si="75"/>
        <v>0.48995937660513472</v>
      </c>
      <c r="K377">
        <v>200</v>
      </c>
      <c r="L377">
        <f t="shared" si="76"/>
        <v>99.654780169504846</v>
      </c>
      <c r="M377">
        <f t="shared" si="77"/>
        <v>99.795007431709806</v>
      </c>
      <c r="N377">
        <f t="shared" si="78"/>
        <v>208.74166388645898</v>
      </c>
      <c r="O377">
        <f t="shared" si="83"/>
        <v>108.94665645474917</v>
      </c>
      <c r="P377">
        <v>0</v>
      </c>
      <c r="Q377">
        <v>0</v>
      </c>
    </row>
    <row r="378" spans="1:17" x14ac:dyDescent="0.3">
      <c r="A378">
        <f t="shared" si="85"/>
        <v>4.5343161497158677</v>
      </c>
      <c r="B378">
        <f t="shared" si="85"/>
        <v>99.57037162762056</v>
      </c>
      <c r="C378">
        <f t="shared" si="85"/>
        <v>93.684452614081053</v>
      </c>
      <c r="D378">
        <f t="shared" si="72"/>
        <v>1.7686876868660193</v>
      </c>
      <c r="E378">
        <f t="shared" si="73"/>
        <v>-1.6539421264432865</v>
      </c>
      <c r="F378">
        <f t="shared" si="80"/>
        <v>2.0378948987487044</v>
      </c>
      <c r="G378">
        <f t="shared" si="74"/>
        <v>99.57037162762056</v>
      </c>
      <c r="H378">
        <f t="shared" si="81"/>
        <v>18.700000000000131</v>
      </c>
      <c r="J378">
        <f t="shared" si="75"/>
        <v>0.49028169952449574</v>
      </c>
      <c r="K378">
        <v>200</v>
      </c>
      <c r="L378">
        <f t="shared" si="76"/>
        <v>99.57037162762056</v>
      </c>
      <c r="M378">
        <f t="shared" si="77"/>
        <v>99.713531877766044</v>
      </c>
      <c r="N378">
        <f t="shared" si="78"/>
        <v>209.36601712547176</v>
      </c>
      <c r="O378">
        <f t="shared" si="83"/>
        <v>109.65248524770571</v>
      </c>
      <c r="P378">
        <v>0</v>
      </c>
      <c r="Q378">
        <v>0</v>
      </c>
    </row>
    <row r="379" spans="1:17" x14ac:dyDescent="0.3">
      <c r="A379">
        <f t="shared" si="85"/>
        <v>4.6227505340591684</v>
      </c>
      <c r="B379">
        <f t="shared" si="85"/>
        <v>99.487674521298402</v>
      </c>
      <c r="C379">
        <f t="shared" si="85"/>
        <v>93.786347359018492</v>
      </c>
      <c r="D379">
        <f t="shared" si="72"/>
        <v>1.6825820684991413</v>
      </c>
      <c r="E379">
        <f t="shared" si="73"/>
        <v>-1.6193067401692092</v>
      </c>
      <c r="F379">
        <f t="shared" si="80"/>
        <v>2.0776406894647947</v>
      </c>
      <c r="G379">
        <f t="shared" si="74"/>
        <v>99.487674521298402</v>
      </c>
      <c r="H379">
        <f t="shared" si="81"/>
        <v>18.750000000000131</v>
      </c>
      <c r="J379">
        <f t="shared" si="75"/>
        <v>0.49060414982428591</v>
      </c>
      <c r="K379">
        <v>200</v>
      </c>
      <c r="L379">
        <f t="shared" si="76"/>
        <v>99.487674521298402</v>
      </c>
      <c r="M379">
        <f t="shared" si="77"/>
        <v>99.633665121990944</v>
      </c>
      <c r="N379">
        <f t="shared" si="78"/>
        <v>209.99078122840569</v>
      </c>
      <c r="O379">
        <f t="shared" si="83"/>
        <v>110.35711610641475</v>
      </c>
      <c r="P379">
        <v>0</v>
      </c>
      <c r="Q379">
        <v>0</v>
      </c>
    </row>
    <row r="380" spans="1:17" x14ac:dyDescent="0.3">
      <c r="A380">
        <f t="shared" si="85"/>
        <v>4.7068796374841257</v>
      </c>
      <c r="B380">
        <f t="shared" si="85"/>
        <v>99.406709184289937</v>
      </c>
      <c r="C380">
        <f t="shared" si="85"/>
        <v>93.890229393491737</v>
      </c>
      <c r="D380">
        <f t="shared" si="72"/>
        <v>1.5969454277873638</v>
      </c>
      <c r="E380">
        <f t="shared" si="73"/>
        <v>-1.5842925319819963</v>
      </c>
      <c r="F380">
        <f t="shared" si="80"/>
        <v>2.1154515224647756</v>
      </c>
      <c r="G380">
        <f t="shared" si="74"/>
        <v>99.406709184289937</v>
      </c>
      <c r="H380">
        <f t="shared" si="81"/>
        <v>18.800000000000132</v>
      </c>
      <c r="J380">
        <f t="shared" si="75"/>
        <v>0.49092653235148986</v>
      </c>
      <c r="K380">
        <v>200</v>
      </c>
      <c r="L380">
        <f t="shared" si="76"/>
        <v>99.406709184289937</v>
      </c>
      <c r="M380">
        <f t="shared" si="77"/>
        <v>99.555426562354526</v>
      </c>
      <c r="N380">
        <f t="shared" si="78"/>
        <v>210.61595623241107</v>
      </c>
      <c r="O380">
        <f t="shared" si="83"/>
        <v>111.06052967005654</v>
      </c>
      <c r="P380">
        <v>0</v>
      </c>
      <c r="Q380">
        <v>0</v>
      </c>
    </row>
    <row r="381" spans="1:17" x14ac:dyDescent="0.3">
      <c r="A381">
        <f t="shared" si="85"/>
        <v>4.7867269088734936</v>
      </c>
      <c r="B381">
        <f t="shared" si="85"/>
        <v>99.327494557690841</v>
      </c>
      <c r="C381">
        <f t="shared" si="85"/>
        <v>93.99600196961498</v>
      </c>
      <c r="D381">
        <f t="shared" si="72"/>
        <v>1.5118212510565627</v>
      </c>
      <c r="E381">
        <f t="shared" si="73"/>
        <v>-1.5489271036251961</v>
      </c>
      <c r="F381">
        <f t="shared" si="80"/>
        <v>2.1513379365723564</v>
      </c>
      <c r="G381">
        <f t="shared" si="74"/>
        <v>99.327494557690841</v>
      </c>
      <c r="H381">
        <f t="shared" si="81"/>
        <v>18.850000000000133</v>
      </c>
      <c r="J381">
        <f t="shared" si="75"/>
        <v>0.49124865543662699</v>
      </c>
      <c r="K381">
        <v>200</v>
      </c>
      <c r="L381">
        <f t="shared" si="76"/>
        <v>99.327494557690841</v>
      </c>
      <c r="M381">
        <f t="shared" si="77"/>
        <v>99.478834280467311</v>
      </c>
      <c r="N381">
        <f t="shared" si="78"/>
        <v>211.24154192816195</v>
      </c>
      <c r="O381">
        <f t="shared" si="83"/>
        <v>111.76270764769464</v>
      </c>
      <c r="P381">
        <v>0</v>
      </c>
      <c r="Q381">
        <v>0</v>
      </c>
    </row>
    <row r="382" spans="1:17" x14ac:dyDescent="0.3">
      <c r="A382">
        <f t="shared" si="85"/>
        <v>4.8623179714263216</v>
      </c>
      <c r="B382">
        <f t="shared" si="85"/>
        <v>99.250048202509575</v>
      </c>
      <c r="C382">
        <f t="shared" si="85"/>
        <v>94.103568866443595</v>
      </c>
      <c r="D382">
        <f t="shared" si="72"/>
        <v>1.4272519676964066</v>
      </c>
      <c r="E382">
        <f t="shared" si="73"/>
        <v>-1.5132377931797865</v>
      </c>
      <c r="F382">
        <f t="shared" si="80"/>
        <v>2.1853114478320546</v>
      </c>
      <c r="G382">
        <f t="shared" si="74"/>
        <v>99.250048202509575</v>
      </c>
      <c r="H382">
        <f t="shared" si="81"/>
        <v>18.900000000000134</v>
      </c>
      <c r="J382">
        <f t="shared" si="75"/>
        <v>0.49157033094695973</v>
      </c>
      <c r="K382">
        <v>200</v>
      </c>
      <c r="L382">
        <f t="shared" si="76"/>
        <v>99.250048202509575</v>
      </c>
      <c r="M382">
        <f t="shared" si="77"/>
        <v>99.403905053989831</v>
      </c>
      <c r="N382">
        <f t="shared" si="78"/>
        <v>211.86753786432888</v>
      </c>
      <c r="O382">
        <f t="shared" si="83"/>
        <v>112.46363281033905</v>
      </c>
      <c r="P382">
        <v>0</v>
      </c>
      <c r="Q382">
        <v>0</v>
      </c>
    </row>
    <row r="383" spans="1:17" x14ac:dyDescent="0.3">
      <c r="A383">
        <f t="shared" si="85"/>
        <v>4.9336805698111421</v>
      </c>
      <c r="B383">
        <f t="shared" si="85"/>
        <v>99.174386312850586</v>
      </c>
      <c r="C383">
        <f t="shared" si="85"/>
        <v>94.212834438835202</v>
      </c>
      <c r="D383">
        <f t="shared" si="72"/>
        <v>1.3432789428024534</v>
      </c>
      <c r="E383">
        <f t="shared" si="73"/>
        <v>-1.4772516631468577</v>
      </c>
      <c r="F383">
        <f t="shared" si="80"/>
        <v>2.2173845257578164</v>
      </c>
      <c r="G383">
        <f t="shared" si="74"/>
        <v>99.174386312850586</v>
      </c>
      <c r="H383">
        <f t="shared" si="81"/>
        <v>18.950000000000134</v>
      </c>
      <c r="J383">
        <f t="shared" si="75"/>
        <v>0.49189137433664648</v>
      </c>
      <c r="K383">
        <v>200</v>
      </c>
      <c r="L383">
        <f t="shared" si="76"/>
        <v>99.174386312850586</v>
      </c>
      <c r="M383">
        <f t="shared" si="77"/>
        <v>99.33065436960517</v>
      </c>
      <c r="N383">
        <f t="shared" si="78"/>
        <v>212.49394335211932</v>
      </c>
      <c r="O383">
        <f t="shared" si="83"/>
        <v>113.16328898251415</v>
      </c>
      <c r="P383">
        <v>0</v>
      </c>
      <c r="Q383">
        <v>0</v>
      </c>
    </row>
    <row r="384" spans="1:17" x14ac:dyDescent="0.3">
      <c r="A384">
        <f t="shared" si="85"/>
        <v>5.0008445169512648</v>
      </c>
      <c r="B384">
        <f t="shared" si="85"/>
        <v>99.100523729693251</v>
      </c>
      <c r="C384">
        <f t="shared" si="85"/>
        <v>94.323703665123091</v>
      </c>
      <c r="D384">
        <f t="shared" si="72"/>
        <v>1.2599424705859292</v>
      </c>
      <c r="E384">
        <f t="shared" si="73"/>
        <v>-1.4409954889008896</v>
      </c>
      <c r="F384">
        <f t="shared" si="80"/>
        <v>2.2475705694162986</v>
      </c>
      <c r="G384">
        <f t="shared" si="74"/>
        <v>99.100523729693251</v>
      </c>
      <c r="H384">
        <f t="shared" si="81"/>
        <v>19.000000000000135</v>
      </c>
      <c r="J384">
        <f t="shared" si="75"/>
        <v>0.49221160469386438</v>
      </c>
      <c r="K384">
        <v>200</v>
      </c>
      <c r="L384">
        <f t="shared" si="76"/>
        <v>99.100523729693251</v>
      </c>
      <c r="M384">
        <f t="shared" si="77"/>
        <v>99.259096436533213</v>
      </c>
      <c r="N384">
        <f t="shared" si="78"/>
        <v>213.12075746987827</v>
      </c>
      <c r="O384">
        <f t="shared" si="83"/>
        <v>113.86166103334506</v>
      </c>
      <c r="P384">
        <v>0</v>
      </c>
      <c r="Q384">
        <v>0</v>
      </c>
    </row>
    <row r="385" spans="1:17" x14ac:dyDescent="0.3">
      <c r="A385">
        <f t="shared" si="85"/>
        <v>5.0638416404805611</v>
      </c>
      <c r="B385">
        <f t="shared" si="85"/>
        <v>99.028473955248202</v>
      </c>
      <c r="C385">
        <f t="shared" si="85"/>
        <v>94.436082193593904</v>
      </c>
      <c r="D385">
        <f t="shared" si="72"/>
        <v>1.1772817685418659</v>
      </c>
      <c r="E385">
        <f t="shared" si="73"/>
        <v>-1.4044957475143796</v>
      </c>
      <c r="F385">
        <f t="shared" si="80"/>
        <v>2.2758838833620496</v>
      </c>
      <c r="G385">
        <f t="shared" si="74"/>
        <v>99.028473955248202</v>
      </c>
      <c r="H385">
        <f t="shared" si="81"/>
        <v>19.050000000000136</v>
      </c>
      <c r="J385">
        <f t="shared" si="75"/>
        <v>0.49253084478492637</v>
      </c>
      <c r="K385">
        <v>200</v>
      </c>
      <c r="L385">
        <f t="shared" si="76"/>
        <v>99.028473955248202</v>
      </c>
      <c r="M385">
        <f t="shared" si="77"/>
        <v>99.189244200571494</v>
      </c>
      <c r="N385">
        <f t="shared" si="78"/>
        <v>213.74797906774882</v>
      </c>
      <c r="O385">
        <f t="shared" si="83"/>
        <v>114.55873486717732</v>
      </c>
      <c r="P385">
        <v>0</v>
      </c>
      <c r="Q385">
        <v>0</v>
      </c>
    </row>
    <row r="386" spans="1:17" x14ac:dyDescent="0.3">
      <c r="A386">
        <f t="shared" si="85"/>
        <v>5.1227057289076541</v>
      </c>
      <c r="B386">
        <f t="shared" si="85"/>
        <v>98.958249167872481</v>
      </c>
      <c r="C386">
        <f t="shared" si="85"/>
        <v>94.549876387762012</v>
      </c>
      <c r="D386">
        <f t="shared" si="72"/>
        <v>1.0953349723662769</v>
      </c>
      <c r="E386">
        <f t="shared" si="73"/>
        <v>-1.3677786069543691</v>
      </c>
      <c r="F386">
        <f t="shared" si="80"/>
        <v>2.302339653441642</v>
      </c>
      <c r="G386">
        <f t="shared" si="74"/>
        <v>98.958249167872481</v>
      </c>
      <c r="H386">
        <f t="shared" si="81"/>
        <v>19.100000000000136</v>
      </c>
      <c r="J386">
        <f t="shared" si="75"/>
        <v>0.49284892109541956</v>
      </c>
      <c r="K386">
        <v>200</v>
      </c>
      <c r="L386">
        <f t="shared" si="76"/>
        <v>98.958249167872481</v>
      </c>
      <c r="M386">
        <f t="shared" si="77"/>
        <v>99.121109358643196</v>
      </c>
      <c r="N386">
        <f t="shared" si="78"/>
        <v>214.37560677238548</v>
      </c>
      <c r="O386">
        <f t="shared" si="83"/>
        <v>115.25449741374229</v>
      </c>
      <c r="P386">
        <v>0</v>
      </c>
      <c r="Q386">
        <v>0</v>
      </c>
    </row>
    <row r="387" spans="1:17" x14ac:dyDescent="0.3">
      <c r="A387">
        <f t="shared" si="85"/>
        <v>5.177472477525968</v>
      </c>
      <c r="B387">
        <f t="shared" si="85"/>
        <v>98.889860237524758</v>
      </c>
      <c r="C387">
        <f t="shared" si="85"/>
        <v>94.66499337043409</v>
      </c>
      <c r="D387">
        <f t="shared" si="72"/>
        <v>1.0141391316121371</v>
      </c>
      <c r="E387">
        <f t="shared" si="73"/>
        <v>-1.3308699156505386</v>
      </c>
      <c r="F387">
        <f t="shared" si="80"/>
        <v>2.3269539224835811</v>
      </c>
      <c r="G387">
        <f t="shared" si="74"/>
        <v>98.889860237524758</v>
      </c>
      <c r="H387">
        <f t="shared" si="81"/>
        <v>19.150000000000137</v>
      </c>
      <c r="J387">
        <f t="shared" si="75"/>
        <v>0.49316566386839306</v>
      </c>
      <c r="K387">
        <v>200</v>
      </c>
      <c r="L387">
        <f t="shared" si="76"/>
        <v>98.889860237524758</v>
      </c>
      <c r="M387">
        <f t="shared" si="77"/>
        <v>99.054702373835752</v>
      </c>
      <c r="N387">
        <f t="shared" si="78"/>
        <v>215.00363899171893</v>
      </c>
      <c r="O387">
        <f t="shared" si="83"/>
        <v>115.94893661788318</v>
      </c>
      <c r="P387">
        <v>0</v>
      </c>
      <c r="Q387">
        <v>0</v>
      </c>
    </row>
    <row r="388" spans="1:17" x14ac:dyDescent="0.3">
      <c r="A388">
        <f t="shared" si="85"/>
        <v>5.2281794341065746</v>
      </c>
      <c r="B388">
        <f t="shared" si="85"/>
        <v>98.823316741742232</v>
      </c>
      <c r="C388">
        <f t="shared" si="85"/>
        <v>94.781341066558269</v>
      </c>
      <c r="D388">
        <f t="shared" si="72"/>
        <v>0.93373020607432411</v>
      </c>
      <c r="E388">
        <f t="shared" si="73"/>
        <v>-1.2937951924352131</v>
      </c>
      <c r="F388">
        <f t="shared" si="80"/>
        <v>2.3497435658905954</v>
      </c>
      <c r="G388">
        <f t="shared" si="74"/>
        <v>98.823316741742232</v>
      </c>
      <c r="H388">
        <f t="shared" si="81"/>
        <v>19.200000000000138</v>
      </c>
      <c r="J388">
        <f t="shared" si="75"/>
        <v>0.49348090713962317</v>
      </c>
      <c r="K388">
        <v>200</v>
      </c>
      <c r="L388">
        <f t="shared" si="76"/>
        <v>98.823316741742232</v>
      </c>
      <c r="M388">
        <f t="shared" si="77"/>
        <v>98.990032490912256</v>
      </c>
      <c r="N388">
        <f t="shared" si="78"/>
        <v>215.63207391976724</v>
      </c>
      <c r="O388">
        <f t="shared" si="83"/>
        <v>116.64204142885498</v>
      </c>
      <c r="P388">
        <v>0</v>
      </c>
      <c r="Q388">
        <v>0</v>
      </c>
    </row>
    <row r="389" spans="1:17" x14ac:dyDescent="0.3">
      <c r="A389">
        <f t="shared" si="85"/>
        <v>5.2748659444102906</v>
      </c>
      <c r="B389">
        <f t="shared" si="85"/>
        <v>98.758626982120475</v>
      </c>
      <c r="C389">
        <f t="shared" si="85"/>
        <v>94.898828244852794</v>
      </c>
      <c r="D389">
        <f t="shared" ref="D389:D452" si="86">(-C389-A389-B389+K389)/(1.25)</f>
        <v>0.85414306289314934</v>
      </c>
      <c r="E389">
        <f t="shared" ref="E389:E452" si="87">(-A389-2*B389+K389)/(2.222)</f>
        <v>-1.2565796168547456</v>
      </c>
      <c r="F389">
        <f t="shared" si="80"/>
        <v>2.3707262671506921</v>
      </c>
      <c r="G389">
        <f t="shared" ref="G389:G452" si="88">B389</f>
        <v>98.758626982120475</v>
      </c>
      <c r="H389">
        <f t="shared" si="81"/>
        <v>19.250000000000139</v>
      </c>
      <c r="J389">
        <f t="shared" ref="J389:J452" si="89">0.5-0.465*EXP(-1.35*H389)-0.393*EXP(-0.178*H389)*SIN(0.458*H389)-0.041*EXP(-0.178*H389)*COS(0.458*H389)</f>
        <v>0.4937944887699891</v>
      </c>
      <c r="K389">
        <v>200</v>
      </c>
      <c r="L389">
        <f t="shared" ref="L389:L452" si="90">B389</f>
        <v>98.758626982120475</v>
      </c>
      <c r="M389">
        <f t="shared" ref="M389:M452" si="91">N389-O389-P389+Q389</f>
        <v>98.927107752277522</v>
      </c>
      <c r="N389">
        <f t="shared" ref="N389:N452" si="92">(800/31.4)*(-1.12+0.5*H389+0.344*EXP(-1.35*H389)+0.776*EXP(-0.178*H389)*COS(0.458*H389)+0.212*EXP(-0.178*H389)*SIN(0.458*H389))</f>
        <v>216.26090954149035</v>
      </c>
      <c r="O389">
        <f t="shared" si="83"/>
        <v>117.33380178921283</v>
      </c>
      <c r="P389">
        <v>0</v>
      </c>
      <c r="Q389">
        <v>0</v>
      </c>
    </row>
    <row r="390" spans="1:17" x14ac:dyDescent="0.3">
      <c r="A390">
        <f t="shared" ref="A390:C405" si="93">A389+$E$2*D389</f>
        <v>5.3175730975549484</v>
      </c>
      <c r="B390">
        <f t="shared" si="93"/>
        <v>98.695798001277737</v>
      </c>
      <c r="C390">
        <f t="shared" si="93"/>
        <v>95.017364558210332</v>
      </c>
      <c r="D390">
        <f t="shared" si="86"/>
        <v>0.77541147436559188</v>
      </c>
      <c r="E390">
        <f t="shared" si="87"/>
        <v>-1.219248019851672</v>
      </c>
      <c r="F390">
        <f t="shared" ref="F390:F453" si="94">(A390)/(2.225)</f>
        <v>2.3899204932831228</v>
      </c>
      <c r="G390">
        <f t="shared" si="88"/>
        <v>98.695798001277737</v>
      </c>
      <c r="H390">
        <f t="shared" ref="H390:H453" si="95">H389+$E$2</f>
        <v>19.300000000000139</v>
      </c>
      <c r="J390">
        <f t="shared" si="89"/>
        <v>0.49410625047498763</v>
      </c>
      <c r="K390">
        <v>200</v>
      </c>
      <c r="L390">
        <f t="shared" si="90"/>
        <v>98.695798001277737</v>
      </c>
      <c r="M390">
        <f t="shared" si="91"/>
        <v>98.865935014381805</v>
      </c>
      <c r="N390">
        <f t="shared" si="92"/>
        <v>216.89014363768379</v>
      </c>
      <c r="O390">
        <f t="shared" si="83"/>
        <v>118.02420862330199</v>
      </c>
      <c r="P390">
        <v>0</v>
      </c>
      <c r="Q390">
        <v>0</v>
      </c>
    </row>
    <row r="391" spans="1:17" x14ac:dyDescent="0.3">
      <c r="A391">
        <f t="shared" si="93"/>
        <v>5.356343671273228</v>
      </c>
      <c r="B391">
        <f t="shared" si="93"/>
        <v>98.634835600285157</v>
      </c>
      <c r="C391">
        <f t="shared" si="93"/>
        <v>95.13686058287449</v>
      </c>
      <c r="D391">
        <f t="shared" si="86"/>
        <v>0.69756811645370365</v>
      </c>
      <c r="E391">
        <f t="shared" si="87"/>
        <v>-1.1818248748170799</v>
      </c>
      <c r="F391">
        <f t="shared" si="94"/>
        <v>2.4073454702351587</v>
      </c>
      <c r="G391">
        <f t="shared" si="88"/>
        <v>98.634835600285157</v>
      </c>
      <c r="H391">
        <f t="shared" si="95"/>
        <v>19.35000000000014</v>
      </c>
      <c r="J391">
        <f t="shared" si="89"/>
        <v>0.49441603785142152</v>
      </c>
      <c r="K391">
        <v>200</v>
      </c>
      <c r="L391">
        <f t="shared" si="90"/>
        <v>98.634835600285157</v>
      </c>
      <c r="M391">
        <f t="shared" si="91"/>
        <v>98.806519964544535</v>
      </c>
      <c r="N391">
        <f t="shared" si="92"/>
        <v>217.51977378990841</v>
      </c>
      <c r="O391">
        <f t="shared" si="83"/>
        <v>118.71325382536388</v>
      </c>
      <c r="P391">
        <v>0</v>
      </c>
      <c r="Q391">
        <v>0</v>
      </c>
    </row>
    <row r="392" spans="1:17" x14ac:dyDescent="0.3">
      <c r="A392">
        <f t="shared" si="93"/>
        <v>5.3912220770959127</v>
      </c>
      <c r="B392">
        <f t="shared" si="93"/>
        <v>98.575744356544305</v>
      </c>
      <c r="C392">
        <f t="shared" si="93"/>
        <v>95.257227856386251</v>
      </c>
      <c r="D392">
        <f t="shared" si="86"/>
        <v>0.62064456797882028</v>
      </c>
      <c r="E392">
        <f t="shared" si="87"/>
        <v>-1.1443342890119328</v>
      </c>
      <c r="F392">
        <f t="shared" si="94"/>
        <v>2.423021158245354</v>
      </c>
      <c r="G392">
        <f t="shared" si="88"/>
        <v>98.575744356544305</v>
      </c>
      <c r="H392">
        <f t="shared" si="95"/>
        <v>19.400000000000141</v>
      </c>
      <c r="J392">
        <f t="shared" si="89"/>
        <v>0.4947237004012951</v>
      </c>
      <c r="K392">
        <v>200</v>
      </c>
      <c r="L392">
        <f t="shared" si="90"/>
        <v>98.575744356544305</v>
      </c>
      <c r="M392">
        <f t="shared" si="91"/>
        <v>98.748867138180103</v>
      </c>
      <c r="N392">
        <f t="shared" si="92"/>
        <v>218.1497973854519</v>
      </c>
      <c r="O392">
        <f t="shared" si="83"/>
        <v>119.4009302472718</v>
      </c>
      <c r="P392">
        <v>0</v>
      </c>
      <c r="Q392">
        <v>0</v>
      </c>
    </row>
    <row r="393" spans="1:17" x14ac:dyDescent="0.3">
      <c r="A393">
        <f t="shared" si="93"/>
        <v>5.422254305494854</v>
      </c>
      <c r="B393">
        <f t="shared" si="93"/>
        <v>98.518527642093716</v>
      </c>
      <c r="C393">
        <f t="shared" si="93"/>
        <v>95.378378914298523</v>
      </c>
      <c r="D393">
        <f t="shared" si="86"/>
        <v>0.54467131049032103</v>
      </c>
      <c r="E393">
        <f t="shared" si="87"/>
        <v>-1.1067999953565606</v>
      </c>
      <c r="F393">
        <f t="shared" si="94"/>
        <v>2.4369682271886983</v>
      </c>
      <c r="G393">
        <f t="shared" si="88"/>
        <v>98.518527642093716</v>
      </c>
      <c r="H393">
        <f t="shared" si="95"/>
        <v>19.450000000000141</v>
      </c>
      <c r="J393">
        <f t="shared" si="89"/>
        <v>0.49502909155295255</v>
      </c>
      <c r="K393">
        <v>200</v>
      </c>
      <c r="L393">
        <f t="shared" si="90"/>
        <v>98.518527642093716</v>
      </c>
      <c r="M393">
        <f t="shared" si="91"/>
        <v>98.692979936409458</v>
      </c>
      <c r="N393">
        <f t="shared" si="92"/>
        <v>218.78021162231985</v>
      </c>
      <c r="O393">
        <f t="shared" si="83"/>
        <v>120.0872316859104</v>
      </c>
      <c r="P393">
        <v>0</v>
      </c>
      <c r="Q393">
        <v>0</v>
      </c>
    </row>
    <row r="394" spans="1:17" x14ac:dyDescent="0.3">
      <c r="A394">
        <f t="shared" si="93"/>
        <v>5.4494878710193699</v>
      </c>
      <c r="B394">
        <f t="shared" si="93"/>
        <v>98.463187642325892</v>
      </c>
      <c r="C394">
        <f t="shared" si="93"/>
        <v>95.50022732565796</v>
      </c>
      <c r="D394">
        <f t="shared" si="86"/>
        <v>0.4696777287974328</v>
      </c>
      <c r="E394">
        <f t="shared" si="87"/>
        <v>-1.069245344586472</v>
      </c>
      <c r="F394">
        <f t="shared" si="94"/>
        <v>2.4492080319188179</v>
      </c>
      <c r="G394">
        <f t="shared" si="88"/>
        <v>98.463187642325892</v>
      </c>
      <c r="H394">
        <f t="shared" si="95"/>
        <v>19.500000000000142</v>
      </c>
      <c r="J394">
        <f t="shared" si="89"/>
        <v>0.49533206867949325</v>
      </c>
      <c r="K394">
        <v>200</v>
      </c>
      <c r="L394">
        <f t="shared" si="90"/>
        <v>98.463187642325892</v>
      </c>
      <c r="M394">
        <f t="shared" si="91"/>
        <v>98.638860644038544</v>
      </c>
      <c r="N394">
        <f t="shared" si="92"/>
        <v>219.41101351425073</v>
      </c>
      <c r="O394">
        <f t="shared" si="83"/>
        <v>120.77215287021218</v>
      </c>
      <c r="P394">
        <v>0</v>
      </c>
      <c r="Q394">
        <v>0</v>
      </c>
    </row>
    <row r="395" spans="1:17" x14ac:dyDescent="0.3">
      <c r="A395">
        <f t="shared" si="93"/>
        <v>5.4729717574592414</v>
      </c>
      <c r="B395">
        <f t="shared" si="93"/>
        <v>98.409725375096571</v>
      </c>
      <c r="C395">
        <f t="shared" si="93"/>
        <v>95.622687727253904</v>
      </c>
      <c r="D395">
        <f t="shared" si="86"/>
        <v>0.39569211215223277</v>
      </c>
      <c r="E395">
        <f t="shared" si="87"/>
        <v>-1.0316932977733526</v>
      </c>
      <c r="F395">
        <f t="shared" si="94"/>
        <v>2.459762587622131</v>
      </c>
      <c r="G395">
        <f t="shared" si="88"/>
        <v>98.409725375096571</v>
      </c>
      <c r="H395">
        <f t="shared" si="95"/>
        <v>19.550000000000143</v>
      </c>
      <c r="J395">
        <f t="shared" si="89"/>
        <v>0.49563249311450303</v>
      </c>
      <c r="K395">
        <v>200</v>
      </c>
      <c r="L395">
        <f t="shared" si="90"/>
        <v>98.409725375096571</v>
      </c>
      <c r="M395">
        <f t="shared" si="91"/>
        <v>98.586510447888287</v>
      </c>
      <c r="N395">
        <f t="shared" si="92"/>
        <v>220.04219989575409</v>
      </c>
      <c r="O395">
        <f t="shared" si="83"/>
        <v>121.45568944786581</v>
      </c>
      <c r="P395">
        <v>0</v>
      </c>
      <c r="Q395">
        <v>0</v>
      </c>
    </row>
    <row r="396" spans="1:17" x14ac:dyDescent="0.3">
      <c r="A396">
        <f t="shared" si="93"/>
        <v>5.492756363066853</v>
      </c>
      <c r="B396">
        <f t="shared" si="93"/>
        <v>98.358140710207905</v>
      </c>
      <c r="C396">
        <f t="shared" si="93"/>
        <v>95.745675856635017</v>
      </c>
      <c r="D396">
        <f t="shared" si="86"/>
        <v>0.32274165607218491</v>
      </c>
      <c r="E396">
        <f t="shared" si="87"/>
        <v>-0.99416641920912296</v>
      </c>
      <c r="F396">
        <f t="shared" si="94"/>
        <v>2.4686545451985857</v>
      </c>
      <c r="G396">
        <f t="shared" si="88"/>
        <v>98.358140710207905</v>
      </c>
      <c r="H396">
        <f t="shared" si="95"/>
        <v>19.600000000000144</v>
      </c>
      <c r="J396">
        <f t="shared" si="89"/>
        <v>0.49593023016513837</v>
      </c>
      <c r="K396">
        <v>200</v>
      </c>
      <c r="L396">
        <f t="shared" si="90"/>
        <v>98.358140710207905</v>
      </c>
      <c r="M396">
        <f t="shared" si="91"/>
        <v>98.535929455457008</v>
      </c>
      <c r="N396">
        <f t="shared" si="92"/>
        <v>220.67376742716593</v>
      </c>
      <c r="O396">
        <f t="shared" si="83"/>
        <v>122.13783797170892</v>
      </c>
      <c r="P396">
        <v>0</v>
      </c>
      <c r="Q396">
        <v>0</v>
      </c>
    </row>
    <row r="397" spans="1:17" x14ac:dyDescent="0.3">
      <c r="A397">
        <f t="shared" si="93"/>
        <v>5.5088934458704619</v>
      </c>
      <c r="B397">
        <f t="shared" si="93"/>
        <v>98.308432389247443</v>
      </c>
      <c r="C397">
        <f t="shared" si="93"/>
        <v>95.869108583894942</v>
      </c>
      <c r="D397">
        <f t="shared" si="86"/>
        <v>0.2508524647897275</v>
      </c>
      <c r="E397">
        <f t="shared" si="87"/>
        <v>-0.95668686965136895</v>
      </c>
      <c r="F397">
        <f t="shared" si="94"/>
        <v>2.4759071666833536</v>
      </c>
      <c r="G397">
        <f t="shared" si="88"/>
        <v>98.308432389247443</v>
      </c>
      <c r="H397">
        <f t="shared" si="95"/>
        <v>19.650000000000144</v>
      </c>
      <c r="J397">
        <f t="shared" si="89"/>
        <v>0.49622514912260224</v>
      </c>
      <c r="K397">
        <v>200</v>
      </c>
      <c r="L397">
        <f t="shared" si="90"/>
        <v>98.308432389247443</v>
      </c>
      <c r="M397">
        <f t="shared" si="91"/>
        <v>98.487116713899809</v>
      </c>
      <c r="N397">
        <f t="shared" si="92"/>
        <v>221.30571259971964</v>
      </c>
      <c r="O397">
        <f t="shared" si="83"/>
        <v>122.81859588581983</v>
      </c>
      <c r="P397">
        <v>0</v>
      </c>
      <c r="Q397">
        <v>0</v>
      </c>
    </row>
    <row r="398" spans="1:17" x14ac:dyDescent="0.3">
      <c r="A398">
        <f t="shared" si="93"/>
        <v>5.5214360691099484</v>
      </c>
      <c r="B398">
        <f t="shared" si="93"/>
        <v>98.26059804576488</v>
      </c>
      <c r="C398">
        <f t="shared" si="93"/>
        <v>95.992903942229105</v>
      </c>
      <c r="D398">
        <f t="shared" si="86"/>
        <v>0.18004955431683811</v>
      </c>
      <c r="E398">
        <f t="shared" si="87"/>
        <v>-0.91927639992785704</v>
      </c>
      <c r="F398">
        <f t="shared" si="94"/>
        <v>2.4815443007235722</v>
      </c>
      <c r="G398">
        <f t="shared" si="88"/>
        <v>98.26059804576488</v>
      </c>
      <c r="H398">
        <f t="shared" si="95"/>
        <v>19.700000000000145</v>
      </c>
      <c r="J398">
        <f t="shared" si="89"/>
        <v>0.49651712327005276</v>
      </c>
      <c r="K398">
        <v>200</v>
      </c>
      <c r="L398">
        <f t="shared" si="90"/>
        <v>98.26059804576488</v>
      </c>
      <c r="M398">
        <f t="shared" si="91"/>
        <v>98.440070229306897</v>
      </c>
      <c r="N398">
        <f t="shared" si="92"/>
        <v>221.9380317406283</v>
      </c>
      <c r="O398">
        <f t="shared" si="83"/>
        <v>123.49796151132141</v>
      </c>
      <c r="P398">
        <v>0</v>
      </c>
      <c r="Q398">
        <v>0</v>
      </c>
    </row>
    <row r="399" spans="1:17" x14ac:dyDescent="0.3">
      <c r="A399">
        <f t="shared" si="93"/>
        <v>5.5304385468257902</v>
      </c>
      <c r="B399">
        <f t="shared" si="93"/>
        <v>98.214634225768492</v>
      </c>
      <c r="C399">
        <f t="shared" si="93"/>
        <v>96.116981157265286</v>
      </c>
      <c r="D399">
        <f t="shared" si="86"/>
        <v>0.11035685611234385</v>
      </c>
      <c r="E399">
        <f t="shared" si="87"/>
        <v>-0.88195634489773911</v>
      </c>
      <c r="F399">
        <f t="shared" si="94"/>
        <v>2.4855903581239507</v>
      </c>
      <c r="G399">
        <f t="shared" si="88"/>
        <v>98.214634225768492</v>
      </c>
      <c r="H399">
        <f t="shared" si="95"/>
        <v>19.750000000000146</v>
      </c>
      <c r="J399">
        <f t="shared" si="89"/>
        <v>0.49680602988798223</v>
      </c>
      <c r="K399">
        <v>200</v>
      </c>
      <c r="L399">
        <f t="shared" si="90"/>
        <v>98.214634225768492</v>
      </c>
      <c r="M399">
        <f t="shared" si="91"/>
        <v>98.39478698626516</v>
      </c>
      <c r="N399">
        <f t="shared" si="92"/>
        <v>222.57072101817616</v>
      </c>
      <c r="O399">
        <f t="shared" si="83"/>
        <v>124.175934031911</v>
      </c>
      <c r="P399">
        <v>0</v>
      </c>
      <c r="Q399">
        <v>0</v>
      </c>
    </row>
    <row r="400" spans="1:17" x14ac:dyDescent="0.3">
      <c r="A400">
        <f t="shared" si="93"/>
        <v>5.5359563896314077</v>
      </c>
      <c r="B400">
        <f t="shared" si="93"/>
        <v>98.170536408523603</v>
      </c>
      <c r="C400">
        <f t="shared" si="93"/>
        <v>96.241260675171489</v>
      </c>
      <c r="D400">
        <f t="shared" si="86"/>
        <v>4.1797221338811141E-2</v>
      </c>
      <c r="E400">
        <f t="shared" si="87"/>
        <v>-0.84474761776714669</v>
      </c>
      <c r="F400">
        <f t="shared" si="94"/>
        <v>2.4880702874747898</v>
      </c>
      <c r="G400">
        <f t="shared" si="88"/>
        <v>98.170536408523603</v>
      </c>
      <c r="H400">
        <f t="shared" si="95"/>
        <v>19.800000000000146</v>
      </c>
      <c r="J400">
        <f t="shared" si="89"/>
        <v>0.49709175025711189</v>
      </c>
      <c r="K400">
        <v>200</v>
      </c>
      <c r="L400">
        <f t="shared" si="90"/>
        <v>98.170536408523603</v>
      </c>
      <c r="M400">
        <f t="shared" si="91"/>
        <v>98.351262967684875</v>
      </c>
      <c r="N400">
        <f t="shared" si="92"/>
        <v>223.20377644681423</v>
      </c>
      <c r="O400">
        <f t="shared" si="83"/>
        <v>124.85251347912936</v>
      </c>
      <c r="P400">
        <v>0</v>
      </c>
      <c r="Q400">
        <v>0</v>
      </c>
    </row>
    <row r="401" spans="1:17" x14ac:dyDescent="0.3">
      <c r="A401">
        <f t="shared" si="93"/>
        <v>5.5380462506983479</v>
      </c>
      <c r="B401">
        <f t="shared" si="93"/>
        <v>98.128299027635251</v>
      </c>
      <c r="C401">
        <f t="shared" si="93"/>
        <v>96.365664189545228</v>
      </c>
      <c r="D401">
        <f t="shared" si="86"/>
        <v>-2.5607574303057844E-2</v>
      </c>
      <c r="E401">
        <f t="shared" si="87"/>
        <v>-0.80767070475646219</v>
      </c>
      <c r="F401">
        <f t="shared" si="94"/>
        <v>2.4890095508756618</v>
      </c>
      <c r="G401">
        <f t="shared" si="88"/>
        <v>98.128299027635251</v>
      </c>
      <c r="H401">
        <f t="shared" si="95"/>
        <v>19.850000000000147</v>
      </c>
      <c r="J401">
        <f t="shared" si="89"/>
        <v>0.49737416965884101</v>
      </c>
      <c r="K401">
        <v>200</v>
      </c>
      <c r="L401">
        <f t="shared" si="90"/>
        <v>98.128299027635251</v>
      </c>
      <c r="M401">
        <f t="shared" si="91"/>
        <v>98.309493174876494</v>
      </c>
      <c r="N401">
        <f t="shared" si="92"/>
        <v>223.83719389225928</v>
      </c>
      <c r="O401">
        <f t="shared" si="83"/>
        <v>125.52770071738279</v>
      </c>
      <c r="P401">
        <v>0</v>
      </c>
      <c r="Q401">
        <v>0</v>
      </c>
    </row>
    <row r="402" spans="1:17" x14ac:dyDescent="0.3">
      <c r="A402">
        <f t="shared" si="93"/>
        <v>5.5367658719831949</v>
      </c>
      <c r="B402">
        <f t="shared" si="93"/>
        <v>98.087915492397428</v>
      </c>
      <c r="C402">
        <f t="shared" si="93"/>
        <v>96.490114667089017</v>
      </c>
      <c r="D402">
        <f t="shared" si="86"/>
        <v>-9.1836825175710152E-2</v>
      </c>
      <c r="E402">
        <f t="shared" si="87"/>
        <v>-0.77074566011613366</v>
      </c>
      <c r="F402">
        <f t="shared" si="94"/>
        <v>2.4884340997677281</v>
      </c>
      <c r="G402">
        <f t="shared" si="88"/>
        <v>98.087915492397428</v>
      </c>
      <c r="H402">
        <f t="shared" si="95"/>
        <v>19.900000000000148</v>
      </c>
      <c r="J402">
        <f t="shared" si="89"/>
        <v>0.49765317737329545</v>
      </c>
      <c r="K402">
        <v>200</v>
      </c>
      <c r="L402">
        <f t="shared" si="90"/>
        <v>98.087915492397428</v>
      </c>
      <c r="M402">
        <f t="shared" si="91"/>
        <v>98.269471647859646</v>
      </c>
      <c r="N402">
        <f t="shared" si="92"/>
        <v>224.47096907659048</v>
      </c>
      <c r="O402">
        <f t="shared" si="83"/>
        <v>126.20149742873083</v>
      </c>
      <c r="P402">
        <v>0</v>
      </c>
      <c r="Q402">
        <v>0</v>
      </c>
    </row>
    <row r="403" spans="1:17" x14ac:dyDescent="0.3">
      <c r="A403">
        <f t="shared" si="93"/>
        <v>5.5321740307244092</v>
      </c>
      <c r="B403">
        <f t="shared" si="93"/>
        <v>98.04937820939162</v>
      </c>
      <c r="C403">
        <f t="shared" si="93"/>
        <v>96.61453637207741</v>
      </c>
      <c r="D403">
        <f t="shared" si="86"/>
        <v>-0.1568708897547367</v>
      </c>
      <c r="E403">
        <f t="shared" si="87"/>
        <v>-0.73399210148858895</v>
      </c>
      <c r="F403">
        <f t="shared" si="94"/>
        <v>2.4863703508873747</v>
      </c>
      <c r="G403">
        <f t="shared" si="88"/>
        <v>98.04937820939162</v>
      </c>
      <c r="H403">
        <f t="shared" si="95"/>
        <v>19.950000000000149</v>
      </c>
      <c r="J403">
        <f t="shared" si="89"/>
        <v>0.49792866667501834</v>
      </c>
      <c r="K403">
        <v>200</v>
      </c>
      <c r="L403">
        <f t="shared" si="90"/>
        <v>98.04937820939162</v>
      </c>
      <c r="M403">
        <f t="shared" si="91"/>
        <v>98.231191485889909</v>
      </c>
      <c r="N403">
        <f t="shared" si="92"/>
        <v>225.10509758334362</v>
      </c>
      <c r="O403">
        <f t="shared" si="83"/>
        <v>126.87390609745371</v>
      </c>
      <c r="P403">
        <v>0</v>
      </c>
      <c r="Q403">
        <v>0</v>
      </c>
    </row>
    <row r="404" spans="1:17" x14ac:dyDescent="0.3">
      <c r="A404">
        <f t="shared" si="93"/>
        <v>5.5243304862366722</v>
      </c>
      <c r="B404">
        <f t="shared" si="93"/>
        <v>98.012678604317188</v>
      </c>
      <c r="C404">
        <f t="shared" si="93"/>
        <v>96.738854889621777</v>
      </c>
      <c r="D404">
        <f t="shared" si="86"/>
        <v>-0.22069118414051445</v>
      </c>
      <c r="E404">
        <f t="shared" si="87"/>
        <v>-0.69742920561252897</v>
      </c>
      <c r="F404">
        <f t="shared" si="94"/>
        <v>2.4828451623535606</v>
      </c>
      <c r="G404">
        <f t="shared" si="88"/>
        <v>98.012678604317188</v>
      </c>
      <c r="H404">
        <f t="shared" si="95"/>
        <v>20.000000000000149</v>
      </c>
      <c r="J404">
        <f t="shared" si="89"/>
        <v>0.49820053482634646</v>
      </c>
      <c r="K404">
        <v>200</v>
      </c>
      <c r="L404">
        <f t="shared" si="90"/>
        <v>98.012678604317188</v>
      </c>
      <c r="M404">
        <f t="shared" si="91"/>
        <v>98.194644868184938</v>
      </c>
      <c r="N404">
        <f t="shared" si="92"/>
        <v>225.73957486259684</v>
      </c>
      <c r="O404">
        <f t="shared" si="83"/>
        <v>127.5449299944119</v>
      </c>
      <c r="P404">
        <v>0</v>
      </c>
      <c r="Q404">
        <v>0</v>
      </c>
    </row>
    <row r="405" spans="1:17" x14ac:dyDescent="0.3">
      <c r="A405">
        <f t="shared" si="93"/>
        <v>5.5132959270296462</v>
      </c>
      <c r="B405">
        <f t="shared" si="93"/>
        <v>97.977807144036561</v>
      </c>
      <c r="C405">
        <f t="shared" si="93"/>
        <v>96.862997147739449</v>
      </c>
      <c r="D405">
        <f t="shared" si="86"/>
        <v>-0.28328017504452419</v>
      </c>
      <c r="E405">
        <f t="shared" si="87"/>
        <v>-0.66107570436668173</v>
      </c>
      <c r="F405">
        <f t="shared" si="94"/>
        <v>2.4778858099009646</v>
      </c>
      <c r="G405">
        <f t="shared" si="88"/>
        <v>97.977807144036561</v>
      </c>
      <c r="H405">
        <f t="shared" si="95"/>
        <v>20.05000000000015</v>
      </c>
      <c r="J405">
        <f t="shared" si="89"/>
        <v>0.49846868306851855</v>
      </c>
      <c r="K405">
        <v>200</v>
      </c>
      <c r="L405">
        <f t="shared" si="90"/>
        <v>97.977807144036561</v>
      </c>
      <c r="M405">
        <f t="shared" si="91"/>
        <v>98.159823074836453</v>
      </c>
      <c r="N405">
        <f t="shared" si="92"/>
        <v>226.37439623604755</v>
      </c>
      <c r="O405">
        <f t="shared" si="83"/>
        <v>128.21457316121109</v>
      </c>
      <c r="P405">
        <v>0</v>
      </c>
      <c r="Q405">
        <v>0</v>
      </c>
    </row>
    <row r="406" spans="1:17" x14ac:dyDescent="0.3">
      <c r="A406">
        <f t="shared" ref="A406:C421" si="96">A405+$E$2*D405</f>
        <v>5.4991319182774197</v>
      </c>
      <c r="B406">
        <f t="shared" si="96"/>
        <v>97.944753358818232</v>
      </c>
      <c r="C406">
        <f t="shared" si="96"/>
        <v>96.986891438234494</v>
      </c>
      <c r="D406">
        <f t="shared" si="86"/>
        <v>-0.3446213722641005</v>
      </c>
      <c r="E406">
        <f t="shared" si="87"/>
        <v>-0.62494988114936012</v>
      </c>
      <c r="F406">
        <f t="shared" si="94"/>
        <v>2.4715199632707505</v>
      </c>
      <c r="G406">
        <f t="shared" si="88"/>
        <v>97.944753358818232</v>
      </c>
      <c r="H406">
        <f t="shared" si="95"/>
        <v>20.100000000000151</v>
      </c>
      <c r="J406">
        <f t="shared" si="89"/>
        <v>0.49873301661056002</v>
      </c>
      <c r="K406">
        <v>200</v>
      </c>
      <c r="L406">
        <f t="shared" si="90"/>
        <v>97.944753358818232</v>
      </c>
      <c r="M406">
        <f t="shared" si="91"/>
        <v>98.126716507889967</v>
      </c>
      <c r="N406">
        <f t="shared" si="92"/>
        <v>227.00955690207573</v>
      </c>
      <c r="O406">
        <f t="shared" si="83"/>
        <v>128.88284039418576</v>
      </c>
      <c r="P406">
        <v>0</v>
      </c>
      <c r="Q406">
        <v>0</v>
      </c>
    </row>
    <row r="407" spans="1:17" x14ac:dyDescent="0.3">
      <c r="A407">
        <f t="shared" si="96"/>
        <v>5.481900849664215</v>
      </c>
      <c r="B407">
        <f t="shared" si="96"/>
        <v>97.913505864760765</v>
      </c>
      <c r="C407">
        <f t="shared" si="96"/>
        <v>97.110467436398025</v>
      </c>
      <c r="D407">
        <f t="shared" si="86"/>
        <v>-0.40469932065839204</v>
      </c>
      <c r="E407">
        <f t="shared" si="87"/>
        <v>-0.5890695675903439</v>
      </c>
      <c r="F407">
        <f t="shared" si="94"/>
        <v>2.4637756627704337</v>
      </c>
      <c r="G407">
        <f t="shared" si="88"/>
        <v>97.913505864760765</v>
      </c>
      <c r="H407">
        <f t="shared" si="95"/>
        <v>20.150000000000151</v>
      </c>
      <c r="J407">
        <f t="shared" si="89"/>
        <v>0.49899344461598966</v>
      </c>
      <c r="K407">
        <v>200</v>
      </c>
      <c r="L407">
        <f t="shared" si="90"/>
        <v>97.913505864760765</v>
      </c>
      <c r="M407">
        <f t="shared" si="91"/>
        <v>98.095314712579238</v>
      </c>
      <c r="N407">
        <f t="shared" si="92"/>
        <v>227.64505194079294</v>
      </c>
      <c r="O407">
        <f t="shared" si="83"/>
        <v>129.5497372282137</v>
      </c>
      <c r="P407">
        <v>0</v>
      </c>
      <c r="Q407">
        <v>0</v>
      </c>
    </row>
    <row r="408" spans="1:17" x14ac:dyDescent="0.3">
      <c r="A408">
        <f t="shared" si="96"/>
        <v>5.4616658836312952</v>
      </c>
      <c r="B408">
        <f t="shared" si="96"/>
        <v>97.884052386381242</v>
      </c>
      <c r="C408">
        <f t="shared" si="96"/>
        <v>97.233656219536542</v>
      </c>
      <c r="D408">
        <f t="shared" si="86"/>
        <v>-0.46349959163926541</v>
      </c>
      <c r="E408">
        <f t="shared" si="87"/>
        <v>-0.55345214059126113</v>
      </c>
      <c r="F408">
        <f t="shared" si="94"/>
        <v>2.4546812960140652</v>
      </c>
      <c r="G408">
        <f t="shared" si="88"/>
        <v>97.884052386381242</v>
      </c>
      <c r="H408">
        <f t="shared" si="95"/>
        <v>20.200000000000152</v>
      </c>
      <c r="J408">
        <f t="shared" si="89"/>
        <v>0.49924988018739519</v>
      </c>
      <c r="K408">
        <v>200</v>
      </c>
      <c r="L408">
        <f t="shared" si="90"/>
        <v>97.884052386381242</v>
      </c>
      <c r="M408">
        <f t="shared" si="91"/>
        <v>98.065606398697042</v>
      </c>
      <c r="N408">
        <f t="shared" si="92"/>
        <v>228.28087631907113</v>
      </c>
      <c r="O408">
        <f t="shared" si="83"/>
        <v>130.21526992037408</v>
      </c>
      <c r="P408">
        <v>0</v>
      </c>
      <c r="Q408">
        <v>0</v>
      </c>
    </row>
    <row r="409" spans="1:17" x14ac:dyDescent="0.3">
      <c r="A409">
        <f t="shared" si="96"/>
        <v>5.4384909040493321</v>
      </c>
      <c r="B409">
        <f t="shared" si="96"/>
        <v>97.856379779351684</v>
      </c>
      <c r="C409">
        <f t="shared" si="96"/>
        <v>97.356390284337252</v>
      </c>
      <c r="D409">
        <f t="shared" si="86"/>
        <v>-0.52100877419061364</v>
      </c>
      <c r="E409">
        <f t="shared" si="87"/>
        <v>-0.51811451969068378</v>
      </c>
      <c r="F409">
        <f t="shared" si="94"/>
        <v>2.4442655748536324</v>
      </c>
      <c r="G409">
        <f t="shared" si="88"/>
        <v>97.856379779351684</v>
      </c>
      <c r="H409">
        <f t="shared" si="95"/>
        <v>20.250000000000153</v>
      </c>
      <c r="J409">
        <f t="shared" si="89"/>
        <v>0.49950224034892471</v>
      </c>
      <c r="K409">
        <v>200</v>
      </c>
      <c r="L409">
        <f t="shared" si="90"/>
        <v>97.856379779351684</v>
      </c>
      <c r="M409">
        <f t="shared" si="91"/>
        <v>98.037579462090378</v>
      </c>
      <c r="N409">
        <f t="shared" si="92"/>
        <v>228.91702489555263</v>
      </c>
      <c r="O409">
        <f t="shared" si="83"/>
        <v>130.87944543346225</v>
      </c>
      <c r="P409">
        <v>0</v>
      </c>
      <c r="Q409">
        <v>0</v>
      </c>
    </row>
    <row r="410" spans="1:17" x14ac:dyDescent="0.3">
      <c r="A410">
        <f t="shared" si="96"/>
        <v>5.4124404653398015</v>
      </c>
      <c r="B410">
        <f t="shared" si="96"/>
        <v>97.830474053367155</v>
      </c>
      <c r="C410">
        <f t="shared" si="96"/>
        <v>97.478603563079929</v>
      </c>
      <c r="D410">
        <f t="shared" si="86"/>
        <v>-0.57721446542950616</v>
      </c>
      <c r="E410">
        <f t="shared" si="87"/>
        <v>-0.48307316474983025</v>
      </c>
      <c r="F410">
        <f t="shared" si="94"/>
        <v>2.43255751251227</v>
      </c>
      <c r="G410">
        <f t="shared" si="88"/>
        <v>97.830474053367155</v>
      </c>
      <c r="H410">
        <f t="shared" si="95"/>
        <v>20.300000000000153</v>
      </c>
      <c r="J410">
        <f t="shared" si="89"/>
        <v>0.49975044602674062</v>
      </c>
      <c r="K410">
        <v>200</v>
      </c>
      <c r="L410">
        <f t="shared" si="90"/>
        <v>97.830474053367155</v>
      </c>
      <c r="M410">
        <f t="shared" si="91"/>
        <v>98.011221006261422</v>
      </c>
      <c r="N410">
        <f t="shared" si="92"/>
        <v>229.55349242563435</v>
      </c>
      <c r="O410">
        <f t="shared" si="83"/>
        <v>131.54227141937292</v>
      </c>
      <c r="P410">
        <v>0</v>
      </c>
      <c r="Q410">
        <v>0</v>
      </c>
    </row>
    <row r="411" spans="1:17" x14ac:dyDescent="0.3">
      <c r="A411">
        <f t="shared" si="96"/>
        <v>5.383579742068326</v>
      </c>
      <c r="B411">
        <f t="shared" si="96"/>
        <v>97.80632039512966</v>
      </c>
      <c r="C411">
        <f t="shared" si="96"/>
        <v>97.600231438705549</v>
      </c>
      <c r="D411">
        <f t="shared" si="86"/>
        <v>-0.63210526072282391</v>
      </c>
      <c r="E411">
        <f t="shared" si="87"/>
        <v>-0.44834407395483383</v>
      </c>
      <c r="F411">
        <f t="shared" si="94"/>
        <v>2.4195864009295844</v>
      </c>
      <c r="G411">
        <f t="shared" si="88"/>
        <v>97.80632039512966</v>
      </c>
      <c r="H411">
        <f t="shared" si="95"/>
        <v>20.350000000000154</v>
      </c>
      <c r="J411">
        <f t="shared" si="89"/>
        <v>0.49999442202748429</v>
      </c>
      <c r="K411">
        <v>200</v>
      </c>
      <c r="L411">
        <f t="shared" si="90"/>
        <v>97.80632039512966</v>
      </c>
      <c r="M411">
        <f t="shared" si="91"/>
        <v>97.986517364063388</v>
      </c>
      <c r="N411">
        <f t="shared" si="92"/>
        <v>230.19027356642781</v>
      </c>
      <c r="O411">
        <f t="shared" si="83"/>
        <v>132.20375620236442</v>
      </c>
      <c r="P411">
        <v>0</v>
      </c>
      <c r="Q411">
        <v>0</v>
      </c>
    </row>
    <row r="412" spans="1:17" x14ac:dyDescent="0.3">
      <c r="A412">
        <f t="shared" si="96"/>
        <v>5.3519744790321848</v>
      </c>
      <c r="B412">
        <f t="shared" si="96"/>
        <v>97.783903191431918</v>
      </c>
      <c r="C412">
        <f t="shared" si="96"/>
        <v>97.721210758752022</v>
      </c>
      <c r="D412">
        <f t="shared" si="86"/>
        <v>-0.68567074337288436</v>
      </c>
      <c r="E412">
        <f t="shared" si="87"/>
        <v>-0.41394278213142</v>
      </c>
      <c r="F412">
        <f t="shared" si="94"/>
        <v>2.4053817883290716</v>
      </c>
      <c r="G412">
        <f t="shared" si="88"/>
        <v>97.783903191431918</v>
      </c>
      <c r="H412">
        <f t="shared" si="95"/>
        <v>20.400000000000155</v>
      </c>
      <c r="J412">
        <f t="shared" si="89"/>
        <v>0.50023409701479904</v>
      </c>
      <c r="K412">
        <v>200</v>
      </c>
      <c r="L412">
        <f t="shared" si="90"/>
        <v>97.783903191431918</v>
      </c>
      <c r="M412">
        <f t="shared" si="91"/>
        <v>97.963454119472829</v>
      </c>
      <c r="N412">
        <f t="shared" si="92"/>
        <v>230.82736288168871</v>
      </c>
      <c r="O412">
        <f t="shared" si="83"/>
        <v>132.86390876221589</v>
      </c>
      <c r="P412">
        <v>0</v>
      </c>
      <c r="Q412">
        <v>0</v>
      </c>
    </row>
    <row r="413" spans="1:17" x14ac:dyDescent="0.3">
      <c r="A413">
        <f t="shared" si="96"/>
        <v>5.3176909418635407</v>
      </c>
      <c r="B413">
        <f t="shared" si="96"/>
        <v>97.763206052325344</v>
      </c>
      <c r="C413">
        <f t="shared" si="96"/>
        <v>97.841479848168476</v>
      </c>
      <c r="D413">
        <f t="shared" si="86"/>
        <v>-0.7379014738859041</v>
      </c>
      <c r="E413">
        <f t="shared" si="87"/>
        <v>-0.379884359367336</v>
      </c>
      <c r="F413">
        <f t="shared" si="94"/>
        <v>2.3899734570173217</v>
      </c>
      <c r="G413">
        <f t="shared" si="88"/>
        <v>97.763206052325344</v>
      </c>
      <c r="H413">
        <f t="shared" si="95"/>
        <v>20.450000000000156</v>
      </c>
      <c r="J413">
        <f t="shared" si="89"/>
        <v>0.50046940348395963</v>
      </c>
      <c r="K413">
        <v>200</v>
      </c>
      <c r="L413">
        <f t="shared" si="90"/>
        <v>97.763206052325344</v>
      </c>
      <c r="M413">
        <f t="shared" si="91"/>
        <v>97.94201612942723</v>
      </c>
      <c r="N413">
        <f t="shared" si="92"/>
        <v>231.46475484671694</v>
      </c>
      <c r="O413">
        <f t="shared" si="83"/>
        <v>133.52273871728971</v>
      </c>
      <c r="P413">
        <v>0</v>
      </c>
      <c r="Q413">
        <v>0</v>
      </c>
    </row>
    <row r="414" spans="1:17" x14ac:dyDescent="0.3">
      <c r="A414">
        <f t="shared" si="96"/>
        <v>5.2807958681692453</v>
      </c>
      <c r="B414">
        <f t="shared" si="96"/>
        <v>97.744211834356975</v>
      </c>
      <c r="C414">
        <f t="shared" si="96"/>
        <v>97.960978521019342</v>
      </c>
      <c r="D414">
        <f t="shared" si="86"/>
        <v>-0.78878897883646459</v>
      </c>
      <c r="E414">
        <f t="shared" si="87"/>
        <v>-0.34618340993842694</v>
      </c>
      <c r="F414">
        <f t="shared" si="94"/>
        <v>2.3733914014243798</v>
      </c>
      <c r="G414">
        <f t="shared" si="88"/>
        <v>97.744211834356975</v>
      </c>
      <c r="H414">
        <f t="shared" si="95"/>
        <v>20.500000000000156</v>
      </c>
      <c r="J414">
        <f t="shared" si="89"/>
        <v>0.50070027773465753</v>
      </c>
      <c r="K414">
        <v>200</v>
      </c>
      <c r="L414">
        <f t="shared" si="90"/>
        <v>97.744211834356975</v>
      </c>
      <c r="M414">
        <f t="shared" si="91"/>
        <v>97.922187545711154</v>
      </c>
      <c r="N414">
        <f t="shared" si="92"/>
        <v>232.10244385322173</v>
      </c>
      <c r="O414">
        <f t="shared" si="83"/>
        <v>134.18025630751058</v>
      </c>
      <c r="P414">
        <v>0</v>
      </c>
      <c r="Q414">
        <v>0</v>
      </c>
    </row>
    <row r="415" spans="1:17" x14ac:dyDescent="0.3">
      <c r="A415">
        <f t="shared" si="96"/>
        <v>5.2413564192274222</v>
      </c>
      <c r="B415">
        <f t="shared" si="96"/>
        <v>97.726902663860059</v>
      </c>
      <c r="C415">
        <f t="shared" si="96"/>
        <v>98.079648091090561</v>
      </c>
      <c r="D415">
        <f t="shared" si="86"/>
        <v>-0.83832573934241739</v>
      </c>
      <c r="E415">
        <f t="shared" si="87"/>
        <v>-0.31285407153354994</v>
      </c>
      <c r="F415">
        <f t="shared" si="94"/>
        <v>2.355665806394347</v>
      </c>
      <c r="G415">
        <f t="shared" si="88"/>
        <v>97.726902663860059</v>
      </c>
      <c r="H415">
        <f t="shared" si="95"/>
        <v>20.550000000000157</v>
      </c>
      <c r="J415">
        <f t="shared" si="89"/>
        <v>0.50092665984198992</v>
      </c>
      <c r="K415">
        <v>200</v>
      </c>
      <c r="L415">
        <f t="shared" si="90"/>
        <v>97.726902663860059</v>
      </c>
      <c r="M415">
        <f t="shared" si="91"/>
        <v>97.903951836878889</v>
      </c>
      <c r="N415">
        <f t="shared" si="92"/>
        <v>232.74042421415194</v>
      </c>
      <c r="O415">
        <f t="shared" si="83"/>
        <v>134.83647237727305</v>
      </c>
      <c r="P415">
        <v>0</v>
      </c>
      <c r="Q415">
        <v>0</v>
      </c>
    </row>
    <row r="416" spans="1:17" x14ac:dyDescent="0.3">
      <c r="A416">
        <f t="shared" si="96"/>
        <v>5.1994401322603014</v>
      </c>
      <c r="B416">
        <f t="shared" si="96"/>
        <v>97.711259960283385</v>
      </c>
      <c r="C416">
        <f t="shared" si="96"/>
        <v>98.197431381410283</v>
      </c>
      <c r="D416">
        <f t="shared" si="86"/>
        <v>-0.88650517916316862</v>
      </c>
      <c r="E416">
        <f t="shared" si="87"/>
        <v>-0.27991001477365585</v>
      </c>
      <c r="F416">
        <f t="shared" si="94"/>
        <v>2.336827025734967</v>
      </c>
      <c r="G416">
        <f t="shared" si="88"/>
        <v>97.711259960283385</v>
      </c>
      <c r="H416">
        <f t="shared" si="95"/>
        <v>20.600000000000158</v>
      </c>
      <c r="J416">
        <f t="shared" si="89"/>
        <v>0.50114849362570235</v>
      </c>
      <c r="K416">
        <v>200</v>
      </c>
      <c r="L416">
        <f t="shared" si="90"/>
        <v>97.711259960283385</v>
      </c>
      <c r="M416">
        <f t="shared" si="91"/>
        <v>97.887291810198292</v>
      </c>
      <c r="N416">
        <f t="shared" si="92"/>
        <v>233.37869016848742</v>
      </c>
      <c r="O416">
        <f t="shared" si="83"/>
        <v>135.49139835828913</v>
      </c>
      <c r="P416">
        <v>0</v>
      </c>
      <c r="Q416">
        <v>0</v>
      </c>
    </row>
    <row r="417" spans="1:17" x14ac:dyDescent="0.3">
      <c r="A417">
        <f t="shared" si="96"/>
        <v>5.1551148733021428</v>
      </c>
      <c r="B417">
        <f t="shared" si="96"/>
        <v>97.697264459544698</v>
      </c>
      <c r="C417">
        <f t="shared" si="96"/>
        <v>98.314272732697034</v>
      </c>
      <c r="D417">
        <f t="shared" si="86"/>
        <v>-0.93332165243509735</v>
      </c>
      <c r="E417">
        <f t="shared" si="87"/>
        <v>-0.24736444302049926</v>
      </c>
      <c r="F417">
        <f t="shared" si="94"/>
        <v>2.3169055610346709</v>
      </c>
      <c r="G417">
        <f t="shared" si="88"/>
        <v>97.697264459544698</v>
      </c>
      <c r="H417">
        <f t="shared" si="95"/>
        <v>20.650000000000158</v>
      </c>
      <c r="J417">
        <f t="shared" si="89"/>
        <v>0.50136572661773338</v>
      </c>
      <c r="K417">
        <v>200</v>
      </c>
      <c r="L417">
        <f t="shared" si="90"/>
        <v>97.697264459544698</v>
      </c>
      <c r="M417">
        <f t="shared" si="91"/>
        <v>97.872189633603909</v>
      </c>
      <c r="N417">
        <f t="shared" si="92"/>
        <v>234.01723588599123</v>
      </c>
      <c r="O417">
        <f t="shared" si="83"/>
        <v>136.14504625238732</v>
      </c>
      <c r="P417">
        <v>0</v>
      </c>
      <c r="Q417">
        <v>0</v>
      </c>
    </row>
    <row r="418" spans="1:17" x14ac:dyDescent="0.3">
      <c r="A418">
        <f t="shared" si="96"/>
        <v>5.1084487906803879</v>
      </c>
      <c r="B418">
        <f t="shared" si="96"/>
        <v>97.684896237393673</v>
      </c>
      <c r="C418">
        <f t="shared" si="96"/>
        <v>98.430118010748771</v>
      </c>
      <c r="D418">
        <f t="shared" si="86"/>
        <v>-0.97877043105827399</v>
      </c>
      <c r="E418">
        <f t="shared" si="87"/>
        <v>-0.21523009246973193</v>
      </c>
      <c r="F418">
        <f t="shared" si="94"/>
        <v>2.2959320407552304</v>
      </c>
      <c r="G418">
        <f t="shared" si="88"/>
        <v>97.684896237393673</v>
      </c>
      <c r="H418">
        <f t="shared" si="95"/>
        <v>20.700000000000159</v>
      </c>
      <c r="J418">
        <f t="shared" si="89"/>
        <v>0.50157831002811093</v>
      </c>
      <c r="K418">
        <v>200</v>
      </c>
      <c r="L418">
        <f t="shared" si="90"/>
        <v>97.684896237393673</v>
      </c>
      <c r="M418">
        <f t="shared" si="91"/>
        <v>97.858626857644509</v>
      </c>
      <c r="N418">
        <f t="shared" si="92"/>
        <v>234.65605547191782</v>
      </c>
      <c r="O418">
        <f t="shared" si="83"/>
        <v>136.79742861427331</v>
      </c>
      <c r="P418">
        <v>0</v>
      </c>
      <c r="Q418">
        <v>0</v>
      </c>
    </row>
    <row r="419" spans="1:17" x14ac:dyDescent="0.3">
      <c r="A419">
        <f t="shared" si="96"/>
        <v>5.0595102691274745</v>
      </c>
      <c r="B419">
        <f t="shared" si="96"/>
        <v>97.674134732770185</v>
      </c>
      <c r="C419">
        <f t="shared" si="96"/>
        <v>98.544914612786528</v>
      </c>
      <c r="D419">
        <f t="shared" si="86"/>
        <v>-1.0228476917473472</v>
      </c>
      <c r="E419">
        <f t="shared" si="87"/>
        <v>-0.18351923252378718</v>
      </c>
      <c r="F419">
        <f t="shared" si="94"/>
        <v>2.2739371996078535</v>
      </c>
      <c r="G419">
        <f t="shared" si="88"/>
        <v>97.674134732770185</v>
      </c>
      <c r="H419">
        <f t="shared" si="95"/>
        <v>20.75000000000016</v>
      </c>
      <c r="J419">
        <f t="shared" si="89"/>
        <v>0.50178619870925056</v>
      </c>
      <c r="K419">
        <v>200</v>
      </c>
      <c r="L419">
        <f t="shared" si="90"/>
        <v>97.674134732770185</v>
      </c>
      <c r="M419">
        <f t="shared" si="91"/>
        <v>97.846584437413327</v>
      </c>
      <c r="N419">
        <f t="shared" si="92"/>
        <v>235.29514297167876</v>
      </c>
      <c r="O419">
        <f t="shared" ref="O419:O482" si="97">(800/31.4)*(-1.12+0.5*(H419-7.85)+0.344*EXP(-1.35*(H419-7.85))+0.776*EXP(-0.178*(H419-7.85))*COS(0.458*(H419-7.85))+0.212*EXP(-0.178*(H419-7.85))*SIN(0.458*(H419-7.85)))</f>
        <v>137.44855853426543</v>
      </c>
      <c r="P419">
        <v>0</v>
      </c>
      <c r="Q419">
        <v>0</v>
      </c>
    </row>
    <row r="420" spans="1:17" x14ac:dyDescent="0.3">
      <c r="A420">
        <f t="shared" si="96"/>
        <v>5.0083678845401067</v>
      </c>
      <c r="B420">
        <f t="shared" si="96"/>
        <v>97.664958771144001</v>
      </c>
      <c r="C420">
        <f t="shared" si="96"/>
        <v>98.658611472766921</v>
      </c>
      <c r="D420">
        <f t="shared" si="86"/>
        <v>-1.0655505027608343</v>
      </c>
      <c r="E420">
        <f t="shared" si="87"/>
        <v>-0.15224366643929887</v>
      </c>
      <c r="F420">
        <f t="shared" si="94"/>
        <v>2.2509518582202728</v>
      </c>
      <c r="G420">
        <f t="shared" si="88"/>
        <v>97.664958771144001</v>
      </c>
      <c r="H420">
        <f t="shared" si="95"/>
        <v>20.800000000000161</v>
      </c>
      <c r="J420">
        <f t="shared" si="89"/>
        <v>0.50198935111870346</v>
      </c>
      <c r="K420">
        <v>200</v>
      </c>
      <c r="L420">
        <f t="shared" si="90"/>
        <v>97.664958771144001</v>
      </c>
      <c r="M420">
        <f t="shared" si="91"/>
        <v>97.836042754446936</v>
      </c>
      <c r="N420">
        <f t="shared" si="92"/>
        <v>235.93449237545968</v>
      </c>
      <c r="O420">
        <f t="shared" si="97"/>
        <v>138.09844962101275</v>
      </c>
      <c r="P420">
        <v>0</v>
      </c>
      <c r="Q420">
        <v>0</v>
      </c>
    </row>
    <row r="421" spans="1:17" x14ac:dyDescent="0.3">
      <c r="A421">
        <f t="shared" si="96"/>
        <v>4.9550903594020648</v>
      </c>
      <c r="B421">
        <f t="shared" si="96"/>
        <v>97.657346587822033</v>
      </c>
      <c r="C421">
        <f t="shared" si="96"/>
        <v>98.771159065677935</v>
      </c>
      <c r="D421">
        <f t="shared" si="86"/>
        <v>-1.1068768103216371</v>
      </c>
      <c r="E421">
        <f t="shared" si="87"/>
        <v>-0.12141473224398948</v>
      </c>
      <c r="F421">
        <f t="shared" si="94"/>
        <v>2.2270069031020516</v>
      </c>
      <c r="G421">
        <f t="shared" si="88"/>
        <v>97.657346587822033</v>
      </c>
      <c r="H421">
        <f t="shared" si="95"/>
        <v>20.850000000000161</v>
      </c>
      <c r="J421">
        <f t="shared" si="89"/>
        <v>0.50218772928040645</v>
      </c>
      <c r="K421">
        <v>200</v>
      </c>
      <c r="L421">
        <f t="shared" si="90"/>
        <v>97.657346587822033</v>
      </c>
      <c r="M421">
        <f t="shared" si="91"/>
        <v>97.826981638581543</v>
      </c>
      <c r="N421">
        <f t="shared" si="92"/>
        <v>236.57409762279087</v>
      </c>
      <c r="O421">
        <f t="shared" si="97"/>
        <v>138.74711598420933</v>
      </c>
      <c r="P421">
        <v>0</v>
      </c>
      <c r="Q421">
        <v>0</v>
      </c>
    </row>
    <row r="422" spans="1:17" x14ac:dyDescent="0.3">
      <c r="A422">
        <f t="shared" ref="A422:C437" si="98">A421+$E$2*D421</f>
        <v>4.8997465188859826</v>
      </c>
      <c r="B422">
        <f t="shared" si="98"/>
        <v>97.651275851209832</v>
      </c>
      <c r="C422">
        <f t="shared" si="98"/>
        <v>98.882509410833038</v>
      </c>
      <c r="D422">
        <f t="shared" si="86"/>
        <v>-1.1468254247430649</v>
      </c>
      <c r="E422">
        <f t="shared" si="87"/>
        <v>-9.1043303917935942E-2</v>
      </c>
      <c r="F422">
        <f t="shared" si="94"/>
        <v>2.2021332669150482</v>
      </c>
      <c r="G422">
        <f t="shared" si="88"/>
        <v>97.651275851209832</v>
      </c>
      <c r="H422">
        <f t="shared" si="95"/>
        <v>20.900000000000162</v>
      </c>
      <c r="J422">
        <f t="shared" si="89"/>
        <v>0.50238129874448023</v>
      </c>
      <c r="K422">
        <v>200</v>
      </c>
      <c r="L422">
        <f t="shared" si="90"/>
        <v>97.651275851209832</v>
      </c>
      <c r="M422">
        <f t="shared" si="91"/>
        <v>97.819380389753292</v>
      </c>
      <c r="N422">
        <f t="shared" si="92"/>
        <v>237.21395260706603</v>
      </c>
      <c r="O422">
        <f t="shared" si="97"/>
        <v>139.39457221731274</v>
      </c>
      <c r="P422">
        <v>0</v>
      </c>
      <c r="Q422">
        <v>0</v>
      </c>
    </row>
    <row r="423" spans="1:17" x14ac:dyDescent="0.3">
      <c r="A423">
        <f t="shared" si="98"/>
        <v>4.8424052476488297</v>
      </c>
      <c r="B423">
        <f t="shared" si="98"/>
        <v>97.646723686013928</v>
      </c>
      <c r="C423">
        <f t="shared" si="98"/>
        <v>98.992616074178784</v>
      </c>
      <c r="D423">
        <f t="shared" si="86"/>
        <v>-1.1853960062732312</v>
      </c>
      <c r="E423">
        <f t="shared" si="87"/>
        <v>-6.1139792833790806E-2</v>
      </c>
      <c r="F423">
        <f t="shared" si="94"/>
        <v>2.1763619090556539</v>
      </c>
      <c r="G423">
        <f t="shared" si="88"/>
        <v>97.646723686013928</v>
      </c>
      <c r="H423">
        <f t="shared" si="95"/>
        <v>20.950000000000163</v>
      </c>
      <c r="J423">
        <f t="shared" si="89"/>
        <v>0.5025700285456286</v>
      </c>
      <c r="K423">
        <v>200</v>
      </c>
      <c r="L423">
        <f t="shared" si="90"/>
        <v>97.646723686013928</v>
      </c>
      <c r="M423">
        <f t="shared" si="91"/>
        <v>97.813217799731461</v>
      </c>
      <c r="N423">
        <f t="shared" si="92"/>
        <v>237.85405118001015</v>
      </c>
      <c r="O423">
        <f t="shared" si="97"/>
        <v>140.04083338027868</v>
      </c>
      <c r="P423">
        <v>0</v>
      </c>
      <c r="Q423">
        <v>0</v>
      </c>
    </row>
    <row r="424" spans="1:17" x14ac:dyDescent="0.3">
      <c r="A424">
        <f t="shared" si="98"/>
        <v>4.7831354473351686</v>
      </c>
      <c r="B424">
        <f t="shared" si="98"/>
        <v>97.643666696372236</v>
      </c>
      <c r="C424">
        <f t="shared" si="98"/>
        <v>99.10143416963156</v>
      </c>
      <c r="D424">
        <f t="shared" si="86"/>
        <v>-1.2225890506711721</v>
      </c>
      <c r="E424">
        <f t="shared" si="87"/>
        <v>-3.1714149450777308E-2</v>
      </c>
      <c r="F424">
        <f t="shared" si="94"/>
        <v>2.1497237965551319</v>
      </c>
      <c r="G424">
        <f t="shared" si="88"/>
        <v>97.643666696372236</v>
      </c>
      <c r="H424">
        <f t="shared" si="95"/>
        <v>21.000000000000163</v>
      </c>
      <c r="J424">
        <f t="shared" si="89"/>
        <v>0.50275389116018676</v>
      </c>
      <c r="K424">
        <v>200</v>
      </c>
      <c r="L424">
        <f t="shared" si="90"/>
        <v>97.643666696372236</v>
      </c>
      <c r="M424">
        <f t="shared" si="91"/>
        <v>97.808472173771264</v>
      </c>
      <c r="N424">
        <f t="shared" si="92"/>
        <v>238.4943871560921</v>
      </c>
      <c r="O424">
        <f t="shared" si="97"/>
        <v>140.68591498232084</v>
      </c>
      <c r="P424">
        <v>0</v>
      </c>
      <c r="Q424">
        <v>0</v>
      </c>
    </row>
    <row r="425" spans="1:17" x14ac:dyDescent="0.3">
      <c r="A425">
        <f t="shared" si="98"/>
        <v>4.7220059948016102</v>
      </c>
      <c r="B425">
        <f t="shared" si="98"/>
        <v>97.642080988899693</v>
      </c>
      <c r="C425">
        <f t="shared" si="98"/>
        <v>99.208920359459313</v>
      </c>
      <c r="D425">
        <f t="shared" si="86"/>
        <v>-1.2584058745284892</v>
      </c>
      <c r="E425">
        <f t="shared" si="87"/>
        <v>-2.7758652569717973E-3</v>
      </c>
      <c r="F425">
        <f t="shared" si="94"/>
        <v>2.1222498853040945</v>
      </c>
      <c r="G425">
        <f t="shared" si="88"/>
        <v>97.642080988899693</v>
      </c>
      <c r="H425">
        <f t="shared" si="95"/>
        <v>21.050000000000164</v>
      </c>
      <c r="J425">
        <f t="shared" si="89"/>
        <v>0.5029328624618683</v>
      </c>
      <c r="K425">
        <v>200</v>
      </c>
      <c r="L425">
        <f t="shared" si="90"/>
        <v>97.642080988899693</v>
      </c>
      <c r="M425">
        <f t="shared" si="91"/>
        <v>97.805121352176798</v>
      </c>
      <c r="N425">
        <f t="shared" si="92"/>
        <v>239.13495431688312</v>
      </c>
      <c r="O425">
        <f t="shared" si="97"/>
        <v>141.32983296470633</v>
      </c>
      <c r="P425">
        <v>0</v>
      </c>
      <c r="Q425">
        <v>0</v>
      </c>
    </row>
    <row r="426" spans="1:17" x14ac:dyDescent="0.3">
      <c r="A426">
        <f t="shared" si="98"/>
        <v>4.6590857010751856</v>
      </c>
      <c r="B426">
        <f t="shared" si="98"/>
        <v>97.641942195636844</v>
      </c>
      <c r="C426">
        <f t="shared" si="98"/>
        <v>99.315032853724517</v>
      </c>
      <c r="D426">
        <f t="shared" si="86"/>
        <v>-1.2928486003492252</v>
      </c>
      <c r="E426">
        <f t="shared" si="87"/>
        <v>2.5666025045511964E-2</v>
      </c>
      <c r="F426">
        <f t="shared" si="94"/>
        <v>2.093971101606825</v>
      </c>
      <c r="G426">
        <f t="shared" si="88"/>
        <v>97.641942195636844</v>
      </c>
      <c r="H426">
        <f t="shared" si="95"/>
        <v>21.100000000000165</v>
      </c>
      <c r="J426">
        <f t="shared" si="89"/>
        <v>0.50310692167625992</v>
      </c>
      <c r="K426">
        <v>200</v>
      </c>
      <c r="L426">
        <f t="shared" si="90"/>
        <v>97.641942195636844</v>
      </c>
      <c r="M426">
        <f t="shared" si="91"/>
        <v>97.803142731760715</v>
      </c>
      <c r="N426">
        <f t="shared" si="92"/>
        <v>239.77574641535668</v>
      </c>
      <c r="O426">
        <f t="shared" si="97"/>
        <v>141.97260368359596</v>
      </c>
      <c r="P426">
        <v>0</v>
      </c>
      <c r="Q426">
        <v>0</v>
      </c>
    </row>
    <row r="427" spans="1:17" x14ac:dyDescent="0.3">
      <c r="A427">
        <f t="shared" si="98"/>
        <v>4.5944432710577248</v>
      </c>
      <c r="B427">
        <f t="shared" si="98"/>
        <v>97.643225496889116</v>
      </c>
      <c r="C427">
        <f t="shared" si="98"/>
        <v>99.419731408804864</v>
      </c>
      <c r="D427">
        <f t="shared" si="86"/>
        <v>-1.3259201414013659</v>
      </c>
      <c r="E427">
        <f t="shared" si="87"/>
        <v>5.3602941117936634E-2</v>
      </c>
      <c r="F427">
        <f t="shared" si="94"/>
        <v>2.0649183240708875</v>
      </c>
      <c r="G427">
        <f t="shared" si="88"/>
        <v>97.643225496889116</v>
      </c>
      <c r="H427">
        <f t="shared" si="95"/>
        <v>21.150000000000166</v>
      </c>
      <c r="J427">
        <f t="shared" si="89"/>
        <v>0.50327605133411502</v>
      </c>
      <c r="K427">
        <v>200</v>
      </c>
      <c r="L427">
        <f t="shared" si="90"/>
        <v>97.643225496889116</v>
      </c>
      <c r="M427">
        <f t="shared" si="91"/>
        <v>97.802513287191744</v>
      </c>
      <c r="N427">
        <f t="shared" si="92"/>
        <v>240.41675718013116</v>
      </c>
      <c r="O427">
        <f t="shared" si="97"/>
        <v>142.61424389293941</v>
      </c>
      <c r="P427">
        <v>0</v>
      </c>
      <c r="Q427">
        <v>0</v>
      </c>
    </row>
    <row r="428" spans="1:17" x14ac:dyDescent="0.3">
      <c r="A428">
        <f t="shared" si="98"/>
        <v>4.5281472639876563</v>
      </c>
      <c r="B428">
        <f t="shared" si="98"/>
        <v>97.645905643945014</v>
      </c>
      <c r="C428">
        <f t="shared" si="98"/>
        <v>99.522977325008412</v>
      </c>
      <c r="D428">
        <f t="shared" si="86"/>
        <v>-1.3576241863528593</v>
      </c>
      <c r="E428">
        <f t="shared" si="87"/>
        <v>8.102675433047897E-2</v>
      </c>
      <c r="F428">
        <f t="shared" si="94"/>
        <v>2.0351223658371489</v>
      </c>
      <c r="G428">
        <f t="shared" si="88"/>
        <v>97.645905643945014</v>
      </c>
      <c r="H428">
        <f t="shared" si="95"/>
        <v>21.200000000000166</v>
      </c>
      <c r="J428">
        <f t="shared" si="89"/>
        <v>0.50344023722349251</v>
      </c>
      <c r="K428">
        <v>200</v>
      </c>
      <c r="L428">
        <f t="shared" si="90"/>
        <v>97.645905643945014</v>
      </c>
      <c r="M428">
        <f t="shared" si="91"/>
        <v>97.803209592216575</v>
      </c>
      <c r="N428">
        <f t="shared" si="92"/>
        <v>241.05798031965034</v>
      </c>
      <c r="O428">
        <f t="shared" si="97"/>
        <v>143.25477072743377</v>
      </c>
      <c r="P428">
        <v>0</v>
      </c>
      <c r="Q428">
        <v>0</v>
      </c>
    </row>
    <row r="429" spans="1:17" x14ac:dyDescent="0.3">
      <c r="A429">
        <f t="shared" si="98"/>
        <v>4.4602660546700132</v>
      </c>
      <c r="B429">
        <f t="shared" si="98"/>
        <v>97.649956981661532</v>
      </c>
      <c r="C429">
        <f t="shared" si="98"/>
        <v>99.624733443300272</v>
      </c>
      <c r="D429">
        <f t="shared" si="86"/>
        <v>-1.3879651837054552</v>
      </c>
      <c r="E429">
        <f t="shared" si="87"/>
        <v>0.10792978488160895</v>
      </c>
      <c r="F429">
        <f t="shared" si="94"/>
        <v>2.0046139571550619</v>
      </c>
      <c r="G429">
        <f t="shared" si="88"/>
        <v>97.649956981661532</v>
      </c>
      <c r="H429">
        <f t="shared" si="95"/>
        <v>21.250000000000167</v>
      </c>
      <c r="J429">
        <f t="shared" si="89"/>
        <v>0.50359946834079239</v>
      </c>
      <c r="K429">
        <v>200</v>
      </c>
      <c r="L429">
        <f t="shared" si="90"/>
        <v>97.649956981661532</v>
      </c>
      <c r="M429">
        <f t="shared" si="91"/>
        <v>97.80520784074892</v>
      </c>
      <c r="N429">
        <f t="shared" si="92"/>
        <v>241.69940952630435</v>
      </c>
      <c r="O429">
        <f t="shared" si="97"/>
        <v>143.89420168555543</v>
      </c>
      <c r="P429">
        <v>0</v>
      </c>
      <c r="Q429">
        <v>0</v>
      </c>
    </row>
    <row r="430" spans="1:17" x14ac:dyDescent="0.3">
      <c r="A430">
        <f t="shared" si="98"/>
        <v>4.3908677954847404</v>
      </c>
      <c r="B430">
        <f t="shared" si="98"/>
        <v>97.655353470905609</v>
      </c>
      <c r="C430">
        <f t="shared" si="98"/>
        <v>99.724964141158026</v>
      </c>
      <c r="D430">
        <f t="shared" si="86"/>
        <v>-1.4169483260387097</v>
      </c>
      <c r="E430">
        <f t="shared" si="87"/>
        <v>0.13430479869668277</v>
      </c>
      <c r="F430">
        <f t="shared" si="94"/>
        <v>1.9734237283077485</v>
      </c>
      <c r="G430">
        <f t="shared" si="88"/>
        <v>97.655353470905609</v>
      </c>
      <c r="H430">
        <f t="shared" si="95"/>
        <v>21.300000000000168</v>
      </c>
      <c r="J430">
        <f t="shared" si="89"/>
        <v>0.50375373684073543</v>
      </c>
      <c r="K430">
        <v>200</v>
      </c>
      <c r="L430">
        <f t="shared" si="90"/>
        <v>97.655353470905609</v>
      </c>
      <c r="M430">
        <f t="shared" si="91"/>
        <v>97.808483867812157</v>
      </c>
      <c r="N430">
        <f t="shared" si="92"/>
        <v>242.34103848048539</v>
      </c>
      <c r="O430">
        <f t="shared" si="97"/>
        <v>144.53255461267324</v>
      </c>
      <c r="P430">
        <v>0</v>
      </c>
      <c r="Q430">
        <v>0</v>
      </c>
    </row>
    <row r="431" spans="1:17" x14ac:dyDescent="0.3">
      <c r="A431">
        <f t="shared" si="98"/>
        <v>4.3200203791828047</v>
      </c>
      <c r="B431">
        <f t="shared" si="98"/>
        <v>97.662068710840444</v>
      </c>
      <c r="C431">
        <f t="shared" si="98"/>
        <v>99.823635327573413</v>
      </c>
      <c r="D431">
        <f t="shared" si="86"/>
        <v>-1.4445795340773202</v>
      </c>
      <c r="E431">
        <f t="shared" si="87"/>
        <v>0.16014500411174831</v>
      </c>
      <c r="F431">
        <f t="shared" si="94"/>
        <v>1.9415821928911481</v>
      </c>
      <c r="G431">
        <f t="shared" si="88"/>
        <v>97.662068710840444</v>
      </c>
      <c r="H431">
        <f t="shared" si="95"/>
        <v>21.350000000000168</v>
      </c>
      <c r="J431">
        <f t="shared" si="89"/>
        <v>0.50390303798533587</v>
      </c>
      <c r="K431">
        <v>200</v>
      </c>
      <c r="L431">
        <f t="shared" si="90"/>
        <v>97.662068710840444</v>
      </c>
      <c r="M431">
        <f t="shared" si="91"/>
        <v>97.813013170328531</v>
      </c>
      <c r="N431">
        <f t="shared" si="92"/>
        <v>242.98286085458116</v>
      </c>
      <c r="O431">
        <f t="shared" si="97"/>
        <v>145.16984768425263</v>
      </c>
      <c r="P431">
        <v>0</v>
      </c>
      <c r="Q431">
        <v>0</v>
      </c>
    </row>
    <row r="432" spans="1:17" x14ac:dyDescent="0.3">
      <c r="A432">
        <f t="shared" si="98"/>
        <v>4.2477914024789385</v>
      </c>
      <c r="B432">
        <f t="shared" si="98"/>
        <v>97.670075961046038</v>
      </c>
      <c r="C432">
        <f t="shared" si="98"/>
        <v>99.920714437217967</v>
      </c>
      <c r="D432">
        <f t="shared" si="86"/>
        <v>-1.4708654405943435</v>
      </c>
      <c r="E432">
        <f t="shared" si="87"/>
        <v>0.18544404834787181</v>
      </c>
      <c r="F432">
        <f t="shared" si="94"/>
        <v>1.9091197314512083</v>
      </c>
      <c r="G432">
        <f t="shared" si="88"/>
        <v>97.670075961046038</v>
      </c>
      <c r="H432">
        <f t="shared" si="95"/>
        <v>21.400000000000169</v>
      </c>
      <c r="J432">
        <f t="shared" si="89"/>
        <v>0.50404737009191536</v>
      </c>
      <c r="K432">
        <v>200</v>
      </c>
      <c r="L432">
        <f t="shared" si="90"/>
        <v>97.670075961046038</v>
      </c>
      <c r="M432">
        <f t="shared" si="91"/>
        <v>97.818770927742378</v>
      </c>
      <c r="N432">
        <f t="shared" si="92"/>
        <v>243.62487031690037</v>
      </c>
      <c r="O432">
        <f t="shared" si="97"/>
        <v>145.80609938915799</v>
      </c>
      <c r="P432">
        <v>0</v>
      </c>
      <c r="Q432">
        <v>0</v>
      </c>
    </row>
    <row r="433" spans="1:17" x14ac:dyDescent="0.3">
      <c r="A433">
        <f t="shared" si="98"/>
        <v>4.1742481304492216</v>
      </c>
      <c r="B433">
        <f t="shared" si="98"/>
        <v>97.67934816346343</v>
      </c>
      <c r="C433">
        <f t="shared" si="98"/>
        <v>100.01617042379053</v>
      </c>
      <c r="D433">
        <f t="shared" si="86"/>
        <v>-1.4958133741625488</v>
      </c>
      <c r="E433">
        <f t="shared" si="87"/>
        <v>0.21019601378213792</v>
      </c>
      <c r="F433">
        <f t="shared" si="94"/>
        <v>1.8760665754827961</v>
      </c>
      <c r="G433">
        <f t="shared" si="88"/>
        <v>97.67934816346343</v>
      </c>
      <c r="H433">
        <f t="shared" si="95"/>
        <v>21.45000000000017</v>
      </c>
      <c r="J433">
        <f t="shared" si="89"/>
        <v>0.50418673448020623</v>
      </c>
      <c r="K433">
        <v>200</v>
      </c>
      <c r="L433">
        <f t="shared" si="90"/>
        <v>97.67934816346343</v>
      </c>
      <c r="M433">
        <f t="shared" si="91"/>
        <v>97.825732022471215</v>
      </c>
      <c r="N433">
        <f t="shared" si="92"/>
        <v>244.26706053553374</v>
      </c>
      <c r="O433">
        <f t="shared" si="97"/>
        <v>146.44132851306253</v>
      </c>
      <c r="P433">
        <v>0</v>
      </c>
      <c r="Q433">
        <v>0</v>
      </c>
    </row>
    <row r="434" spans="1:17" x14ac:dyDescent="0.3">
      <c r="A434">
        <f t="shared" si="98"/>
        <v>4.0994574617410944</v>
      </c>
      <c r="B434">
        <f t="shared" si="98"/>
        <v>97.689857964152537</v>
      </c>
      <c r="C434">
        <f t="shared" si="98"/>
        <v>100.10997375256467</v>
      </c>
      <c r="D434">
        <f t="shared" si="86"/>
        <v>-1.519431342766643</v>
      </c>
      <c r="E434">
        <f t="shared" si="87"/>
        <v>0.2343954140206316</v>
      </c>
      <c r="F434">
        <f t="shared" si="94"/>
        <v>1.8424527917937501</v>
      </c>
      <c r="G434">
        <f t="shared" si="88"/>
        <v>97.689857964152537</v>
      </c>
      <c r="H434">
        <f t="shared" si="95"/>
        <v>21.500000000000171</v>
      </c>
      <c r="J434">
        <f t="shared" si="89"/>
        <v>0.50432113541859214</v>
      </c>
      <c r="K434">
        <v>200</v>
      </c>
      <c r="L434">
        <f t="shared" si="90"/>
        <v>97.689857964152537</v>
      </c>
      <c r="M434">
        <f t="shared" si="91"/>
        <v>97.833871060172072</v>
      </c>
      <c r="N434">
        <f t="shared" si="92"/>
        <v>244.90942518214533</v>
      </c>
      <c r="O434">
        <f t="shared" si="97"/>
        <v>147.07555412197325</v>
      </c>
      <c r="P434">
        <v>0</v>
      </c>
      <c r="Q434">
        <v>0</v>
      </c>
    </row>
    <row r="435" spans="1:17" x14ac:dyDescent="0.3">
      <c r="A435">
        <f t="shared" si="98"/>
        <v>4.0234858946027625</v>
      </c>
      <c r="B435">
        <f t="shared" si="98"/>
        <v>97.701577734853572</v>
      </c>
      <c r="C435">
        <f t="shared" si="98"/>
        <v>100.20209639215436</v>
      </c>
      <c r="D435">
        <f t="shared" si="86"/>
        <v>-1.5417280172885512</v>
      </c>
      <c r="E435">
        <f t="shared" si="87"/>
        <v>0.25803718977951595</v>
      </c>
      <c r="F435">
        <f t="shared" si="94"/>
        <v>1.8083082672371966</v>
      </c>
      <c r="G435">
        <f t="shared" si="88"/>
        <v>97.701577734853572</v>
      </c>
      <c r="H435">
        <f t="shared" si="95"/>
        <v>21.550000000000171</v>
      </c>
      <c r="J435">
        <f t="shared" si="89"/>
        <v>0.50445058006953292</v>
      </c>
      <c r="K435">
        <v>200</v>
      </c>
      <c r="L435">
        <f t="shared" si="90"/>
        <v>97.701577734853572</v>
      </c>
      <c r="M435">
        <f t="shared" si="91"/>
        <v>97.84316238981674</v>
      </c>
      <c r="N435">
        <f t="shared" si="92"/>
        <v>245.55195793569547</v>
      </c>
      <c r="O435">
        <f t="shared" si="97"/>
        <v>147.70879554587873</v>
      </c>
      <c r="P435">
        <v>0</v>
      </c>
      <c r="Q435">
        <v>0</v>
      </c>
    </row>
    <row r="436" spans="1:17" x14ac:dyDescent="0.3">
      <c r="A436">
        <f t="shared" si="98"/>
        <v>3.9463994937383351</v>
      </c>
      <c r="B436">
        <f t="shared" si="98"/>
        <v>97.714479594342549</v>
      </c>
      <c r="C436">
        <f t="shared" si="98"/>
        <v>100.29251180551621</v>
      </c>
      <c r="D436">
        <f t="shared" si="86"/>
        <v>-1.5627127148776707</v>
      </c>
      <c r="E436">
        <f t="shared" si="87"/>
        <v>0.28111670457991045</v>
      </c>
      <c r="F436">
        <f t="shared" si="94"/>
        <v>1.773662693814982</v>
      </c>
      <c r="G436">
        <f t="shared" si="88"/>
        <v>97.714479594342549</v>
      </c>
      <c r="H436">
        <f t="shared" si="95"/>
        <v>21.600000000000172</v>
      </c>
      <c r="J436">
        <f t="shared" si="89"/>
        <v>0.50457507843422</v>
      </c>
      <c r="K436">
        <v>200</v>
      </c>
      <c r="L436">
        <f t="shared" si="90"/>
        <v>97.714479594342549</v>
      </c>
      <c r="M436">
        <f t="shared" si="91"/>
        <v>97.853580123565905</v>
      </c>
      <c r="N436">
        <f t="shared" si="92"/>
        <v>246.19465248609353</v>
      </c>
      <c r="O436">
        <f t="shared" si="97"/>
        <v>148.34107236252763</v>
      </c>
      <c r="P436">
        <v>0</v>
      </c>
      <c r="Q436">
        <v>0</v>
      </c>
    </row>
    <row r="437" spans="1:17" x14ac:dyDescent="0.3">
      <c r="A437">
        <f t="shared" si="98"/>
        <v>3.8682638579944517</v>
      </c>
      <c r="B437">
        <f t="shared" si="98"/>
        <v>97.728535429571551</v>
      </c>
      <c r="C437">
        <f t="shared" si="98"/>
        <v>100.38119494020697</v>
      </c>
      <c r="D437">
        <f t="shared" si="86"/>
        <v>-1.5823953822183738</v>
      </c>
      <c r="E437">
        <f t="shared" si="87"/>
        <v>0.30362974026212192</v>
      </c>
      <c r="F437">
        <f t="shared" si="94"/>
        <v>1.7385455541548096</v>
      </c>
      <c r="G437">
        <f t="shared" si="88"/>
        <v>97.728535429571551</v>
      </c>
      <c r="H437">
        <f t="shared" si="95"/>
        <v>21.650000000000173</v>
      </c>
      <c r="J437">
        <f t="shared" si="89"/>
        <v>0.50469464329651248</v>
      </c>
      <c r="K437">
        <v>200</v>
      </c>
      <c r="L437">
        <f t="shared" si="90"/>
        <v>97.728535429571551</v>
      </c>
      <c r="M437">
        <f t="shared" si="91"/>
        <v>97.865098156435323</v>
      </c>
      <c r="N437">
        <f t="shared" si="92"/>
        <v>246.83750253778027</v>
      </c>
      <c r="O437">
        <f t="shared" si="97"/>
        <v>148.97240438134494</v>
      </c>
      <c r="P437">
        <v>0</v>
      </c>
      <c r="Q437">
        <v>0</v>
      </c>
    </row>
    <row r="438" spans="1:17" x14ac:dyDescent="0.3">
      <c r="A438">
        <f t="shared" ref="A438:C453" si="99">A437+$E$2*D437</f>
        <v>3.7891440888835328</v>
      </c>
      <c r="B438">
        <f t="shared" si="99"/>
        <v>97.74371691658466</v>
      </c>
      <c r="C438">
        <f t="shared" si="99"/>
        <v>100.46812221791471</v>
      </c>
      <c r="D438">
        <f t="shared" si="86"/>
        <v>-1.6007865787063111</v>
      </c>
      <c r="E438">
        <f t="shared" si="87"/>
        <v>0.325572492325443</v>
      </c>
      <c r="F438">
        <f t="shared" si="94"/>
        <v>1.7029861073633854</v>
      </c>
      <c r="G438">
        <f t="shared" si="88"/>
        <v>97.74371691658466</v>
      </c>
      <c r="H438">
        <f t="shared" si="95"/>
        <v>21.700000000000173</v>
      </c>
      <c r="J438">
        <f t="shared" si="89"/>
        <v>0.50480929016619425</v>
      </c>
      <c r="K438">
        <v>200</v>
      </c>
      <c r="L438">
        <f t="shared" si="90"/>
        <v>97.74371691658466</v>
      </c>
      <c r="M438">
        <f t="shared" si="91"/>
        <v>97.87769018574312</v>
      </c>
      <c r="N438">
        <f t="shared" si="92"/>
        <v>247.480501813237</v>
      </c>
      <c r="O438">
        <f t="shared" si="97"/>
        <v>149.60281162749388</v>
      </c>
      <c r="P438">
        <v>0</v>
      </c>
      <c r="Q438">
        <v>0</v>
      </c>
    </row>
    <row r="439" spans="1:17" x14ac:dyDescent="0.3">
      <c r="A439">
        <f t="shared" si="99"/>
        <v>3.7091047599482172</v>
      </c>
      <c r="B439">
        <f t="shared" si="99"/>
        <v>97.759995541200936</v>
      </c>
      <c r="C439">
        <f t="shared" si="99"/>
        <v>100.55327152328287</v>
      </c>
      <c r="D439">
        <f t="shared" si="86"/>
        <v>-1.617897459545611</v>
      </c>
      <c r="E439">
        <f t="shared" si="87"/>
        <v>0.3469415650989689</v>
      </c>
      <c r="F439">
        <f t="shared" si="94"/>
        <v>1.6670133752576257</v>
      </c>
      <c r="G439">
        <f t="shared" si="88"/>
        <v>97.759995541200936</v>
      </c>
      <c r="H439">
        <f t="shared" si="95"/>
        <v>21.750000000000174</v>
      </c>
      <c r="J439">
        <f t="shared" si="89"/>
        <v>0.50491903722160436</v>
      </c>
      <c r="K439">
        <v>200</v>
      </c>
      <c r="L439">
        <f t="shared" si="90"/>
        <v>97.759995541200936</v>
      </c>
      <c r="M439">
        <f t="shared" si="91"/>
        <v>97.891329730334235</v>
      </c>
      <c r="N439">
        <f t="shared" si="92"/>
        <v>248.12364405642339</v>
      </c>
      <c r="O439">
        <f t="shared" si="97"/>
        <v>150.23231432608915</v>
      </c>
      <c r="P439">
        <v>0</v>
      </c>
      <c r="Q439">
        <v>0</v>
      </c>
    </row>
    <row r="440" spans="1:17" x14ac:dyDescent="0.3">
      <c r="A440">
        <f t="shared" si="99"/>
        <v>3.6282098869709367</v>
      </c>
      <c r="B440">
        <f t="shared" si="99"/>
        <v>97.777342619455879</v>
      </c>
      <c r="C440">
        <f t="shared" si="99"/>
        <v>100.63662219204575</v>
      </c>
      <c r="D440">
        <f t="shared" si="86"/>
        <v>-1.6337397587780516</v>
      </c>
      <c r="E440">
        <f t="shared" si="87"/>
        <v>0.36773396674945591</v>
      </c>
      <c r="F440">
        <f t="shared" si="94"/>
        <v>1.6306561289757018</v>
      </c>
      <c r="G440">
        <f t="shared" si="88"/>
        <v>97.777342619455879</v>
      </c>
      <c r="H440">
        <f t="shared" si="95"/>
        <v>21.800000000000175</v>
      </c>
      <c r="J440">
        <f t="shared" si="89"/>
        <v>0.50502390525168073</v>
      </c>
      <c r="K440">
        <v>200</v>
      </c>
      <c r="L440">
        <f t="shared" si="90"/>
        <v>97.777342619455879</v>
      </c>
      <c r="M440">
        <f t="shared" si="91"/>
        <v>97.905990149570982</v>
      </c>
      <c r="N440">
        <f t="shared" si="92"/>
        <v>248.76692303614095</v>
      </c>
      <c r="O440">
        <f t="shared" si="97"/>
        <v>150.86093288656997</v>
      </c>
      <c r="P440">
        <v>0</v>
      </c>
      <c r="Q440">
        <v>0</v>
      </c>
    </row>
    <row r="441" spans="1:17" x14ac:dyDescent="0.3">
      <c r="A441">
        <f t="shared" si="99"/>
        <v>3.5465228990320341</v>
      </c>
      <c r="B441">
        <f t="shared" si="99"/>
        <v>97.795729317793359</v>
      </c>
      <c r="C441">
        <f t="shared" si="99"/>
        <v>100.71815499849454</v>
      </c>
      <c r="D441">
        <f t="shared" si="86"/>
        <v>-1.6483257722559528</v>
      </c>
      <c r="E441">
        <f t="shared" si="87"/>
        <v>0.38794710413197769</v>
      </c>
      <c r="F441">
        <f t="shared" si="94"/>
        <v>1.5939428759694534</v>
      </c>
      <c r="G441">
        <f t="shared" si="88"/>
        <v>97.795729317793359</v>
      </c>
      <c r="H441">
        <f t="shared" si="95"/>
        <v>21.850000000000176</v>
      </c>
      <c r="J441">
        <f t="shared" si="89"/>
        <v>0.50512391759746667</v>
      </c>
      <c r="K441">
        <v>200</v>
      </c>
      <c r="L441">
        <f t="shared" si="90"/>
        <v>97.795729317793359</v>
      </c>
      <c r="M441">
        <f t="shared" si="91"/>
        <v>97.921644662085157</v>
      </c>
      <c r="N441">
        <f t="shared" si="92"/>
        <v>249.41033254932302</v>
      </c>
      <c r="O441">
        <f t="shared" si="97"/>
        <v>151.48868788723786</v>
      </c>
      <c r="P441">
        <v>0</v>
      </c>
      <c r="Q441">
        <v>0</v>
      </c>
    </row>
    <row r="442" spans="1:17" x14ac:dyDescent="0.3">
      <c r="A442">
        <f t="shared" si="99"/>
        <v>3.4641066104192366</v>
      </c>
      <c r="B442">
        <f t="shared" si="99"/>
        <v>97.815126672999952</v>
      </c>
      <c r="C442">
        <f t="shared" si="99"/>
        <v>100.79785214229301</v>
      </c>
      <c r="D442">
        <f t="shared" si="86"/>
        <v>-1.6616683405697585</v>
      </c>
      <c r="E442">
        <f t="shared" si="87"/>
        <v>0.40757877748913585</v>
      </c>
      <c r="F442">
        <f t="shared" si="94"/>
        <v>1.556901847379432</v>
      </c>
      <c r="G442">
        <f t="shared" si="88"/>
        <v>97.815126672999952</v>
      </c>
      <c r="H442">
        <f t="shared" si="95"/>
        <v>21.900000000000176</v>
      </c>
      <c r="J442">
        <f t="shared" si="89"/>
        <v>0.50521910009312077</v>
      </c>
      <c r="K442">
        <v>200</v>
      </c>
      <c r="L442">
        <f t="shared" si="90"/>
        <v>97.815126672999952</v>
      </c>
      <c r="M442">
        <f t="shared" si="91"/>
        <v>97.938266364281816</v>
      </c>
      <c r="N442">
        <f t="shared" si="92"/>
        <v>250.05386642424835</v>
      </c>
      <c r="O442">
        <f t="shared" si="97"/>
        <v>152.11560005996654</v>
      </c>
      <c r="P442">
        <v>0</v>
      </c>
      <c r="Q442">
        <v>0</v>
      </c>
    </row>
    <row r="443" spans="1:17" x14ac:dyDescent="0.3">
      <c r="A443">
        <f t="shared" si="99"/>
        <v>3.3810231933907486</v>
      </c>
      <c r="B443">
        <f t="shared" si="99"/>
        <v>97.83550561187441</v>
      </c>
      <c r="C443">
        <f t="shared" si="99"/>
        <v>100.87569723466198</v>
      </c>
      <c r="D443">
        <f t="shared" si="86"/>
        <v>-1.6737808319417127</v>
      </c>
      <c r="E443">
        <f t="shared" si="87"/>
        <v>0.4266271750046956</v>
      </c>
      <c r="F443">
        <f t="shared" si="94"/>
        <v>1.5195609857935948</v>
      </c>
      <c r="G443">
        <f t="shared" si="88"/>
        <v>97.83550561187441</v>
      </c>
      <c r="H443">
        <f t="shared" si="95"/>
        <v>21.950000000000177</v>
      </c>
      <c r="J443">
        <f t="shared" si="89"/>
        <v>0.50530948100647732</v>
      </c>
      <c r="K443">
        <v>200</v>
      </c>
      <c r="L443">
        <f t="shared" si="90"/>
        <v>97.83550561187441</v>
      </c>
      <c r="M443">
        <f t="shared" si="91"/>
        <v>97.955828248592212</v>
      </c>
      <c r="N443">
        <f t="shared" si="92"/>
        <v>250.69751852368185</v>
      </c>
      <c r="O443">
        <f t="shared" si="97"/>
        <v>152.74169027508964</v>
      </c>
      <c r="P443">
        <v>0</v>
      </c>
      <c r="Q443">
        <v>0</v>
      </c>
    </row>
    <row r="444" spans="1:17" x14ac:dyDescent="0.3">
      <c r="A444">
        <f t="shared" si="99"/>
        <v>3.2973341517936632</v>
      </c>
      <c r="B444">
        <f t="shared" si="99"/>
        <v>97.856836970624641</v>
      </c>
      <c r="C444">
        <f t="shared" si="99"/>
        <v>100.95167528395166</v>
      </c>
      <c r="D444">
        <f t="shared" si="86"/>
        <v>-1.6846771250959591</v>
      </c>
      <c r="E444">
        <f t="shared" si="87"/>
        <v>0.44509086721738961</v>
      </c>
      <c r="F444">
        <f t="shared" si="94"/>
        <v>1.4819479333904104</v>
      </c>
      <c r="G444">
        <f t="shared" si="88"/>
        <v>97.856836970624641</v>
      </c>
      <c r="H444">
        <f t="shared" si="95"/>
        <v>22.000000000000178</v>
      </c>
      <c r="J444">
        <f t="shared" si="89"/>
        <v>0.50539509097919866</v>
      </c>
      <c r="K444">
        <v>200</v>
      </c>
      <c r="L444">
        <f t="shared" si="90"/>
        <v>97.856836970624641</v>
      </c>
      <c r="M444">
        <f t="shared" si="91"/>
        <v>97.974303221464197</v>
      </c>
      <c r="N444">
        <f t="shared" si="92"/>
        <v>251.3412827479363</v>
      </c>
      <c r="O444">
        <f t="shared" si="97"/>
        <v>153.36697952647211</v>
      </c>
      <c r="P444">
        <v>0</v>
      </c>
      <c r="Q444">
        <v>0</v>
      </c>
    </row>
    <row r="445" spans="1:17" x14ac:dyDescent="0.3">
      <c r="A445">
        <f t="shared" si="99"/>
        <v>3.2131002955388652</v>
      </c>
      <c r="B445">
        <f t="shared" si="99"/>
        <v>97.879091513985514</v>
      </c>
      <c r="C445">
        <f t="shared" si="99"/>
        <v>101.02577268062117</v>
      </c>
      <c r="D445">
        <f t="shared" si="86"/>
        <v>-1.6943715921164313</v>
      </c>
      <c r="E445">
        <f t="shared" si="87"/>
        <v>0.46296880130067131</v>
      </c>
      <c r="F445">
        <f t="shared" si="94"/>
        <v>1.4440900204669056</v>
      </c>
      <c r="G445">
        <f t="shared" si="88"/>
        <v>97.879091513985514</v>
      </c>
      <c r="H445">
        <f t="shared" si="95"/>
        <v>22.050000000000178</v>
      </c>
      <c r="J445">
        <f t="shared" si="89"/>
        <v>0.5054759629665635</v>
      </c>
      <c r="K445">
        <v>200</v>
      </c>
      <c r="L445">
        <f t="shared" si="90"/>
        <v>97.879091513985514</v>
      </c>
      <c r="M445">
        <f t="shared" si="91"/>
        <v>97.993664121088926</v>
      </c>
      <c r="N445">
        <f t="shared" si="92"/>
        <v>251.98515303786021</v>
      </c>
      <c r="O445">
        <f t="shared" si="97"/>
        <v>153.99148891677129</v>
      </c>
      <c r="P445">
        <v>0</v>
      </c>
      <c r="Q445">
        <v>0</v>
      </c>
    </row>
    <row r="446" spans="1:17" x14ac:dyDescent="0.3">
      <c r="A446">
        <f t="shared" si="99"/>
        <v>3.1283817159330436</v>
      </c>
      <c r="B446">
        <f t="shared" si="99"/>
        <v>97.902239954050543</v>
      </c>
      <c r="C446">
        <f t="shared" si="99"/>
        <v>101.09797718164452</v>
      </c>
      <c r="D446">
        <f t="shared" si="86"/>
        <v>-1.7028790813024899</v>
      </c>
      <c r="E446">
        <f t="shared" si="87"/>
        <v>0.48026029521416208</v>
      </c>
      <c r="F446">
        <f t="shared" si="94"/>
        <v>1.4060142543519296</v>
      </c>
      <c r="G446">
        <f t="shared" si="88"/>
        <v>97.902239954050543</v>
      </c>
      <c r="H446">
        <f t="shared" si="95"/>
        <v>22.100000000000179</v>
      </c>
      <c r="J446">
        <f t="shared" si="89"/>
        <v>0.50555213217693373</v>
      </c>
      <c r="K446">
        <v>200</v>
      </c>
      <c r="L446">
        <f t="shared" si="90"/>
        <v>97.902239954050543</v>
      </c>
      <c r="M446">
        <f t="shared" si="91"/>
        <v>98.013883734853778</v>
      </c>
      <c r="N446">
        <f t="shared" si="92"/>
        <v>252.62912337774657</v>
      </c>
      <c r="O446">
        <f t="shared" si="97"/>
        <v>154.61523964289279</v>
      </c>
      <c r="P446">
        <v>0</v>
      </c>
      <c r="Q446">
        <v>0</v>
      </c>
    </row>
    <row r="447" spans="1:17" x14ac:dyDescent="0.3">
      <c r="A447">
        <f t="shared" si="99"/>
        <v>3.0432377618679189</v>
      </c>
      <c r="B447">
        <f t="shared" si="99"/>
        <v>97.926252968811255</v>
      </c>
      <c r="C447">
        <f t="shared" si="99"/>
        <v>101.16827789436212</v>
      </c>
      <c r="D447">
        <f t="shared" si="86"/>
        <v>-1.7102149000330429</v>
      </c>
      <c r="E447">
        <f t="shared" si="87"/>
        <v>0.49696503173248235</v>
      </c>
      <c r="F447">
        <f t="shared" si="94"/>
        <v>1.3677473087046825</v>
      </c>
      <c r="G447">
        <f t="shared" si="88"/>
        <v>97.926252968811255</v>
      </c>
      <c r="H447">
        <f t="shared" si="95"/>
        <v>22.15000000000018</v>
      </c>
      <c r="J447">
        <f t="shared" si="89"/>
        <v>0.50562363601094062</v>
      </c>
      <c r="K447">
        <v>200</v>
      </c>
      <c r="L447">
        <f t="shared" si="90"/>
        <v>97.926252968811255</v>
      </c>
      <c r="M447">
        <f t="shared" si="91"/>
        <v>98.034934816519552</v>
      </c>
      <c r="N447">
        <f t="shared" si="92"/>
        <v>253.27318779816622</v>
      </c>
      <c r="O447">
        <f t="shared" si="97"/>
        <v>155.23825298164667</v>
      </c>
      <c r="P447">
        <v>0</v>
      </c>
      <c r="Q447">
        <v>0</v>
      </c>
    </row>
    <row r="448" spans="1:17" x14ac:dyDescent="0.3">
      <c r="A448">
        <f t="shared" si="99"/>
        <v>2.9577270168662668</v>
      </c>
      <c r="B448">
        <f t="shared" si="99"/>
        <v>97.951101220397874</v>
      </c>
      <c r="C448">
        <f t="shared" si="99"/>
        <v>101.23666525979735</v>
      </c>
      <c r="D448">
        <f t="shared" si="86"/>
        <v>-1.7163947976491953</v>
      </c>
      <c r="E448">
        <f t="shared" si="87"/>
        <v>0.51308305235732699</v>
      </c>
      <c r="F448">
        <f t="shared" si="94"/>
        <v>1.3293155131983221</v>
      </c>
      <c r="G448">
        <f t="shared" si="88"/>
        <v>97.951101220397874</v>
      </c>
      <c r="H448">
        <f t="shared" si="95"/>
        <v>22.20000000000018</v>
      </c>
      <c r="J448">
        <f t="shared" si="89"/>
        <v>0.50569051400043286</v>
      </c>
      <c r="K448">
        <v>200</v>
      </c>
      <c r="L448">
        <f t="shared" si="90"/>
        <v>97.951101220397874</v>
      </c>
      <c r="M448">
        <f t="shared" si="91"/>
        <v>98.056790103112917</v>
      </c>
      <c r="N448">
        <f t="shared" si="92"/>
        <v>253.9173403787216</v>
      </c>
      <c r="O448">
        <f t="shared" si="97"/>
        <v>155.86055027560869</v>
      </c>
      <c r="P448">
        <v>0</v>
      </c>
      <c r="Q448">
        <v>0</v>
      </c>
    </row>
    <row r="449" spans="1:17" x14ac:dyDescent="0.3">
      <c r="A449">
        <f t="shared" si="99"/>
        <v>2.8719072769838072</v>
      </c>
      <c r="B449">
        <f t="shared" si="99"/>
        <v>97.976755373015735</v>
      </c>
      <c r="C449">
        <f t="shared" si="99"/>
        <v>101.30313103545727</v>
      </c>
      <c r="D449">
        <f t="shared" si="86"/>
        <v>-1.7214349483654587</v>
      </c>
      <c r="E449">
        <f t="shared" si="87"/>
        <v>0.52861475111823208</v>
      </c>
      <c r="F449">
        <f t="shared" si="94"/>
        <v>1.2907448435882278</v>
      </c>
      <c r="G449">
        <f t="shared" si="88"/>
        <v>97.976755373015735</v>
      </c>
      <c r="H449">
        <f t="shared" si="95"/>
        <v>22.250000000000181</v>
      </c>
      <c r="J449">
        <f t="shared" si="89"/>
        <v>0.50575280774722697</v>
      </c>
      <c r="K449">
        <v>200</v>
      </c>
      <c r="L449">
        <f t="shared" si="90"/>
        <v>97.976755373015735</v>
      </c>
      <c r="M449">
        <f t="shared" si="91"/>
        <v>98.079422331532669</v>
      </c>
      <c r="N449">
        <f t="shared" si="92"/>
        <v>254.56157525072464</v>
      </c>
      <c r="O449">
        <f t="shared" si="97"/>
        <v>156.48215291919198</v>
      </c>
      <c r="P449">
        <v>0</v>
      </c>
      <c r="Q449">
        <v>0</v>
      </c>
    </row>
    <row r="450" spans="1:17" x14ac:dyDescent="0.3">
      <c r="A450">
        <f t="shared" si="99"/>
        <v>2.7858355295655342</v>
      </c>
      <c r="B450">
        <f t="shared" si="99"/>
        <v>98.003186110571647</v>
      </c>
      <c r="C450">
        <f t="shared" si="99"/>
        <v>101.36766827763668</v>
      </c>
      <c r="D450">
        <f t="shared" si="86"/>
        <v>-1.7253519342190884</v>
      </c>
      <c r="E450">
        <f t="shared" si="87"/>
        <v>0.5435608682678551</v>
      </c>
      <c r="F450">
        <f t="shared" si="94"/>
        <v>1.2520609121642849</v>
      </c>
      <c r="G450">
        <f t="shared" si="88"/>
        <v>98.003186110571647</v>
      </c>
      <c r="H450">
        <f t="shared" si="95"/>
        <v>22.300000000000182</v>
      </c>
      <c r="J450">
        <f t="shared" si="89"/>
        <v>0.50581056086169907</v>
      </c>
      <c r="K450">
        <v>200</v>
      </c>
      <c r="L450">
        <f t="shared" si="90"/>
        <v>98.003186110571647</v>
      </c>
      <c r="M450">
        <f t="shared" si="91"/>
        <v>98.102804254861184</v>
      </c>
      <c r="N450">
        <f t="shared" si="92"/>
        <v>255.20588659979438</v>
      </c>
      <c r="O450">
        <f t="shared" si="97"/>
        <v>157.1030823449332</v>
      </c>
      <c r="P450">
        <v>0</v>
      </c>
      <c r="Q450">
        <v>0</v>
      </c>
    </row>
    <row r="451" spans="1:17" x14ac:dyDescent="0.3">
      <c r="A451">
        <f t="shared" si="99"/>
        <v>2.6995679328545799</v>
      </c>
      <c r="B451">
        <f t="shared" si="99"/>
        <v>98.030364153985033</v>
      </c>
      <c r="C451">
        <f t="shared" si="99"/>
        <v>101.4302713232449</v>
      </c>
      <c r="D451">
        <f t="shared" si="86"/>
        <v>-1.7281627280676048</v>
      </c>
      <c r="E451">
        <f t="shared" si="87"/>
        <v>0.55792248387729149</v>
      </c>
      <c r="F451">
        <f t="shared" si="94"/>
        <v>1.213288958586328</v>
      </c>
      <c r="G451">
        <f t="shared" si="88"/>
        <v>98.030364153985033</v>
      </c>
      <c r="H451">
        <f t="shared" si="95"/>
        <v>22.350000000000183</v>
      </c>
      <c r="J451">
        <f t="shared" si="89"/>
        <v>0.5058638189012592</v>
      </c>
      <c r="K451">
        <v>200</v>
      </c>
      <c r="L451">
        <f t="shared" si="90"/>
        <v>98.030364153985033</v>
      </c>
      <c r="M451">
        <f t="shared" si="91"/>
        <v>98.126908658380586</v>
      </c>
      <c r="N451">
        <f t="shared" si="92"/>
        <v>255.85026866837836</v>
      </c>
      <c r="O451">
        <f t="shared" si="97"/>
        <v>157.72336000999778</v>
      </c>
      <c r="P451">
        <v>0</v>
      </c>
      <c r="Q451">
        <v>0</v>
      </c>
    </row>
    <row r="452" spans="1:17" x14ac:dyDescent="0.3">
      <c r="A452">
        <f t="shared" si="99"/>
        <v>2.6131597964511997</v>
      </c>
      <c r="B452">
        <f t="shared" si="99"/>
        <v>98.058260278178892</v>
      </c>
      <c r="C452">
        <f t="shared" si="99"/>
        <v>101.49093577117421</v>
      </c>
      <c r="D452">
        <f t="shared" si="86"/>
        <v>-1.7298846766434508</v>
      </c>
      <c r="E452">
        <f t="shared" si="87"/>
        <v>0.57170101133708451</v>
      </c>
      <c r="F452">
        <f t="shared" si="94"/>
        <v>1.1744538411016627</v>
      </c>
      <c r="G452">
        <f t="shared" si="88"/>
        <v>98.058260278178892</v>
      </c>
      <c r="H452">
        <f t="shared" si="95"/>
        <v>22.400000000000183</v>
      </c>
      <c r="J452">
        <f t="shared" si="89"/>
        <v>0.50591262930874625</v>
      </c>
      <c r="K452">
        <v>200</v>
      </c>
      <c r="L452">
        <f t="shared" si="90"/>
        <v>98.058260278178892</v>
      </c>
      <c r="M452">
        <f t="shared" si="91"/>
        <v>98.151708375284358</v>
      </c>
      <c r="N452">
        <f t="shared" si="92"/>
        <v>256.49471575819331</v>
      </c>
      <c r="O452">
        <f t="shared" si="97"/>
        <v>158.34300738290895</v>
      </c>
      <c r="P452">
        <v>0</v>
      </c>
      <c r="Q452">
        <v>0</v>
      </c>
    </row>
    <row r="453" spans="1:17" x14ac:dyDescent="0.3">
      <c r="A453">
        <f t="shared" si="99"/>
        <v>2.5266655626190273</v>
      </c>
      <c r="B453">
        <f t="shared" si="99"/>
        <v>98.086845328745753</v>
      </c>
      <c r="C453">
        <f t="shared" si="99"/>
        <v>101.54965846322929</v>
      </c>
      <c r="D453">
        <f t="shared" ref="D453:D516" si="100">(-C453-A453-B453+K453)/(1.25)</f>
        <v>-1.7305354836752485</v>
      </c>
      <c r="E453">
        <f t="shared" ref="E453:E516" si="101">(-A453-2*B453+K453)/(2.222)</f>
        <v>0.58489819076933602</v>
      </c>
      <c r="F453">
        <f t="shared" si="94"/>
        <v>1.135580028143383</v>
      </c>
      <c r="G453">
        <f t="shared" ref="G453:G516" si="102">B453</f>
        <v>98.086845328745753</v>
      </c>
      <c r="H453">
        <f t="shared" si="95"/>
        <v>22.450000000000184</v>
      </c>
      <c r="J453">
        <f t="shared" ref="J453:J516" si="103">0.5-0.465*EXP(-1.35*H453)-0.393*EXP(-0.178*H453)*SIN(0.458*H453)-0.041*EXP(-0.178*H453)*COS(0.458*H453)</f>
        <v>0.50595704135078101</v>
      </c>
      <c r="K453">
        <v>200</v>
      </c>
      <c r="L453">
        <f t="shared" ref="L453:L516" si="104">B453</f>
        <v>98.086845328745753</v>
      </c>
      <c r="M453">
        <f t="shared" ref="M453:M516" si="105">N453-O453-P453+Q453</f>
        <v>98.177176302086224</v>
      </c>
      <c r="N453">
        <f t="shared" ref="N453:N516" si="106">(800/31.4)*(-1.12+0.5*H453+0.344*EXP(-1.35*H453)+0.776*EXP(-0.178*H453)*COS(0.458*H453)+0.212*EXP(-0.178*H453)*SIN(0.458*H453))</f>
        <v>257.13922223258965</v>
      </c>
      <c r="O453">
        <f t="shared" si="97"/>
        <v>158.96204593050342</v>
      </c>
      <c r="P453">
        <v>0</v>
      </c>
      <c r="Q453">
        <v>0</v>
      </c>
    </row>
    <row r="454" spans="1:17" x14ac:dyDescent="0.3">
      <c r="A454">
        <f t="shared" ref="A454:C469" si="107">A453+$E$2*D453</f>
        <v>2.4401387884352648</v>
      </c>
      <c r="B454">
        <f t="shared" si="107"/>
        <v>98.116090238284215</v>
      </c>
      <c r="C454">
        <f t="shared" si="107"/>
        <v>101.60643746463646</v>
      </c>
      <c r="D454">
        <f t="shared" si="100"/>
        <v>-1.7301331930847481</v>
      </c>
      <c r="E454">
        <f t="shared" si="101"/>
        <v>0.59751608235657361</v>
      </c>
      <c r="F454">
        <f t="shared" ref="F454:F517" si="108">(A454)/(2.225)</f>
        <v>1.0966915903079841</v>
      </c>
      <c r="G454">
        <f t="shared" si="102"/>
        <v>98.116090238284215</v>
      </c>
      <c r="H454">
        <f t="shared" ref="H454:H517" si="109">H453+$E$2</f>
        <v>22.500000000000185</v>
      </c>
      <c r="J454">
        <f t="shared" si="103"/>
        <v>0.50599710605611703</v>
      </c>
      <c r="K454">
        <v>200</v>
      </c>
      <c r="L454">
        <f t="shared" si="104"/>
        <v>98.116090238284215</v>
      </c>
      <c r="M454">
        <f t="shared" si="105"/>
        <v>98.203285413716429</v>
      </c>
      <c r="N454">
        <f t="shared" si="106"/>
        <v>257.78378251883521</v>
      </c>
      <c r="O454">
        <f t="shared" si="97"/>
        <v>159.58049710511878</v>
      </c>
      <c r="P454">
        <v>0</v>
      </c>
      <c r="Q454">
        <v>0</v>
      </c>
    </row>
    <row r="455" spans="1:17" x14ac:dyDescent="0.3">
      <c r="A455">
        <f t="shared" si="107"/>
        <v>2.3536321287810273</v>
      </c>
      <c r="B455">
        <f t="shared" si="107"/>
        <v>98.145966042402037</v>
      </c>
      <c r="C455">
        <f t="shared" si="107"/>
        <v>101.66127204415186</v>
      </c>
      <c r="D455">
        <f t="shared" si="100"/>
        <v>-1.7286961722679279</v>
      </c>
      <c r="E455">
        <f t="shared" si="101"/>
        <v>0.60955705959266904</v>
      </c>
      <c r="F455">
        <f t="shared" si="108"/>
        <v>1.0578121927105741</v>
      </c>
      <c r="G455">
        <f t="shared" si="102"/>
        <v>98.145966042402037</v>
      </c>
      <c r="H455">
        <f t="shared" si="109"/>
        <v>22.550000000000185</v>
      </c>
      <c r="J455">
        <f t="shared" si="103"/>
        <v>0.50603287615402393</v>
      </c>
      <c r="K455">
        <v>200</v>
      </c>
      <c r="L455">
        <f t="shared" si="104"/>
        <v>98.145966042402037</v>
      </c>
      <c r="M455">
        <f>N455-O455-P455+Q455</f>
        <v>98.23000877830691</v>
      </c>
      <c r="N455">
        <f t="shared" si="106"/>
        <v>258.42839111032242</v>
      </c>
      <c r="O455">
        <f t="shared" si="97"/>
        <v>160.19838233201551</v>
      </c>
      <c r="P455">
        <v>0</v>
      </c>
      <c r="Q455">
        <v>0</v>
      </c>
    </row>
    <row r="456" spans="1:17" x14ac:dyDescent="0.3">
      <c r="A456">
        <f t="shared" si="107"/>
        <v>2.267197320167631</v>
      </c>
      <c r="B456">
        <f t="shared" si="107"/>
        <v>98.176443895381666</v>
      </c>
      <c r="C456">
        <f t="shared" si="107"/>
        <v>101.71416265378738</v>
      </c>
      <c r="D456">
        <f t="shared" si="100"/>
        <v>-1.72624309546934</v>
      </c>
      <c r="E456">
        <f t="shared" si="101"/>
        <v>0.62102380246130851</v>
      </c>
      <c r="F456">
        <f t="shared" si="108"/>
        <v>1.0189650877157892</v>
      </c>
      <c r="G456">
        <f t="shared" si="102"/>
        <v>98.176443895381666</v>
      </c>
      <c r="H456">
        <f t="shared" si="109"/>
        <v>22.600000000000186</v>
      </c>
      <c r="J456">
        <f t="shared" si="103"/>
        <v>0.50606440601274061</v>
      </c>
      <c r="K456">
        <v>200</v>
      </c>
      <c r="L456">
        <f t="shared" si="104"/>
        <v>98.176443895381666</v>
      </c>
      <c r="M456">
        <f>N456-O456-P455+Q456</f>
        <v>98.2573195716584</v>
      </c>
      <c r="N456">
        <f t="shared" si="106"/>
        <v>259.07304256869509</v>
      </c>
      <c r="O456">
        <f>(800/31.4)*(-1.12+0.5*(H456-7.85)+0.344*EXP(-1.35*(H456-7.85))+0.776*EXP(-0.178*(H456-7.85))*COS(0.458*(H456-7.85))+0.212*EXP(-0.178*(H456-7.85))*SIN(0.458*(H456-7.85)))</f>
        <v>160.81572299703669</v>
      </c>
      <c r="P456">
        <v>0</v>
      </c>
      <c r="Q456">
        <v>0</v>
      </c>
    </row>
    <row r="457" spans="1:17" x14ac:dyDescent="0.3">
      <c r="A457">
        <f t="shared" si="107"/>
        <v>2.1808851653941641</v>
      </c>
      <c r="B457">
        <f t="shared" si="107"/>
        <v>98.207495085504732</v>
      </c>
      <c r="C457">
        <f t="shared" si="107"/>
        <v>101.76511090817317</v>
      </c>
      <c r="D457">
        <f t="shared" si="100"/>
        <v>-1.7227929272576603</v>
      </c>
      <c r="E457">
        <f t="shared" si="101"/>
        <v>0.63191929054742457</v>
      </c>
      <c r="F457">
        <f t="shared" si="108"/>
        <v>0.98017310804232094</v>
      </c>
      <c r="G457">
        <f t="shared" si="102"/>
        <v>98.207495085504732</v>
      </c>
      <c r="H457">
        <f t="shared" si="109"/>
        <v>22.650000000000187</v>
      </c>
      <c r="J457">
        <f t="shared" si="103"/>
        <v>0.50609175157803432</v>
      </c>
      <c r="K457">
        <v>200</v>
      </c>
      <c r="L457">
        <f t="shared" si="104"/>
        <v>98.207495085504732</v>
      </c>
      <c r="M457">
        <f t="shared" si="105"/>
        <v>98.285191091388725</v>
      </c>
      <c r="N457">
        <f t="shared" si="106"/>
        <v>259.71773152589844</v>
      </c>
      <c r="O457">
        <f t="shared" si="97"/>
        <v>161.43254043450972</v>
      </c>
      <c r="P457">
        <v>0</v>
      </c>
      <c r="Q457">
        <v>0</v>
      </c>
    </row>
    <row r="458" spans="1:17" x14ac:dyDescent="0.3">
      <c r="A458">
        <f t="shared" si="107"/>
        <v>2.0947455190312811</v>
      </c>
      <c r="B458">
        <f t="shared" si="107"/>
        <v>98.239091050032101</v>
      </c>
      <c r="C458">
        <f t="shared" si="107"/>
        <v>101.81411956357529</v>
      </c>
      <c r="D458">
        <f t="shared" si="100"/>
        <v>-1.7183649061109463</v>
      </c>
      <c r="E458">
        <f t="shared" si="101"/>
        <v>0.64224679608664237</v>
      </c>
      <c r="F458">
        <f t="shared" si="108"/>
        <v>0.941458660238778</v>
      </c>
      <c r="G458">
        <f t="shared" si="102"/>
        <v>98.239091050032101</v>
      </c>
      <c r="H458">
        <f t="shared" si="109"/>
        <v>22.700000000000188</v>
      </c>
      <c r="J458">
        <f t="shared" si="103"/>
        <v>0.50611497031189923</v>
      </c>
      <c r="K458">
        <v>200</v>
      </c>
      <c r="L458">
        <f t="shared" si="104"/>
        <v>98.239091050032101</v>
      </c>
      <c r="M458">
        <f t="shared" si="105"/>
        <v>98.313596770758409</v>
      </c>
      <c r="N458">
        <f t="shared" si="106"/>
        <v>260.36245268615005</v>
      </c>
      <c r="O458">
        <f t="shared" si="97"/>
        <v>162.04885591539164</v>
      </c>
      <c r="P458">
        <v>0</v>
      </c>
      <c r="Q458">
        <v>0</v>
      </c>
    </row>
    <row r="459" spans="1:17" x14ac:dyDescent="0.3">
      <c r="A459">
        <f t="shared" si="107"/>
        <v>2.0088272737257338</v>
      </c>
      <c r="B459">
        <f t="shared" si="107"/>
        <v>98.27120338983643</v>
      </c>
      <c r="C459">
        <f t="shared" si="107"/>
        <v>101.86119249658722</v>
      </c>
      <c r="D459">
        <f t="shared" si="100"/>
        <v>-1.7129785281194927</v>
      </c>
      <c r="E459">
        <f t="shared" si="101"/>
        <v>0.65200987695833135</v>
      </c>
      <c r="F459">
        <f t="shared" si="108"/>
        <v>0.9028437185284196</v>
      </c>
      <c r="G459">
        <f t="shared" si="102"/>
        <v>98.27120338983643</v>
      </c>
      <c r="H459">
        <f t="shared" si="109"/>
        <v>22.750000000000188</v>
      </c>
      <c r="J459">
        <f t="shared" si="103"/>
        <v>0.50613412113142953</v>
      </c>
      <c r="K459">
        <v>200</v>
      </c>
      <c r="L459">
        <f t="shared" si="104"/>
        <v>98.27120338983643</v>
      </c>
      <c r="M459">
        <f t="shared" si="105"/>
        <v>98.342510192171034</v>
      </c>
      <c r="N459">
        <f t="shared" si="106"/>
        <v>261.00720082783289</v>
      </c>
      <c r="O459">
        <f t="shared" si="97"/>
        <v>162.66469063566186</v>
      </c>
      <c r="P459">
        <v>0</v>
      </c>
      <c r="Q459">
        <v>0</v>
      </c>
    </row>
    <row r="460" spans="1:17" x14ac:dyDescent="0.3">
      <c r="A460">
        <f t="shared" si="107"/>
        <v>1.9231783473197592</v>
      </c>
      <c r="B460">
        <f t="shared" si="107"/>
        <v>98.303803883684353</v>
      </c>
      <c r="C460">
        <f t="shared" si="107"/>
        <v>101.90633468251364</v>
      </c>
      <c r="D460">
        <f t="shared" si="100"/>
        <v>-1.7066535308142192</v>
      </c>
      <c r="E460">
        <f t="shared" si="101"/>
        <v>0.66121236962715868</v>
      </c>
      <c r="F460">
        <f t="shared" si="108"/>
        <v>0.86434981902011643</v>
      </c>
      <c r="G460">
        <f t="shared" si="102"/>
        <v>98.303803883684353</v>
      </c>
      <c r="H460">
        <f t="shared" si="109"/>
        <v>22.800000000000189</v>
      </c>
      <c r="J460">
        <f t="shared" si="103"/>
        <v>0.50614926434790175</v>
      </c>
      <c r="K460">
        <v>200</v>
      </c>
      <c r="L460">
        <f t="shared" si="104"/>
        <v>98.303803883684353</v>
      </c>
      <c r="M460">
        <f t="shared" si="105"/>
        <v>98.371905100346339</v>
      </c>
      <c r="N460">
        <f t="shared" si="106"/>
        <v>261.65197080531078</v>
      </c>
      <c r="O460">
        <f t="shared" si="97"/>
        <v>163.28006570496444</v>
      </c>
      <c r="P460">
        <v>0</v>
      </c>
      <c r="Q460">
        <v>0</v>
      </c>
    </row>
    <row r="461" spans="1:17" x14ac:dyDescent="0.3">
      <c r="A461">
        <f t="shared" si="107"/>
        <v>1.8378456707790483</v>
      </c>
      <c r="B461">
        <f t="shared" si="107"/>
        <v>98.33686450216571</v>
      </c>
      <c r="C461">
        <f t="shared" si="107"/>
        <v>101.94955217346465</v>
      </c>
      <c r="D461">
        <f t="shared" si="100"/>
        <v>-1.6994098771275277</v>
      </c>
      <c r="E461">
        <f t="shared" si="101"/>
        <v>0.6698583820384939</v>
      </c>
      <c r="F461">
        <f t="shared" si="108"/>
        <v>0.82599805428271833</v>
      </c>
      <c r="G461">
        <f t="shared" si="102"/>
        <v>98.33686450216571</v>
      </c>
      <c r="H461">
        <f t="shared" si="109"/>
        <v>22.85000000000019</v>
      </c>
      <c r="J461">
        <f t="shared" si="103"/>
        <v>0.50616046160609562</v>
      </c>
      <c r="K461">
        <v>200</v>
      </c>
      <c r="L461">
        <f t="shared" si="104"/>
        <v>98.33686450216571</v>
      </c>
      <c r="M461">
        <f t="shared" si="105"/>
        <v>98.401755415163905</v>
      </c>
      <c r="N461">
        <f t="shared" si="106"/>
        <v>262.29675755066637</v>
      </c>
      <c r="O461">
        <f t="shared" si="97"/>
        <v>163.89500213550247</v>
      </c>
      <c r="P461">
        <v>0</v>
      </c>
      <c r="Q461">
        <v>0</v>
      </c>
    </row>
    <row r="462" spans="1:17" x14ac:dyDescent="0.3">
      <c r="A462">
        <f t="shared" si="107"/>
        <v>1.7528751769226718</v>
      </c>
      <c r="B462">
        <f t="shared" si="107"/>
        <v>98.370357421267641</v>
      </c>
      <c r="C462">
        <f t="shared" si="107"/>
        <v>101.99085207617878</v>
      </c>
      <c r="D462">
        <f t="shared" si="100"/>
        <v>-1.691267739495288</v>
      </c>
      <c r="E462">
        <f t="shared" si="101"/>
        <v>0.67795228647256134</v>
      </c>
      <c r="F462">
        <f t="shared" si="108"/>
        <v>0.78780906827985242</v>
      </c>
      <c r="G462">
        <f t="shared" si="102"/>
        <v>98.370357421267641</v>
      </c>
      <c r="H462">
        <f t="shared" si="109"/>
        <v>22.90000000000019</v>
      </c>
      <c r="J462">
        <f t="shared" si="103"/>
        <v>0.50616777582388883</v>
      </c>
      <c r="K462">
        <v>200</v>
      </c>
      <c r="L462">
        <f t="shared" si="104"/>
        <v>98.370357421267641</v>
      </c>
      <c r="M462">
        <f t="shared" si="105"/>
        <v>98.432035244174898</v>
      </c>
      <c r="N462">
        <f t="shared" si="106"/>
        <v>262.94155607536146</v>
      </c>
      <c r="O462">
        <f t="shared" si="97"/>
        <v>164.50952083118656</v>
      </c>
      <c r="P462">
        <v>0</v>
      </c>
      <c r="Q462">
        <v>0</v>
      </c>
    </row>
    <row r="463" spans="1:17" x14ac:dyDescent="0.3">
      <c r="A463">
        <f t="shared" si="107"/>
        <v>1.6683117899479074</v>
      </c>
      <c r="B463">
        <f t="shared" si="107"/>
        <v>98.404255035591277</v>
      </c>
      <c r="C463">
        <f t="shared" si="107"/>
        <v>102.03024252959277</v>
      </c>
      <c r="D463">
        <f t="shared" si="100"/>
        <v>-1.6822474841055737</v>
      </c>
      <c r="E463">
        <f t="shared" si="101"/>
        <v>0.68549871236252269</v>
      </c>
      <c r="F463">
        <f t="shared" si="108"/>
        <v>0.7498030516619808</v>
      </c>
      <c r="G463">
        <f t="shared" si="102"/>
        <v>98.404255035591277</v>
      </c>
      <c r="H463">
        <f t="shared" si="109"/>
        <v>22.950000000000191</v>
      </c>
      <c r="J463">
        <f t="shared" si="103"/>
        <v>0.50617127113215676</v>
      </c>
      <c r="K463">
        <v>200</v>
      </c>
      <c r="L463">
        <f t="shared" si="104"/>
        <v>98.404255035591277</v>
      </c>
      <c r="M463">
        <f t="shared" si="105"/>
        <v>98.462718894782</v>
      </c>
      <c r="N463">
        <f t="shared" si="106"/>
        <v>263.58636147182165</v>
      </c>
      <c r="O463">
        <f t="shared" si="97"/>
        <v>165.12364257703965</v>
      </c>
      <c r="P463">
        <v>0</v>
      </c>
      <c r="Q463">
        <v>0</v>
      </c>
    </row>
    <row r="464" spans="1:17" x14ac:dyDescent="0.3">
      <c r="A464">
        <f t="shared" si="107"/>
        <v>1.5841994157426287</v>
      </c>
      <c r="B464">
        <f t="shared" si="107"/>
        <v>98.438529971209405</v>
      </c>
      <c r="C464">
        <f t="shared" si="107"/>
        <v>102.06773268217587</v>
      </c>
      <c r="D464">
        <f t="shared" si="100"/>
        <v>-1.6723696553023273</v>
      </c>
      <c r="E464">
        <f t="shared" si="101"/>
        <v>0.69250253908125925</v>
      </c>
      <c r="F464">
        <f t="shared" si="108"/>
        <v>0.7119997374124174</v>
      </c>
      <c r="G464">
        <f t="shared" si="102"/>
        <v>98.438529971209405</v>
      </c>
      <c r="H464">
        <f t="shared" si="109"/>
        <v>23.000000000000192</v>
      </c>
      <c r="J464">
        <f t="shared" si="103"/>
        <v>0.50617101281500476</v>
      </c>
      <c r="K464">
        <v>200</v>
      </c>
      <c r="L464">
        <f t="shared" si="104"/>
        <v>98.438529971209405</v>
      </c>
      <c r="M464">
        <f t="shared" si="105"/>
        <v>98.493780886083329</v>
      </c>
      <c r="N464">
        <f t="shared" si="106"/>
        <v>264.23116891494305</v>
      </c>
      <c r="O464">
        <f t="shared" si="97"/>
        <v>165.73738802885973</v>
      </c>
      <c r="P464">
        <v>0</v>
      </c>
      <c r="Q464">
        <v>0</v>
      </c>
    </row>
    <row r="465" spans="1:17" x14ac:dyDescent="0.3">
      <c r="A465">
        <f t="shared" si="107"/>
        <v>1.5005809329775124</v>
      </c>
      <c r="B465">
        <f t="shared" si="107"/>
        <v>98.473155098163474</v>
      </c>
      <c r="C465">
        <f t="shared" si="107"/>
        <v>102.10333266904649</v>
      </c>
      <c r="D465">
        <f t="shared" si="100"/>
        <v>-1.6616549601499855</v>
      </c>
      <c r="E465">
        <f t="shared" si="101"/>
        <v>0.69896888870186902</v>
      </c>
      <c r="F465">
        <f t="shared" si="108"/>
        <v>0.67441839684382576</v>
      </c>
      <c r="G465">
        <f t="shared" si="102"/>
        <v>98.473155098163474</v>
      </c>
      <c r="H465">
        <f t="shared" si="109"/>
        <v>23.050000000000193</v>
      </c>
      <c r="J465">
        <f t="shared" si="103"/>
        <v>0.50616706725036653</v>
      </c>
      <c r="K465">
        <v>200</v>
      </c>
      <c r="L465">
        <f t="shared" si="104"/>
        <v>98.473155098163474</v>
      </c>
      <c r="M465">
        <f t="shared" si="105"/>
        <v>98.525195960382035</v>
      </c>
      <c r="N465">
        <f t="shared" si="106"/>
        <v>264.87597366352463</v>
      </c>
      <c r="O465">
        <f t="shared" si="97"/>
        <v>166.3507777031426</v>
      </c>
      <c r="P465">
        <v>0</v>
      </c>
      <c r="Q465">
        <v>0</v>
      </c>
    </row>
    <row r="466" spans="1:17" x14ac:dyDescent="0.3">
      <c r="A466">
        <f t="shared" si="107"/>
        <v>1.417498184970013</v>
      </c>
      <c r="B466">
        <f t="shared" si="107"/>
        <v>98.508103542598562</v>
      </c>
      <c r="C466">
        <f t="shared" si="107"/>
        <v>102.13705358888869</v>
      </c>
      <c r="D466">
        <f t="shared" si="100"/>
        <v>-1.6501242531658136</v>
      </c>
      <c r="E466">
        <f t="shared" si="101"/>
        <v>0.70490311873666145</v>
      </c>
      <c r="F466">
        <f t="shared" si="108"/>
        <v>0.63707783594157885</v>
      </c>
      <c r="G466">
        <f t="shared" si="102"/>
        <v>98.508103542598562</v>
      </c>
      <c r="H466">
        <f t="shared" si="109"/>
        <v>23.100000000000193</v>
      </c>
      <c r="J466">
        <f t="shared" si="103"/>
        <v>0.5061595018509959</v>
      </c>
      <c r="K466">
        <v>200</v>
      </c>
      <c r="L466">
        <f t="shared" si="104"/>
        <v>98.508103542598562</v>
      </c>
      <c r="M466">
        <f t="shared" si="105"/>
        <v>98.556939094358654</v>
      </c>
      <c r="N466">
        <f t="shared" si="106"/>
        <v>265.52077106162392</v>
      </c>
      <c r="O466">
        <f t="shared" si="97"/>
        <v>166.96383196726526</v>
      </c>
      <c r="P466">
        <v>0</v>
      </c>
      <c r="Q466">
        <v>0</v>
      </c>
    </row>
    <row r="467" spans="1:17" x14ac:dyDescent="0.3">
      <c r="A467">
        <f t="shared" si="107"/>
        <v>1.3349919723117223</v>
      </c>
      <c r="B467">
        <f t="shared" si="107"/>
        <v>98.543348698535397</v>
      </c>
      <c r="C467">
        <f t="shared" si="107"/>
        <v>102.16890748068577</v>
      </c>
      <c r="D467">
        <f t="shared" si="100"/>
        <v>-1.6377985212263184</v>
      </c>
      <c r="E467">
        <f t="shared" si="101"/>
        <v>0.71031081485935843</v>
      </c>
      <c r="F467">
        <f t="shared" si="108"/>
        <v>0.59999639205021227</v>
      </c>
      <c r="G467">
        <f t="shared" si="102"/>
        <v>98.543348698535397</v>
      </c>
      <c r="H467">
        <f t="shared" si="109"/>
        <v>23.150000000000194</v>
      </c>
      <c r="J467">
        <f t="shared" si="103"/>
        <v>0.50614838500588022</v>
      </c>
      <c r="K467">
        <v>200</v>
      </c>
      <c r="L467">
        <f t="shared" si="104"/>
        <v>98.543348698535397</v>
      </c>
      <c r="M467">
        <f t="shared" si="105"/>
        <v>98.58898550990645</v>
      </c>
      <c r="N467">
        <f t="shared" si="106"/>
        <v>266.16555653983858</v>
      </c>
      <c r="O467">
        <f t="shared" si="97"/>
        <v>167.57657102993213</v>
      </c>
      <c r="P467">
        <v>0</v>
      </c>
      <c r="Q467">
        <v>0</v>
      </c>
    </row>
    <row r="468" spans="1:17" x14ac:dyDescent="0.3">
      <c r="A468">
        <f t="shared" si="107"/>
        <v>1.2531020462504063</v>
      </c>
      <c r="B468">
        <f t="shared" si="107"/>
        <v>98.57886423927836</v>
      </c>
      <c r="C468">
        <f t="shared" si="107"/>
        <v>102.19890730028828</v>
      </c>
      <c r="D468">
        <f t="shared" si="100"/>
        <v>-1.6246988686536497</v>
      </c>
      <c r="E468">
        <f t="shared" si="101"/>
        <v>0.7151977836151554</v>
      </c>
      <c r="F468">
        <f t="shared" si="108"/>
        <v>0.56319193089905906</v>
      </c>
      <c r="G468">
        <f t="shared" si="102"/>
        <v>98.57886423927836</v>
      </c>
      <c r="H468">
        <f t="shared" si="109"/>
        <v>23.200000000000195</v>
      </c>
      <c r="J468">
        <f t="shared" si="103"/>
        <v>0.50613378602210313</v>
      </c>
      <c r="K468">
        <v>200</v>
      </c>
      <c r="L468">
        <f t="shared" si="104"/>
        <v>98.57886423927836</v>
      </c>
      <c r="M468">
        <f t="shared" si="105"/>
        <v>98.621310684628327</v>
      </c>
      <c r="N468">
        <f t="shared" si="106"/>
        <v>266.81032561651278</v>
      </c>
      <c r="O468">
        <f t="shared" si="97"/>
        <v>168.18901493188446</v>
      </c>
      <c r="P468">
        <v>0</v>
      </c>
      <c r="Q468">
        <v>0</v>
      </c>
    </row>
    <row r="469" spans="1:17" x14ac:dyDescent="0.3">
      <c r="A469">
        <f t="shared" si="107"/>
        <v>1.1718671028177239</v>
      </c>
      <c r="B469">
        <f t="shared" si="107"/>
        <v>98.614624128459113</v>
      </c>
      <c r="C469">
        <f t="shared" si="107"/>
        <v>102.22706689683324</v>
      </c>
      <c r="D469">
        <f t="shared" si="100"/>
        <v>-1.6108465024880616</v>
      </c>
      <c r="E469">
        <f t="shared" si="101"/>
        <v>0.71957004512333955</v>
      </c>
      <c r="F469">
        <f t="shared" si="108"/>
        <v>0.52668184396302198</v>
      </c>
      <c r="G469">
        <f t="shared" si="102"/>
        <v>98.614624128459113</v>
      </c>
      <c r="H469">
        <f t="shared" si="109"/>
        <v>23.250000000000195</v>
      </c>
      <c r="J469">
        <f t="shared" si="103"/>
        <v>0.50611577506718464</v>
      </c>
      <c r="K469">
        <v>200</v>
      </c>
      <c r="L469">
        <f t="shared" si="104"/>
        <v>98.614624128459113</v>
      </c>
      <c r="M469">
        <f t="shared" si="105"/>
        <v>98.653890361996531</v>
      </c>
      <c r="N469">
        <f t="shared" si="106"/>
        <v>267.45507389887086</v>
      </c>
      <c r="O469">
        <f t="shared" si="97"/>
        <v>168.80118353687433</v>
      </c>
      <c r="P469">
        <v>0</v>
      </c>
      <c r="Q469">
        <v>0</v>
      </c>
    </row>
    <row r="470" spans="1:17" x14ac:dyDescent="0.3">
      <c r="A470">
        <f t="shared" ref="A470:C485" si="110">A469+$E$2*D469</f>
        <v>1.0913247776933208</v>
      </c>
      <c r="B470">
        <f t="shared" si="110"/>
        <v>98.650602630715284</v>
      </c>
      <c r="C470">
        <f t="shared" si="110"/>
        <v>102.25340098903139</v>
      </c>
      <c r="D470">
        <f t="shared" si="100"/>
        <v>-1.5962627179520041</v>
      </c>
      <c r="E470">
        <f t="shared" si="101"/>
        <v>0.72343382577682369</v>
      </c>
      <c r="F470">
        <f t="shared" si="108"/>
        <v>0.49048304615430149</v>
      </c>
      <c r="G470">
        <f t="shared" si="102"/>
        <v>98.650602630715284</v>
      </c>
      <c r="H470">
        <f t="shared" si="109"/>
        <v>23.300000000000196</v>
      </c>
      <c r="J470">
        <f t="shared" si="103"/>
        <v>0.50609442311192299</v>
      </c>
      <c r="K470">
        <v>200</v>
      </c>
      <c r="L470">
        <f t="shared" si="104"/>
        <v>98.650602630715284</v>
      </c>
      <c r="M470">
        <f t="shared" si="105"/>
        <v>98.686700561173069</v>
      </c>
      <c r="N470">
        <f t="shared" si="106"/>
        <v>268.09979708407678</v>
      </c>
      <c r="O470">
        <f t="shared" si="97"/>
        <v>169.41309652290371</v>
      </c>
      <c r="P470">
        <v>0</v>
      </c>
      <c r="Q470">
        <v>0</v>
      </c>
    </row>
    <row r="471" spans="1:17" x14ac:dyDescent="0.3">
      <c r="A471">
        <f t="shared" si="110"/>
        <v>1.0115116417957206</v>
      </c>
      <c r="B471">
        <f t="shared" si="110"/>
        <v>98.686774322004126</v>
      </c>
      <c r="C471">
        <f t="shared" si="110"/>
        <v>102.27792514133911</v>
      </c>
      <c r="D471">
        <f t="shared" si="100"/>
        <v>-1.5809688841111664</v>
      </c>
      <c r="E471">
        <f t="shared" si="101"/>
        <v>0.72679555094330628</v>
      </c>
      <c r="F471">
        <f t="shared" si="108"/>
        <v>0.45461197384077329</v>
      </c>
      <c r="G471">
        <f t="shared" si="102"/>
        <v>98.686774322004126</v>
      </c>
      <c r="H471">
        <f t="shared" si="109"/>
        <v>23.350000000000197</v>
      </c>
      <c r="J471">
        <f t="shared" si="103"/>
        <v>0.50606980187376405</v>
      </c>
      <c r="K471">
        <v>200</v>
      </c>
      <c r="L471">
        <f t="shared" si="104"/>
        <v>98.686774322004126</v>
      </c>
      <c r="M471">
        <f t="shared" si="105"/>
        <v>98.719717586493005</v>
      </c>
      <c r="N471">
        <f t="shared" si="106"/>
        <v>268.74449096022204</v>
      </c>
      <c r="O471">
        <f t="shared" si="97"/>
        <v>170.02477337372903</v>
      </c>
      <c r="P471">
        <v>0</v>
      </c>
      <c r="Q471">
        <v>0</v>
      </c>
    </row>
    <row r="472" spans="1:17" x14ac:dyDescent="0.3">
      <c r="A472">
        <f t="shared" si="110"/>
        <v>0.93246319759016227</v>
      </c>
      <c r="B472">
        <f t="shared" si="110"/>
        <v>98.723114099551296</v>
      </c>
      <c r="C472">
        <f t="shared" si="110"/>
        <v>102.30065574003115</v>
      </c>
      <c r="D472">
        <f t="shared" si="100"/>
        <v>-1.5649864297380873</v>
      </c>
      <c r="E472">
        <f t="shared" si="101"/>
        <v>0.7296618376720323</v>
      </c>
      <c r="F472">
        <f t="shared" si="108"/>
        <v>0.41908458318658975</v>
      </c>
      <c r="G472">
        <f t="shared" si="102"/>
        <v>98.723114099551296</v>
      </c>
      <c r="H472">
        <f t="shared" si="109"/>
        <v>23.400000000000198</v>
      </c>
      <c r="J472">
        <f t="shared" si="103"/>
        <v>0.50604198376072484</v>
      </c>
      <c r="K472">
        <v>200</v>
      </c>
      <c r="L472">
        <f t="shared" si="104"/>
        <v>98.723114099551296</v>
      </c>
      <c r="M472">
        <f t="shared" si="105"/>
        <v>98.752918036608236</v>
      </c>
      <c r="N472">
        <f t="shared" si="106"/>
        <v>269.38915140724049</v>
      </c>
      <c r="O472">
        <f t="shared" si="97"/>
        <v>170.63623337063225</v>
      </c>
      <c r="P472">
        <v>0</v>
      </c>
      <c r="Q472">
        <v>0</v>
      </c>
    </row>
    <row r="473" spans="1:17" x14ac:dyDescent="0.3">
      <c r="A473">
        <f t="shared" si="110"/>
        <v>0.85421387610325794</v>
      </c>
      <c r="B473">
        <f t="shared" si="110"/>
        <v>98.759597191434892</v>
      </c>
      <c r="C473">
        <f t="shared" si="110"/>
        <v>102.32160996919048</v>
      </c>
      <c r="D473">
        <f t="shared" si="100"/>
        <v>-1.5483368293829016</v>
      </c>
      <c r="E473">
        <f t="shared" si="101"/>
        <v>0.73203948741087799</v>
      </c>
      <c r="F473">
        <f t="shared" si="108"/>
        <v>0.383916348810453</v>
      </c>
      <c r="G473">
        <f t="shared" si="102"/>
        <v>98.759597191434892</v>
      </c>
      <c r="H473">
        <f t="shared" si="109"/>
        <v>23.450000000000198</v>
      </c>
      <c r="J473">
        <f t="shared" si="103"/>
        <v>0.50601104181589085</v>
      </c>
      <c r="K473">
        <v>200</v>
      </c>
      <c r="L473">
        <f t="shared" si="104"/>
        <v>98.759597191434892</v>
      </c>
      <c r="M473">
        <f t="shared" si="105"/>
        <v>98.786278813295752</v>
      </c>
      <c r="N473">
        <f t="shared" si="106"/>
        <v>270.03377439775358</v>
      </c>
      <c r="O473">
        <f t="shared" si="97"/>
        <v>171.24749558445782</v>
      </c>
      <c r="P473">
        <v>0</v>
      </c>
      <c r="Q473">
        <v>0</v>
      </c>
    </row>
    <row r="474" spans="1:17" x14ac:dyDescent="0.3">
      <c r="A474">
        <f t="shared" si="110"/>
        <v>0.77679703463411287</v>
      </c>
      <c r="B474">
        <f t="shared" si="110"/>
        <v>98.796199165805433</v>
      </c>
      <c r="C474">
        <f t="shared" si="110"/>
        <v>102.34080578663099</v>
      </c>
      <c r="D474">
        <f t="shared" si="100"/>
        <v>-1.5310415896564336</v>
      </c>
      <c r="E474">
        <f t="shared" si="101"/>
        <v>0.73393547873763254</v>
      </c>
      <c r="F474">
        <f t="shared" si="108"/>
        <v>0.34912226275690467</v>
      </c>
      <c r="G474">
        <f t="shared" si="102"/>
        <v>98.796199165805433</v>
      </c>
      <c r="H474">
        <f t="shared" si="109"/>
        <v>23.500000000000199</v>
      </c>
      <c r="J474">
        <f t="shared" si="103"/>
        <v>0.50597704966251422</v>
      </c>
      <c r="K474">
        <v>200</v>
      </c>
      <c r="L474">
        <f t="shared" si="104"/>
        <v>98.796199165805433</v>
      </c>
      <c r="M474">
        <f t="shared" si="105"/>
        <v>98.819777129927644</v>
      </c>
      <c r="N474">
        <f t="shared" si="106"/>
        <v>270.67835599784388</v>
      </c>
      <c r="O474">
        <f t="shared" si="97"/>
        <v>171.85857886791624</v>
      </c>
      <c r="P474">
        <v>0</v>
      </c>
      <c r="Q474">
        <v>0</v>
      </c>
    </row>
    <row r="475" spans="1:17" x14ac:dyDescent="0.3">
      <c r="A475">
        <f t="shared" si="110"/>
        <v>0.70024495515129115</v>
      </c>
      <c r="B475">
        <f t="shared" si="110"/>
        <v>98.832895939742315</v>
      </c>
      <c r="C475">
        <f t="shared" si="110"/>
        <v>102.35826189976883</v>
      </c>
      <c r="D475">
        <f t="shared" si="100"/>
        <v>-1.5131222357299521</v>
      </c>
      <c r="E475">
        <f t="shared" si="101"/>
        <v>0.73535696010984031</v>
      </c>
      <c r="F475">
        <f t="shared" si="108"/>
        <v>0.31471683377586118</v>
      </c>
      <c r="G475">
        <f t="shared" si="102"/>
        <v>98.832895939742315</v>
      </c>
      <c r="H475">
        <f t="shared" si="109"/>
        <v>23.5500000000002</v>
      </c>
      <c r="J475">
        <f t="shared" si="103"/>
        <v>0.50594008144973368</v>
      </c>
      <c r="K475">
        <v>200</v>
      </c>
      <c r="L475">
        <f t="shared" si="104"/>
        <v>98.832895939742315</v>
      </c>
      <c r="M475">
        <f t="shared" si="105"/>
        <v>98.853390519606677</v>
      </c>
      <c r="N475">
        <f t="shared" si="106"/>
        <v>271.32289236776052</v>
      </c>
      <c r="O475">
        <f t="shared" si="97"/>
        <v>172.46950184815387</v>
      </c>
      <c r="P475">
        <f>(800/31.4)*(-1.12+0.5*(H475-23.55)+0.344*EXP(-1.35*(H475-23.55))+0.776*EXP(-0.178*(H475-23.55))*COS(0.458*(H475-23.55))+0.212*EXP(-0.178*(H475-23.55))*SIN(0.458*(H475-23.55)))</f>
        <v>-3.112575448623006E-14</v>
      </c>
      <c r="Q475">
        <v>0</v>
      </c>
    </row>
    <row r="476" spans="1:17" x14ac:dyDescent="0.3">
      <c r="A476">
        <f t="shared" si="110"/>
        <v>0.62458884336479348</v>
      </c>
      <c r="B476">
        <f t="shared" si="110"/>
        <v>98.869663787747811</v>
      </c>
      <c r="C476">
        <f t="shared" si="110"/>
        <v>102.37399774145763</v>
      </c>
      <c r="D476">
        <f t="shared" si="100"/>
        <v>-2.5137085783150726</v>
      </c>
      <c r="E476">
        <f t="shared" si="101"/>
        <v>0.16300550441763154</v>
      </c>
      <c r="F476">
        <f t="shared" si="108"/>
        <v>0.28071408690552513</v>
      </c>
      <c r="G476">
        <f t="shared" si="102"/>
        <v>98.869663787747811</v>
      </c>
      <c r="H476">
        <f t="shared" si="109"/>
        <v>23.6000000000002</v>
      </c>
      <c r="J476">
        <f t="shared" si="103"/>
        <v>0.50590021179893629</v>
      </c>
      <c r="K476">
        <f>-(800/31.4)*(H476-31.4)</f>
        <v>198.72611464967639</v>
      </c>
      <c r="L476">
        <f t="shared" si="104"/>
        <v>98.869663787747811</v>
      </c>
      <c r="M476">
        <f t="shared" si="105"/>
        <v>98.87995588939458</v>
      </c>
      <c r="N476">
        <f t="shared" si="106"/>
        <v>271.96737976255366</v>
      </c>
      <c r="O476">
        <f t="shared" si="97"/>
        <v>173.08028291958877</v>
      </c>
      <c r="P476">
        <f>(800/31.4)*(-1.12+0.5*(H476-23.55)+0.344*EXP(-1.35*(H476-23.55))+0.776*EXP(-0.178*(H476-23.55))*COS(0.458*(H476-23.55))+0.212*EXP(-0.178*(H476-23.55))*SIN(0.458*(H476-23.55)))</f>
        <v>7.1409535703203962E-3</v>
      </c>
      <c r="Q476">
        <v>0</v>
      </c>
    </row>
    <row r="477" spans="1:17" x14ac:dyDescent="0.3">
      <c r="A477">
        <f t="shared" si="110"/>
        <v>0.49890341444903985</v>
      </c>
      <c r="B477">
        <f t="shared" si="110"/>
        <v>98.877814062968696</v>
      </c>
      <c r="C477">
        <f t="shared" si="110"/>
        <v>102.3880334458029</v>
      </c>
      <c r="D477">
        <f t="shared" si="100"/>
        <v>-3.4500172990902001</v>
      </c>
      <c r="E477">
        <f t="shared" si="101"/>
        <v>-0.36107211567441139</v>
      </c>
      <c r="F477">
        <f t="shared" si="108"/>
        <v>0.22422625368496171</v>
      </c>
      <c r="G477">
        <f t="shared" si="102"/>
        <v>98.877814062968696</v>
      </c>
      <c r="H477">
        <f t="shared" si="109"/>
        <v>23.650000000000201</v>
      </c>
      <c r="J477">
        <f t="shared" si="103"/>
        <v>0.50585751575078342</v>
      </c>
      <c r="K477">
        <f t="shared" ref="K477:K540" si="111">-(800/31.4)*(H477-31.4)</f>
        <v>197.4522292993579</v>
      </c>
      <c r="L477">
        <f t="shared" si="104"/>
        <v>98.877814062968696</v>
      </c>
      <c r="M477">
        <f t="shared" si="105"/>
        <v>98.88002691500084</v>
      </c>
      <c r="N477">
        <f t="shared" si="106"/>
        <v>272.61181453264379</v>
      </c>
      <c r="O477">
        <f t="shared" si="97"/>
        <v>173.69094023701214</v>
      </c>
      <c r="P477">
        <f t="shared" ref="P477:P520" si="112">(800/31.4)*(-1.12+0.5*(H477-23.55)+0.344*EXP(-1.35*(H477-23.55))+0.776*EXP(-0.178*(H477-23.55))*COS(0.458*(H477-23.55))+0.212*EXP(-0.178*(H477-23.55))*SIN(0.458*(H477-23.55)))</f>
        <v>4.0847380630803724E-2</v>
      </c>
      <c r="Q477">
        <v>0</v>
      </c>
    </row>
    <row r="478" spans="1:17" x14ac:dyDescent="0.3">
      <c r="A478">
        <f t="shared" si="110"/>
        <v>0.32640254949452985</v>
      </c>
      <c r="B478">
        <f t="shared" si="110"/>
        <v>98.859760457184976</v>
      </c>
      <c r="C478">
        <f t="shared" si="110"/>
        <v>102.39924475848716</v>
      </c>
      <c r="D478">
        <f t="shared" si="100"/>
        <v>-4.3256510529017991</v>
      </c>
      <c r="E478">
        <f t="shared" si="101"/>
        <v>-0.84049483115438928</v>
      </c>
      <c r="F478">
        <f t="shared" si="108"/>
        <v>0.14669777505372128</v>
      </c>
      <c r="G478">
        <f t="shared" si="102"/>
        <v>98.859760457184976</v>
      </c>
      <c r="H478">
        <f t="shared" si="109"/>
        <v>23.700000000000202</v>
      </c>
      <c r="J478">
        <f t="shared" si="103"/>
        <v>0.50581206871292128</v>
      </c>
      <c r="K478">
        <f t="shared" si="111"/>
        <v>196.17834394903943</v>
      </c>
      <c r="L478">
        <f t="shared" si="104"/>
        <v>98.859760457184976</v>
      </c>
      <c r="M478">
        <f t="shared" si="105"/>
        <v>98.855788334441158</v>
      </c>
      <c r="N478">
        <f t="shared" si="106"/>
        <v>273.25619312432144</v>
      </c>
      <c r="O478">
        <f t="shared" si="97"/>
        <v>174.30149170895487</v>
      </c>
      <c r="P478">
        <f t="shared" si="112"/>
        <v>9.891308092541766E-2</v>
      </c>
      <c r="Q478">
        <v>0</v>
      </c>
    </row>
    <row r="479" spans="1:17" x14ac:dyDescent="0.3">
      <c r="A479">
        <f t="shared" si="110"/>
        <v>0.11011999684943988</v>
      </c>
      <c r="B479">
        <f t="shared" si="110"/>
        <v>98.817735715627251</v>
      </c>
      <c r="C479">
        <f t="shared" si="110"/>
        <v>102.40657964723984</v>
      </c>
      <c r="D479">
        <f t="shared" si="100"/>
        <v>-5.1439814087964582</v>
      </c>
      <c r="E479">
        <f t="shared" si="101"/>
        <v>-1.2786376369860548</v>
      </c>
      <c r="F479">
        <f t="shared" si="108"/>
        <v>4.9492133415478597E-2</v>
      </c>
      <c r="G479">
        <f t="shared" si="102"/>
        <v>98.817735715627251</v>
      </c>
      <c r="H479">
        <f t="shared" si="109"/>
        <v>23.750000000000203</v>
      </c>
      <c r="J479">
        <f t="shared" si="103"/>
        <v>0.50576394640839339</v>
      </c>
      <c r="K479">
        <f t="shared" si="111"/>
        <v>194.90445859872094</v>
      </c>
      <c r="L479">
        <f t="shared" si="104"/>
        <v>98.817735715627251</v>
      </c>
      <c r="M479">
        <f t="shared" si="105"/>
        <v>98.809263917038663</v>
      </c>
      <c r="N479">
        <f t="shared" si="106"/>
        <v>273.90051208018258</v>
      </c>
      <c r="O479">
        <f t="shared" si="97"/>
        <v>174.91195499131837</v>
      </c>
      <c r="P479">
        <f t="shared" si="112"/>
        <v>0.17929317182554341</v>
      </c>
      <c r="Q479">
        <v>0</v>
      </c>
    </row>
    <row r="480" spans="1:17" x14ac:dyDescent="0.3">
      <c r="A480">
        <f t="shared" si="110"/>
        <v>-0.14707907359038305</v>
      </c>
      <c r="B480">
        <f t="shared" si="110"/>
        <v>98.753803833777951</v>
      </c>
      <c r="C480">
        <f t="shared" si="110"/>
        <v>102.40905425391061</v>
      </c>
      <c r="D480">
        <f t="shared" si="100"/>
        <v>-5.9081646125566065</v>
      </c>
      <c r="E480">
        <f t="shared" si="101"/>
        <v>-1.6786477702804097</v>
      </c>
      <c r="F480">
        <f t="shared" si="108"/>
        <v>-6.6102954422644064E-2</v>
      </c>
      <c r="G480">
        <f t="shared" si="102"/>
        <v>98.753803833777951</v>
      </c>
      <c r="H480">
        <f t="shared" si="109"/>
        <v>23.800000000000203</v>
      </c>
      <c r="J480">
        <f t="shared" si="103"/>
        <v>0.50571322482477488</v>
      </c>
      <c r="K480">
        <f t="shared" si="111"/>
        <v>193.63057324840244</v>
      </c>
      <c r="L480">
        <f t="shared" si="104"/>
        <v>98.753803833777951</v>
      </c>
      <c r="M480">
        <f t="shared" si="105"/>
        <v>98.742327032786292</v>
      </c>
      <c r="N480">
        <f t="shared" si="106"/>
        <v>274.54476803949711</v>
      </c>
      <c r="O480">
        <f t="shared" si="97"/>
        <v>175.52234748126892</v>
      </c>
      <c r="P480">
        <f t="shared" si="112"/>
        <v>0.28009352544190436</v>
      </c>
      <c r="Q480">
        <v>0</v>
      </c>
    </row>
    <row r="481" spans="1:17" x14ac:dyDescent="0.3">
      <c r="A481">
        <f t="shared" si="110"/>
        <v>-0.44248730421821336</v>
      </c>
      <c r="B481">
        <f t="shared" si="110"/>
        <v>98.669871445263936</v>
      </c>
      <c r="C481">
        <f t="shared" si="110"/>
        <v>102.40574910618948</v>
      </c>
      <c r="D481">
        <f t="shared" si="100"/>
        <v>-6.6211562793210081</v>
      </c>
      <c r="E481">
        <f t="shared" si="101"/>
        <v>-2.0434598056821365</v>
      </c>
      <c r="F481">
        <f t="shared" si="108"/>
        <v>-0.19887069852503972</v>
      </c>
      <c r="G481">
        <f t="shared" si="102"/>
        <v>98.669871445263936</v>
      </c>
      <c r="H481">
        <f t="shared" si="109"/>
        <v>23.850000000000204</v>
      </c>
      <c r="J481">
        <f t="shared" si="103"/>
        <v>0.50565998016404656</v>
      </c>
      <c r="K481">
        <f t="shared" si="111"/>
        <v>192.35668789808395</v>
      </c>
      <c r="L481">
        <f t="shared" si="104"/>
        <v>98.669871445263936</v>
      </c>
      <c r="M481">
        <f t="shared" si="105"/>
        <v>98.656710541670023</v>
      </c>
      <c r="N481">
        <f t="shared" si="106"/>
        <v>275.18895773851477</v>
      </c>
      <c r="O481">
        <f t="shared" si="97"/>
        <v>176.13268631139476</v>
      </c>
      <c r="P481">
        <f t="shared" si="112"/>
        <v>0.3995608854499807</v>
      </c>
      <c r="Q481">
        <v>0</v>
      </c>
    </row>
    <row r="482" spans="1:17" x14ac:dyDescent="0.3">
      <c r="A482">
        <f t="shared" si="110"/>
        <v>-0.77354511818426386</v>
      </c>
      <c r="B482">
        <f t="shared" si="110"/>
        <v>98.567698454979833</v>
      </c>
      <c r="C482">
        <f t="shared" si="110"/>
        <v>102.39580557126322</v>
      </c>
      <c r="D482">
        <f t="shared" si="100"/>
        <v>-7.2857250882346758</v>
      </c>
      <c r="E482">
        <f t="shared" si="101"/>
        <v>-2.3758097407785508</v>
      </c>
      <c r="F482">
        <f t="shared" si="108"/>
        <v>-0.34766072727382646</v>
      </c>
      <c r="G482">
        <f t="shared" si="102"/>
        <v>98.567698454979833</v>
      </c>
      <c r="H482">
        <f t="shared" si="109"/>
        <v>23.900000000000205</v>
      </c>
      <c r="J482">
        <f t="shared" si="103"/>
        <v>0.50560428879322339</v>
      </c>
      <c r="K482">
        <f t="shared" si="111"/>
        <v>191.08280254776545</v>
      </c>
      <c r="L482">
        <f t="shared" si="104"/>
        <v>98.567698454979833</v>
      </c>
      <c r="M482">
        <f t="shared" si="105"/>
        <v>98.554016047121692</v>
      </c>
      <c r="N482">
        <f t="shared" si="106"/>
        <v>275.833078010706</v>
      </c>
      <c r="O482">
        <f t="shared" si="97"/>
        <v>176.742988344124</v>
      </c>
      <c r="P482">
        <f t="shared" si="112"/>
        <v>0.53607361946031673</v>
      </c>
      <c r="Q482">
        <v>0</v>
      </c>
    </row>
    <row r="483" spans="1:17" x14ac:dyDescent="0.3">
      <c r="A483">
        <f t="shared" si="110"/>
        <v>-1.1378313725959976</v>
      </c>
      <c r="B483">
        <f t="shared" si="110"/>
        <v>98.448907967940912</v>
      </c>
      <c r="C483">
        <f t="shared" si="110"/>
        <v>102.37842253489953</v>
      </c>
      <c r="D483">
        <f t="shared" si="100"/>
        <v>-7.9044655462379749</v>
      </c>
      <c r="E483">
        <f t="shared" si="101"/>
        <v>-2.6782481394414344</v>
      </c>
      <c r="F483">
        <f t="shared" si="108"/>
        <v>-0.51138488655999892</v>
      </c>
      <c r="G483">
        <f t="shared" si="102"/>
        <v>98.448907967940912</v>
      </c>
      <c r="H483">
        <f t="shared" si="109"/>
        <v>23.950000000000205</v>
      </c>
      <c r="J483">
        <f t="shared" si="103"/>
        <v>0.50554622719575726</v>
      </c>
      <c r="K483">
        <f t="shared" si="111"/>
        <v>189.80891719744696</v>
      </c>
      <c r="L483">
        <f t="shared" si="104"/>
        <v>98.448907967940912</v>
      </c>
      <c r="M483">
        <f t="shared" si="105"/>
        <v>98.435722554887846</v>
      </c>
      <c r="N483">
        <f t="shared" si="106"/>
        <v>276.47712578694149</v>
      </c>
      <c r="O483">
        <f t="shared" ref="O483:O546" si="113">(800/31.4)*(-1.12+0.5*(H483-7.85)+0.344*EXP(-1.35*(H483-7.85))+0.776*EXP(-0.178*(H483-7.85))*COS(0.458*(H483-7.85))+0.212*EXP(-0.178*(H483-7.85))*SIN(0.458*(H483-7.85)))</f>
        <v>177.35327016640346</v>
      </c>
      <c r="P483">
        <f t="shared" si="112"/>
        <v>0.68813306565017496</v>
      </c>
      <c r="Q483">
        <v>0</v>
      </c>
    </row>
    <row r="484" spans="1:17" x14ac:dyDescent="0.3">
      <c r="A484">
        <f t="shared" si="110"/>
        <v>-1.5330546499078963</v>
      </c>
      <c r="B484">
        <f t="shared" si="110"/>
        <v>98.314995560968839</v>
      </c>
      <c r="C484">
        <f t="shared" si="110"/>
        <v>102.35285329057153</v>
      </c>
      <c r="D484">
        <f t="shared" si="100"/>
        <v>-8.4798098836031848</v>
      </c>
      <c r="E484">
        <f t="shared" si="101"/>
        <v>-2.9531523964452178</v>
      </c>
      <c r="F484">
        <f t="shared" si="108"/>
        <v>-0.6890133258013017</v>
      </c>
      <c r="G484">
        <f t="shared" si="102"/>
        <v>98.314995560968839</v>
      </c>
      <c r="H484">
        <f t="shared" si="109"/>
        <v>24.000000000000206</v>
      </c>
      <c r="J484">
        <f t="shared" si="103"/>
        <v>0.50548587192372652</v>
      </c>
      <c r="K484">
        <f t="shared" si="111"/>
        <v>188.53503184712849</v>
      </c>
      <c r="L484">
        <f t="shared" si="104"/>
        <v>98.314995560968839</v>
      </c>
      <c r="M484">
        <f t="shared" si="105"/>
        <v>98.303194575904499</v>
      </c>
      <c r="N484">
        <f t="shared" si="106"/>
        <v>277.12109809560945</v>
      </c>
      <c r="O484">
        <f t="shared" si="113"/>
        <v>177.96354808463508</v>
      </c>
      <c r="P484">
        <f t="shared" si="112"/>
        <v>0.85435543506988187</v>
      </c>
      <c r="Q484">
        <v>0</v>
      </c>
    </row>
    <row r="485" spans="1:17" x14ac:dyDescent="0.3">
      <c r="A485">
        <f t="shared" si="110"/>
        <v>-1.9570451440880556</v>
      </c>
      <c r="B485">
        <f t="shared" si="110"/>
        <v>98.167337941146585</v>
      </c>
      <c r="C485">
        <f t="shared" si="110"/>
        <v>102.31840262428146</v>
      </c>
      <c r="D485">
        <f t="shared" si="100"/>
        <v>-9.0140391396239927</v>
      </c>
      <c r="E485">
        <f t="shared" si="101"/>
        <v>-3.2027381824460459</v>
      </c>
      <c r="F485">
        <f t="shared" si="108"/>
        <v>-0.87957085127553059</v>
      </c>
      <c r="G485">
        <f t="shared" si="102"/>
        <v>98.167337941146585</v>
      </c>
      <c r="H485">
        <f t="shared" si="109"/>
        <v>24.050000000000207</v>
      </c>
      <c r="J485">
        <f t="shared" si="103"/>
        <v>0.50542329955082754</v>
      </c>
      <c r="K485">
        <f t="shared" si="111"/>
        <v>187.26114649681</v>
      </c>
      <c r="L485">
        <f t="shared" si="104"/>
        <v>98.167337941146585</v>
      </c>
      <c r="M485">
        <f t="shared" si="105"/>
        <v>98.157689709245119</v>
      </c>
      <c r="N485">
        <f t="shared" si="106"/>
        <v>277.76499206267368</v>
      </c>
      <c r="O485">
        <f t="shared" si="113"/>
        <v>178.57383811987089</v>
      </c>
      <c r="P485">
        <f t="shared" si="112"/>
        <v>1.0334642335576847</v>
      </c>
      <c r="Q485">
        <v>0</v>
      </c>
    </row>
    <row r="486" spans="1:17" x14ac:dyDescent="0.3">
      <c r="A486">
        <f t="shared" ref="A486:C501" si="114">A485+$E$2*D485</f>
        <v>-2.4077471010692553</v>
      </c>
      <c r="B486">
        <f t="shared" si="114"/>
        <v>98.007201032024284</v>
      </c>
      <c r="C486">
        <f t="shared" si="114"/>
        <v>102.27442408171768</v>
      </c>
      <c r="D486">
        <f t="shared" si="100"/>
        <v>-9.5092934929449715</v>
      </c>
      <c r="E486">
        <f t="shared" si="101"/>
        <v>-3.4290701244319597</v>
      </c>
      <c r="F486">
        <f t="shared" si="108"/>
        <v>-1.0821335285704519</v>
      </c>
      <c r="G486">
        <f t="shared" si="102"/>
        <v>98.007201032024284</v>
      </c>
      <c r="H486">
        <f t="shared" si="109"/>
        <v>24.100000000000207</v>
      </c>
      <c r="J486">
        <f t="shared" si="103"/>
        <v>0.50535858662618294</v>
      </c>
      <c r="K486">
        <f t="shared" si="111"/>
        <v>185.98726114649151</v>
      </c>
      <c r="L486">
        <f t="shared" si="104"/>
        <v>98.007201032024284</v>
      </c>
      <c r="M486">
        <f t="shared" si="105"/>
        <v>98.000365738855805</v>
      </c>
      <c r="N486">
        <f t="shared" si="106"/>
        <v>278.40880491167059</v>
      </c>
      <c r="O486">
        <f t="shared" si="113"/>
        <v>179.18415600326193</v>
      </c>
      <c r="P486">
        <f t="shared" si="112"/>
        <v>1.2242831695528453</v>
      </c>
      <c r="Q486">
        <v>0</v>
      </c>
    </row>
    <row r="487" spans="1:17" x14ac:dyDescent="0.3">
      <c r="A487">
        <f t="shared" si="114"/>
        <v>-2.8832117757165037</v>
      </c>
      <c r="B487">
        <f t="shared" si="114"/>
        <v>97.835747525802688</v>
      </c>
      <c r="C487">
        <f t="shared" si="114"/>
        <v>102.22031740528917</v>
      </c>
      <c r="D487">
        <f t="shared" si="100"/>
        <v>-9.9675818873618702</v>
      </c>
      <c r="E487">
        <f t="shared" si="101"/>
        <v>-3.634071773049449</v>
      </c>
      <c r="F487">
        <f t="shared" si="108"/>
        <v>-1.2958255171759567</v>
      </c>
      <c r="G487">
        <f t="shared" si="102"/>
        <v>97.835747525802688</v>
      </c>
      <c r="H487">
        <f t="shared" si="109"/>
        <v>24.150000000000208</v>
      </c>
      <c r="J487">
        <f t="shared" si="103"/>
        <v>0.50529180962898079</v>
      </c>
      <c r="K487">
        <f t="shared" si="111"/>
        <v>184.71337579617301</v>
      </c>
      <c r="L487">
        <f t="shared" si="104"/>
        <v>97.835747525802688</v>
      </c>
      <c r="M487">
        <f t="shared" si="105"/>
        <v>97.832287275588797</v>
      </c>
      <c r="N487">
        <f t="shared" si="106"/>
        <v>279.05253396364975</v>
      </c>
      <c r="O487">
        <f t="shared" si="113"/>
        <v>179.79451717176241</v>
      </c>
      <c r="P487">
        <f t="shared" si="112"/>
        <v>1.4257295162985393</v>
      </c>
      <c r="Q487">
        <v>0</v>
      </c>
    </row>
    <row r="488" spans="1:17" x14ac:dyDescent="0.3">
      <c r="A488">
        <f t="shared" si="114"/>
        <v>-3.3815908700845974</v>
      </c>
      <c r="B488">
        <f t="shared" si="114"/>
        <v>97.65404393715022</v>
      </c>
      <c r="C488">
        <f t="shared" si="114"/>
        <v>102.15552612943037</v>
      </c>
      <c r="D488">
        <f t="shared" si="100"/>
        <v>-10.390791000513172</v>
      </c>
      <c r="E488">
        <f t="shared" si="101"/>
        <v>-3.8195349047530671</v>
      </c>
      <c r="F488">
        <f t="shared" si="108"/>
        <v>-1.5198161213863359</v>
      </c>
      <c r="G488">
        <f t="shared" si="102"/>
        <v>97.65404393715022</v>
      </c>
      <c r="H488">
        <f t="shared" si="109"/>
        <v>24.200000000000209</v>
      </c>
      <c r="J488">
        <f t="shared" si="103"/>
        <v>0.50522304492395376</v>
      </c>
      <c r="K488">
        <f t="shared" si="111"/>
        <v>183.43949044585452</v>
      </c>
      <c r="L488">
        <f t="shared" si="104"/>
        <v>97.65404393715022</v>
      </c>
      <c r="M488">
        <f t="shared" si="105"/>
        <v>97.65443197398622</v>
      </c>
      <c r="N488">
        <f t="shared" si="106"/>
        <v>279.69617663705498</v>
      </c>
      <c r="O488">
        <f t="shared" si="113"/>
        <v>180.40493676408434</v>
      </c>
      <c r="P488">
        <f t="shared" si="112"/>
        <v>1.6368078989844179</v>
      </c>
      <c r="Q488">
        <v>0</v>
      </c>
    </row>
    <row r="489" spans="1:17" x14ac:dyDescent="0.3">
      <c r="A489">
        <f t="shared" si="114"/>
        <v>-3.9011304201102561</v>
      </c>
      <c r="B489">
        <f t="shared" si="114"/>
        <v>97.463067191912572</v>
      </c>
      <c r="C489">
        <f t="shared" si="114"/>
        <v>102.07953532336106</v>
      </c>
      <c r="D489">
        <f t="shared" si="100"/>
        <v>-10.780693599701863</v>
      </c>
      <c r="E489">
        <f t="shared" si="101"/>
        <v>-3.987128203500836</v>
      </c>
      <c r="F489">
        <f t="shared" si="108"/>
        <v>-1.7533170427461824</v>
      </c>
      <c r="G489">
        <f t="shared" si="102"/>
        <v>97.463067191912572</v>
      </c>
      <c r="H489">
        <f t="shared" si="109"/>
        <v>24.25000000000021</v>
      </c>
      <c r="J489">
        <f t="shared" si="103"/>
        <v>0.5051523687177133</v>
      </c>
      <c r="K489">
        <f t="shared" si="111"/>
        <v>182.16560509553602</v>
      </c>
      <c r="L489">
        <f t="shared" si="104"/>
        <v>97.463067191912572</v>
      </c>
      <c r="M489">
        <f t="shared" si="105"/>
        <v>97.467696351346845</v>
      </c>
      <c r="N489">
        <f t="shared" si="106"/>
        <v>280.33973044755186</v>
      </c>
      <c r="O489">
        <f t="shared" si="113"/>
        <v>181.01542961690296</v>
      </c>
      <c r="P489">
        <f t="shared" si="112"/>
        <v>1.856604479302044</v>
      </c>
      <c r="Q489">
        <v>0</v>
      </c>
    </row>
    <row r="490" spans="1:17" x14ac:dyDescent="0.3">
      <c r="A490">
        <f t="shared" si="114"/>
        <v>-4.4401651000953493</v>
      </c>
      <c r="B490">
        <f t="shared" si="114"/>
        <v>97.263710781737529</v>
      </c>
      <c r="C490">
        <f t="shared" si="114"/>
        <v>101.99186947122375</v>
      </c>
      <c r="D490">
        <f t="shared" si="100"/>
        <v>-11.138956326118706</v>
      </c>
      <c r="E490">
        <f t="shared" si="101"/>
        <v>-4.1384053637093361</v>
      </c>
      <c r="F490">
        <f t="shared" si="108"/>
        <v>-1.9955798202675725</v>
      </c>
      <c r="G490">
        <f t="shared" si="102"/>
        <v>97.263710781737529</v>
      </c>
      <c r="H490">
        <f t="shared" si="109"/>
        <v>24.30000000000021</v>
      </c>
      <c r="J490">
        <f t="shared" si="103"/>
        <v>0.50507985701594971</v>
      </c>
      <c r="K490">
        <f t="shared" si="111"/>
        <v>180.89171974521756</v>
      </c>
      <c r="L490">
        <f t="shared" si="104"/>
        <v>97.263710781737529</v>
      </c>
      <c r="M490">
        <f t="shared" si="105"/>
        <v>97.272901234804038</v>
      </c>
      <c r="N490">
        <f t="shared" si="106"/>
        <v>280.98319300779752</v>
      </c>
      <c r="O490">
        <f t="shared" si="113"/>
        <v>181.62601026130909</v>
      </c>
      <c r="P490">
        <f t="shared" si="112"/>
        <v>2.0842815116843916</v>
      </c>
      <c r="Q490">
        <v>0</v>
      </c>
    </row>
    <row r="491" spans="1:17" x14ac:dyDescent="0.3">
      <c r="A491">
        <f t="shared" si="114"/>
        <v>-4.9971129164012842</v>
      </c>
      <c r="B491">
        <f t="shared" si="114"/>
        <v>97.056790513552059</v>
      </c>
      <c r="C491">
        <f t="shared" si="114"/>
        <v>101.89209048021037</v>
      </c>
      <c r="D491">
        <f t="shared" si="100"/>
        <v>-11.46714694596967</v>
      </c>
      <c r="E491">
        <f t="shared" si="101"/>
        <v>-4.2748126533770376</v>
      </c>
      <c r="F491">
        <f t="shared" si="108"/>
        <v>-2.2458934455736106</v>
      </c>
      <c r="G491">
        <f t="shared" si="102"/>
        <v>97.056790513552059</v>
      </c>
      <c r="H491">
        <f t="shared" si="109"/>
        <v>24.350000000000211</v>
      </c>
      <c r="J491">
        <f t="shared" si="103"/>
        <v>0.5050055855815051</v>
      </c>
      <c r="K491">
        <f t="shared" si="111"/>
        <v>179.61783439489906</v>
      </c>
      <c r="L491">
        <f t="shared" si="104"/>
        <v>97.056790513552059</v>
      </c>
      <c r="M491">
        <f t="shared" si="105"/>
        <v>97.070796860470196</v>
      </c>
      <c r="N491">
        <f t="shared" si="106"/>
        <v>281.62656202715868</v>
      </c>
      <c r="O491">
        <f t="shared" si="113"/>
        <v>182.23669291950745</v>
      </c>
      <c r="P491">
        <f t="shared" si="112"/>
        <v>2.319072247181043</v>
      </c>
      <c r="Q491">
        <v>0</v>
      </c>
    </row>
    <row r="492" spans="1:17" x14ac:dyDescent="0.3">
      <c r="A492">
        <f t="shared" si="114"/>
        <v>-5.5704702636997681</v>
      </c>
      <c r="B492">
        <f t="shared" si="114"/>
        <v>96.843049880883214</v>
      </c>
      <c r="C492">
        <f t="shared" si="114"/>
        <v>101.77979580793169</v>
      </c>
      <c r="D492">
        <f t="shared" si="100"/>
        <v>-11.766741104427661</v>
      </c>
      <c r="E492">
        <f t="shared" si="101"/>
        <v>-4.3976959736661048</v>
      </c>
      <c r="F492">
        <f t="shared" si="108"/>
        <v>-2.5035821409886596</v>
      </c>
      <c r="G492">
        <f t="shared" si="102"/>
        <v>96.843049880883214</v>
      </c>
      <c r="H492">
        <f t="shared" si="109"/>
        <v>24.400000000000212</v>
      </c>
      <c r="J492">
        <f t="shared" si="103"/>
        <v>0.5049296298933339</v>
      </c>
      <c r="K492">
        <f t="shared" si="111"/>
        <v>178.34394904458057</v>
      </c>
      <c r="L492">
        <f t="shared" si="104"/>
        <v>96.843049880883214</v>
      </c>
      <c r="M492">
        <f t="shared" si="105"/>
        <v>96.862067647126437</v>
      </c>
      <c r="N492">
        <f t="shared" si="106"/>
        <v>282.269835311375</v>
      </c>
      <c r="O492">
        <f t="shared" si="113"/>
        <v>182.84749150175745</v>
      </c>
      <c r="P492">
        <f t="shared" si="112"/>
        <v>2.5602761624911157</v>
      </c>
      <c r="Q492">
        <v>0</v>
      </c>
    </row>
    <row r="493" spans="1:17" x14ac:dyDescent="0.3">
      <c r="A493">
        <f t="shared" si="114"/>
        <v>-6.1588073189211512</v>
      </c>
      <c r="B493">
        <f t="shared" si="114"/>
        <v>96.623165082199904</v>
      </c>
      <c r="C493">
        <f t="shared" si="114"/>
        <v>101.65461670088226</v>
      </c>
      <c r="D493">
        <f t="shared" si="100"/>
        <v>-12.03912861591914</v>
      </c>
      <c r="E493">
        <f t="shared" si="101"/>
        <v>-4.508307448792336</v>
      </c>
      <c r="F493">
        <f t="shared" si="108"/>
        <v>-2.7680032894027646</v>
      </c>
      <c r="G493">
        <f t="shared" si="102"/>
        <v>96.623165082199904</v>
      </c>
      <c r="H493">
        <f t="shared" si="109"/>
        <v>24.450000000000212</v>
      </c>
      <c r="J493">
        <f t="shared" si="103"/>
        <v>0.50485206510635561</v>
      </c>
      <c r="K493">
        <f t="shared" si="111"/>
        <v>177.07006369426207</v>
      </c>
      <c r="L493">
        <f t="shared" si="104"/>
        <v>96.623165082199904</v>
      </c>
      <c r="M493">
        <f t="shared" si="105"/>
        <v>96.647336665472892</v>
      </c>
      <c r="N493">
        <f t="shared" si="106"/>
        <v>282.91301076217218</v>
      </c>
      <c r="O493">
        <f t="shared" si="113"/>
        <v>183.45841960355531</v>
      </c>
      <c r="P493">
        <f t="shared" si="112"/>
        <v>2.80725449314397</v>
      </c>
      <c r="Q493">
        <v>0</v>
      </c>
    </row>
    <row r="494" spans="1:17" x14ac:dyDescent="0.3">
      <c r="A494">
        <f t="shared" si="114"/>
        <v>-6.7607637497171087</v>
      </c>
      <c r="B494">
        <f t="shared" si="114"/>
        <v>96.397749709760291</v>
      </c>
      <c r="C494">
        <f t="shared" si="114"/>
        <v>101.51621653641212</v>
      </c>
      <c r="D494">
        <f t="shared" si="100"/>
        <v>-12.285619322009371</v>
      </c>
      <c r="E494">
        <f t="shared" si="101"/>
        <v>-4.6078115777947284</v>
      </c>
      <c r="F494">
        <f t="shared" si="108"/>
        <v>-3.0385455054908355</v>
      </c>
      <c r="G494">
        <f t="shared" si="102"/>
        <v>96.397749709760291</v>
      </c>
      <c r="H494">
        <f t="shared" si="109"/>
        <v>24.500000000000213</v>
      </c>
      <c r="J494">
        <f t="shared" si="103"/>
        <v>0.50477296601221056</v>
      </c>
      <c r="K494">
        <f t="shared" si="111"/>
        <v>175.79617834394358</v>
      </c>
      <c r="L494">
        <f t="shared" si="104"/>
        <v>96.397749709760291</v>
      </c>
      <c r="M494">
        <f t="shared" si="105"/>
        <v>96.427169822580439</v>
      </c>
      <c r="N494">
        <f t="shared" si="106"/>
        <v>283.55608637682337</v>
      </c>
      <c r="O494">
        <f t="shared" si="113"/>
        <v>184.06949050305323</v>
      </c>
      <c r="P494">
        <f t="shared" si="112"/>
        <v>3.059426051189698</v>
      </c>
      <c r="Q494">
        <v>0</v>
      </c>
    </row>
    <row r="495" spans="1:17" x14ac:dyDescent="0.3">
      <c r="A495">
        <f t="shared" si="114"/>
        <v>-7.3750447158175776</v>
      </c>
      <c r="B495">
        <f t="shared" si="114"/>
        <v>96.167359130870551</v>
      </c>
      <c r="C495">
        <f t="shared" si="114"/>
        <v>101.36428926113757</v>
      </c>
      <c r="D495">
        <f t="shared" si="100"/>
        <v>-12.507448546052364</v>
      </c>
      <c r="E495">
        <f t="shared" si="101"/>
        <v>-4.6972909776320595</v>
      </c>
      <c r="F495">
        <f t="shared" si="108"/>
        <v>-3.3146268385696978</v>
      </c>
      <c r="G495">
        <f t="shared" si="102"/>
        <v>96.167359130870551</v>
      </c>
      <c r="H495">
        <f t="shared" si="109"/>
        <v>24.550000000000214</v>
      </c>
      <c r="J495">
        <f t="shared" si="103"/>
        <v>0.50469240700092421</v>
      </c>
      <c r="K495">
        <f t="shared" si="111"/>
        <v>174.52229299362509</v>
      </c>
      <c r="L495">
        <f t="shared" si="104"/>
        <v>96.167359130870551</v>
      </c>
      <c r="M495">
        <f t="shared" si="105"/>
        <v>96.202079779903301</v>
      </c>
      <c r="N495">
        <f t="shared" si="106"/>
        <v>284.19906024766198</v>
      </c>
      <c r="O495">
        <f t="shared" si="113"/>
        <v>184.68071715871514</v>
      </c>
      <c r="P495">
        <f t="shared" si="112"/>
        <v>3.3162633090435292</v>
      </c>
      <c r="Q495">
        <v>0</v>
      </c>
    </row>
    <row r="496" spans="1:17" x14ac:dyDescent="0.3">
      <c r="A496">
        <f t="shared" si="114"/>
        <v>-8.0004171431201954</v>
      </c>
      <c r="B496">
        <f t="shared" si="114"/>
        <v>95.932494581988948</v>
      </c>
      <c r="C496">
        <f t="shared" si="114"/>
        <v>101.19855791920908</v>
      </c>
      <c r="D496">
        <f t="shared" si="100"/>
        <v>-12.705782171816963</v>
      </c>
      <c r="E496">
        <f t="shared" si="101"/>
        <v>-4.7777517450724964</v>
      </c>
      <c r="F496">
        <f t="shared" si="108"/>
        <v>-3.5956930980315485</v>
      </c>
      <c r="G496">
        <f t="shared" si="102"/>
        <v>95.932494581988948</v>
      </c>
      <c r="H496">
        <f t="shared" si="109"/>
        <v>24.600000000000215</v>
      </c>
      <c r="J496">
        <f t="shared" si="103"/>
        <v>0.50461046202348991</v>
      </c>
      <c r="K496">
        <f t="shared" si="111"/>
        <v>173.24840764330662</v>
      </c>
      <c r="L496">
        <f t="shared" si="104"/>
        <v>95.932494581988948</v>
      </c>
      <c r="M496">
        <f t="shared" si="105"/>
        <v>95.972529622014719</v>
      </c>
      <c r="N496">
        <f t="shared" si="106"/>
        <v>284.84193056154527</v>
      </c>
      <c r="O496">
        <f t="shared" si="113"/>
        <v>185.29211220720373</v>
      </c>
      <c r="P496">
        <f t="shared" si="112"/>
        <v>3.5772887323268256</v>
      </c>
      <c r="Q496">
        <v>0</v>
      </c>
    </row>
    <row r="497" spans="1:17" x14ac:dyDescent="0.3">
      <c r="A497">
        <f t="shared" si="114"/>
        <v>-8.6357062517110439</v>
      </c>
      <c r="B497">
        <f t="shared" si="114"/>
        <v>95.693606994735319</v>
      </c>
      <c r="C497">
        <f t="shared" si="114"/>
        <v>101.0187732643075</v>
      </c>
      <c r="D497">
        <f t="shared" si="100"/>
        <v>-12.881721371474919</v>
      </c>
      <c r="E497">
        <f t="shared" si="101"/>
        <v>-4.8501284629934602</v>
      </c>
      <c r="F497">
        <f t="shared" si="108"/>
        <v>-3.8812162929038396</v>
      </c>
      <c r="G497">
        <f t="shared" si="102"/>
        <v>95.693606994735319</v>
      </c>
      <c r="H497">
        <f t="shared" si="109"/>
        <v>24.650000000000215</v>
      </c>
      <c r="J497">
        <f t="shared" si="103"/>
        <v>0.5045272045553727</v>
      </c>
      <c r="K497">
        <f t="shared" si="111"/>
        <v>171.97452229298813</v>
      </c>
      <c r="L497">
        <f t="shared" si="104"/>
        <v>95.693606994735319</v>
      </c>
      <c r="M497">
        <f t="shared" si="105"/>
        <v>95.738936292106331</v>
      </c>
      <c r="N497">
        <f t="shared" si="106"/>
        <v>285.48469559927224</v>
      </c>
      <c r="O497">
        <f t="shared" si="113"/>
        <v>185.90368796149852</v>
      </c>
      <c r="P497">
        <f t="shared" si="112"/>
        <v>3.8420713456673949</v>
      </c>
      <c r="Q497">
        <v>0</v>
      </c>
    </row>
    <row r="498" spans="1:17" x14ac:dyDescent="0.3">
      <c r="A498">
        <f t="shared" si="114"/>
        <v>-9.2797923202847894</v>
      </c>
      <c r="B498">
        <f t="shared" si="114"/>
        <v>95.451100571585641</v>
      </c>
      <c r="C498">
        <f t="shared" si="114"/>
        <v>100.8247124496623</v>
      </c>
      <c r="D498">
        <f t="shared" si="100"/>
        <v>-13.03630700663482</v>
      </c>
      <c r="E498">
        <f t="shared" si="101"/>
        <v>-4.915288874985082</v>
      </c>
      <c r="F498">
        <f t="shared" si="108"/>
        <v>-4.1706931776560854</v>
      </c>
      <c r="G498">
        <f t="shared" si="102"/>
        <v>95.451100571585641</v>
      </c>
      <c r="H498">
        <f t="shared" si="109"/>
        <v>24.700000000000216</v>
      </c>
      <c r="J498">
        <f t="shared" si="103"/>
        <v>0.50444270756094234</v>
      </c>
      <c r="K498">
        <f t="shared" si="111"/>
        <v>170.70063694266963</v>
      </c>
      <c r="L498">
        <f t="shared" si="104"/>
        <v>95.451100571585641</v>
      </c>
      <c r="M498">
        <f t="shared" si="105"/>
        <v>95.501673809245517</v>
      </c>
      <c r="N498">
        <f t="shared" si="106"/>
        <v>286.12735373495394</v>
      </c>
      <c r="O498">
        <f t="shared" si="113"/>
        <v>186.51545640923982</v>
      </c>
      <c r="P498">
        <f t="shared" si="112"/>
        <v>4.1102235164686096</v>
      </c>
      <c r="Q498">
        <v>0</v>
      </c>
    </row>
    <row r="499" spans="1:17" x14ac:dyDescent="0.3">
      <c r="A499">
        <f t="shared" si="114"/>
        <v>-9.9316076706165308</v>
      </c>
      <c r="B499">
        <f t="shared" si="114"/>
        <v>95.205336127836389</v>
      </c>
      <c r="C499">
        <f t="shared" si="114"/>
        <v>100.6161777907795</v>
      </c>
      <c r="D499">
        <f t="shared" si="100"/>
        <v>-13.17052372451858</v>
      </c>
      <c r="E499">
        <f t="shared" si="101"/>
        <v>-4.9740382505423542</v>
      </c>
      <c r="F499">
        <f t="shared" si="108"/>
        <v>-4.4636438969063059</v>
      </c>
      <c r="G499">
        <f t="shared" si="102"/>
        <v>95.205336127836389</v>
      </c>
      <c r="H499">
        <f t="shared" si="109"/>
        <v>24.750000000000217</v>
      </c>
      <c r="J499">
        <f t="shared" si="103"/>
        <v>0.50435704345883936</v>
      </c>
      <c r="K499">
        <f t="shared" si="111"/>
        <v>169.42675159235114</v>
      </c>
      <c r="L499">
        <f t="shared" si="104"/>
        <v>95.205336127836389</v>
      </c>
      <c r="M499">
        <f t="shared" si="105"/>
        <v>95.261076281408137</v>
      </c>
      <c r="N499">
        <f t="shared" si="106"/>
        <v>286.76990343534055</v>
      </c>
      <c r="O499">
        <f t="shared" si="113"/>
        <v>187.1274292112972</v>
      </c>
      <c r="P499">
        <f t="shared" si="112"/>
        <v>4.3813979426352132</v>
      </c>
      <c r="Q499">
        <v>0</v>
      </c>
    </row>
    <row r="500" spans="1:17" x14ac:dyDescent="0.3">
      <c r="A500">
        <f t="shared" si="114"/>
        <v>-10.59013385684246</v>
      </c>
      <c r="B500">
        <f t="shared" si="114"/>
        <v>94.956634215309265</v>
      </c>
      <c r="C500">
        <f t="shared" si="114"/>
        <v>100.39299559593418</v>
      </c>
      <c r="D500">
        <f t="shared" si="100"/>
        <v>-13.285303769894677</v>
      </c>
      <c r="E500">
        <f t="shared" si="101"/>
        <v>-5.0271234616307003</v>
      </c>
      <c r="F500">
        <f t="shared" si="108"/>
        <v>-4.7596107221763866</v>
      </c>
      <c r="G500">
        <f t="shared" si="102"/>
        <v>94.956634215309265</v>
      </c>
      <c r="H500">
        <f t="shared" si="109"/>
        <v>24.800000000000217</v>
      </c>
      <c r="J500">
        <f t="shared" si="103"/>
        <v>0.50427028408827912</v>
      </c>
      <c r="K500">
        <f t="shared" si="111"/>
        <v>168.15286624203264</v>
      </c>
      <c r="L500">
        <f t="shared" si="104"/>
        <v>94.956634215309265</v>
      </c>
      <c r="M500">
        <f t="shared" si="105"/>
        <v>95.017440727387395</v>
      </c>
      <c r="N500">
        <f t="shared" si="106"/>
        <v>287.41234325910375</v>
      </c>
      <c r="O500">
        <f t="shared" si="113"/>
        <v>187.7396177005582</v>
      </c>
      <c r="P500">
        <f t="shared" si="112"/>
        <v>4.6552848311581565</v>
      </c>
      <c r="Q500">
        <v>0</v>
      </c>
    </row>
    <row r="501" spans="1:17" x14ac:dyDescent="0.3">
      <c r="A501">
        <f t="shared" si="114"/>
        <v>-11.254399045337195</v>
      </c>
      <c r="B501">
        <f t="shared" si="114"/>
        <v>94.705278042227732</v>
      </c>
      <c r="C501">
        <f t="shared" si="114"/>
        <v>100.15501505982536</v>
      </c>
      <c r="D501">
        <f t="shared" si="100"/>
        <v>-13.381530532001397</v>
      </c>
      <c r="E501">
        <f t="shared" si="101"/>
        <v>-5.0752367900108615</v>
      </c>
      <c r="F501">
        <f t="shared" si="108"/>
        <v>-5.0581568743088514</v>
      </c>
      <c r="G501">
        <f t="shared" si="102"/>
        <v>94.705278042227732</v>
      </c>
      <c r="H501">
        <f t="shared" si="109"/>
        <v>24.850000000000218</v>
      </c>
      <c r="J501">
        <f t="shared" si="103"/>
        <v>0.50418250067629566</v>
      </c>
      <c r="K501">
        <f t="shared" si="111"/>
        <v>166.87898089171415</v>
      </c>
      <c r="L501">
        <f t="shared" si="104"/>
        <v>94.705278042227732</v>
      </c>
      <c r="M501">
        <f t="shared" si="105"/>
        <v>94.77102971982751</v>
      </c>
      <c r="N501">
        <f t="shared" si="106"/>
        <v>288.05467185607785</v>
      </c>
      <c r="O501">
        <f t="shared" si="113"/>
        <v>188.35203288093513</v>
      </c>
      <c r="P501">
        <f t="shared" si="112"/>
        <v>4.9316092553152071</v>
      </c>
      <c r="Q501">
        <v>0</v>
      </c>
    </row>
    <row r="502" spans="1:17" x14ac:dyDescent="0.3">
      <c r="A502">
        <f t="shared" ref="A502:C517" si="115">A501+$E$2*D501</f>
        <v>-11.923475571937265</v>
      </c>
      <c r="B502">
        <f t="shared" si="115"/>
        <v>94.451516202727191</v>
      </c>
      <c r="C502">
        <f t="shared" si="115"/>
        <v>99.902107216109911</v>
      </c>
      <c r="D502">
        <f t="shared" si="100"/>
        <v>-13.460041844403326</v>
      </c>
      <c r="E502">
        <f t="shared" si="101"/>
        <v>-5.1190194834029814</v>
      </c>
      <c r="F502">
        <f t="shared" si="108"/>
        <v>-5.3588654255897819</v>
      </c>
      <c r="G502">
        <f t="shared" si="102"/>
        <v>94.451516202727191</v>
      </c>
      <c r="H502">
        <f t="shared" si="109"/>
        <v>24.900000000000219</v>
      </c>
      <c r="J502">
        <f t="shared" si="103"/>
        <v>0.50409376380593185</v>
      </c>
      <c r="K502">
        <f t="shared" si="111"/>
        <v>165.60509554139568</v>
      </c>
      <c r="L502">
        <f t="shared" si="104"/>
        <v>94.451516202727191</v>
      </c>
      <c r="M502">
        <f t="shared" si="105"/>
        <v>94.522073860829721</v>
      </c>
      <c r="N502">
        <f t="shared" si="106"/>
        <v>288.69688796645829</v>
      </c>
      <c r="O502">
        <f t="shared" si="113"/>
        <v>188.96468542658562</v>
      </c>
      <c r="P502">
        <f t="shared" si="112"/>
        <v>5.2101286790429517</v>
      </c>
      <c r="Q502">
        <v>0</v>
      </c>
    </row>
    <row r="503" spans="1:17" x14ac:dyDescent="0.3">
      <c r="A503">
        <f t="shared" si="115"/>
        <v>-12.596477664157431</v>
      </c>
      <c r="B503">
        <f t="shared" si="115"/>
        <v>94.195565228557044</v>
      </c>
      <c r="C503">
        <f t="shared" si="115"/>
        <v>99.634163944830419</v>
      </c>
      <c r="D503">
        <f t="shared" si="100"/>
        <v>-13.521633054522272</v>
      </c>
      <c r="E503">
        <f t="shared" si="101"/>
        <v>-5.1590650773535005</v>
      </c>
      <c r="F503">
        <f t="shared" si="108"/>
        <v>-5.6613382760258117</v>
      </c>
      <c r="G503">
        <f t="shared" si="102"/>
        <v>94.195565228557044</v>
      </c>
      <c r="H503">
        <f t="shared" si="109"/>
        <v>24.95000000000022</v>
      </c>
      <c r="J503">
        <f t="shared" si="103"/>
        <v>0.50400414338537336</v>
      </c>
      <c r="K503">
        <f t="shared" si="111"/>
        <v>164.33121019107719</v>
      </c>
      <c r="L503">
        <f t="shared" si="104"/>
        <v>94.195565228557044</v>
      </c>
      <c r="M503">
        <f t="shared" si="105"/>
        <v>94.270774100835439</v>
      </c>
      <c r="N503">
        <f t="shared" si="106"/>
        <v>289.33899041996233</v>
      </c>
      <c r="O503">
        <f t="shared" si="113"/>
        <v>189.57758568134489</v>
      </c>
      <c r="P503">
        <f t="shared" si="112"/>
        <v>5.4906306377820071</v>
      </c>
      <c r="Q503">
        <v>0</v>
      </c>
    </row>
    <row r="504" spans="1:17" x14ac:dyDescent="0.3">
      <c r="A504">
        <f t="shared" si="115"/>
        <v>-13.272559316883545</v>
      </c>
      <c r="B504">
        <f t="shared" si="115"/>
        <v>93.937611974689375</v>
      </c>
      <c r="C504">
        <f t="shared" si="115"/>
        <v>99.351097031029127</v>
      </c>
      <c r="D504">
        <f t="shared" si="100"/>
        <v>-13.567059878461009</v>
      </c>
      <c r="E504">
        <f t="shared" si="101"/>
        <v>-5.1959224985312762</v>
      </c>
      <c r="F504">
        <f t="shared" si="108"/>
        <v>-5.9651951985993454</v>
      </c>
      <c r="G504">
        <f t="shared" si="102"/>
        <v>93.937611974689375</v>
      </c>
      <c r="H504">
        <f t="shared" si="109"/>
        <v>25.00000000000022</v>
      </c>
      <c r="J504">
        <f t="shared" si="103"/>
        <v>0.50391370861803331</v>
      </c>
      <c r="K504">
        <f t="shared" si="111"/>
        <v>163.0573248407587</v>
      </c>
      <c r="L504">
        <f t="shared" si="104"/>
        <v>93.937611974689375</v>
      </c>
      <c r="M504">
        <f t="shared" si="105"/>
        <v>94.017303910788613</v>
      </c>
      <c r="N504">
        <f t="shared" si="106"/>
        <v>289.98097813494854</v>
      </c>
      <c r="O504">
        <f t="shared" si="113"/>
        <v>190.19074365836488</v>
      </c>
      <c r="P504">
        <f t="shared" si="112"/>
        <v>5.7729305657950514</v>
      </c>
      <c r="Q504">
        <v>0</v>
      </c>
    </row>
    <row r="505" spans="1:17" x14ac:dyDescent="0.3">
      <c r="A505">
        <f t="shared" si="115"/>
        <v>-13.950912310806595</v>
      </c>
      <c r="B505">
        <f t="shared" si="115"/>
        <v>93.677815849762808</v>
      </c>
      <c r="C505">
        <f t="shared" si="115"/>
        <v>99.052837271099165</v>
      </c>
      <c r="D505">
        <f t="shared" si="100"/>
        <v>-13.597041055692149</v>
      </c>
      <c r="E505">
        <f t="shared" si="101"/>
        <v>-5.2300989641218854</v>
      </c>
      <c r="F505">
        <f t="shared" si="108"/>
        <v>-6.2700729486771216</v>
      </c>
      <c r="G505">
        <f t="shared" si="102"/>
        <v>93.677815849762808</v>
      </c>
      <c r="H505">
        <f t="shared" si="109"/>
        <v>25.050000000000221</v>
      </c>
      <c r="J505">
        <f t="shared" si="103"/>
        <v>0.50382252797358495</v>
      </c>
      <c r="K505">
        <f t="shared" si="111"/>
        <v>161.7834394904402</v>
      </c>
      <c r="L505">
        <f t="shared" si="104"/>
        <v>93.677815849762808</v>
      </c>
      <c r="M505">
        <f t="shared" si="105"/>
        <v>93.761811316933716</v>
      </c>
      <c r="N505">
        <f t="shared" si="106"/>
        <v>290.62285011750112</v>
      </c>
      <c r="O505">
        <f t="shared" si="113"/>
        <v>190.80416903995834</v>
      </c>
      <c r="P505">
        <f t="shared" si="112"/>
        <v>6.0568697606090645</v>
      </c>
      <c r="Q505">
        <v>0</v>
      </c>
    </row>
    <row r="506" spans="1:17" x14ac:dyDescent="0.3">
      <c r="A506">
        <f t="shared" si="115"/>
        <v>-14.630764363591203</v>
      </c>
      <c r="B506">
        <f t="shared" si="115"/>
        <v>93.416310901556713</v>
      </c>
      <c r="C506">
        <f t="shared" si="115"/>
        <v>98.739333623665303</v>
      </c>
      <c r="D506">
        <f t="shared" si="100"/>
        <v>-13.612260817207289</v>
      </c>
      <c r="E506">
        <f t="shared" si="101"/>
        <v>-5.2620626909993344</v>
      </c>
      <c r="F506">
        <f t="shared" si="108"/>
        <v>-6.5756244330746974</v>
      </c>
      <c r="G506">
        <f t="shared" si="102"/>
        <v>93.416310901556713</v>
      </c>
      <c r="H506">
        <f t="shared" si="109"/>
        <v>25.100000000000222</v>
      </c>
      <c r="J506">
        <f t="shared" si="103"/>
        <v>0.5037306691599448</v>
      </c>
      <c r="K506">
        <f t="shared" si="111"/>
        <v>160.50955414012171</v>
      </c>
      <c r="L506">
        <f t="shared" si="104"/>
        <v>93.416310901556713</v>
      </c>
      <c r="M506">
        <f t="shared" si="105"/>
        <v>93.504420806990538</v>
      </c>
      <c r="N506">
        <f t="shared" si="106"/>
        <v>291.26460546047576</v>
      </c>
      <c r="O506">
        <f t="shared" si="113"/>
        <v>191.41787117764275</v>
      </c>
      <c r="P506">
        <f t="shared" si="112"/>
        <v>6.3423134758424791</v>
      </c>
      <c r="Q506">
        <v>0</v>
      </c>
    </row>
    <row r="507" spans="1:17" x14ac:dyDescent="0.3">
      <c r="A507">
        <f t="shared" si="115"/>
        <v>-15.311377404451568</v>
      </c>
      <c r="B507">
        <f t="shared" si="115"/>
        <v>93.153207767006748</v>
      </c>
      <c r="C507">
        <f t="shared" si="115"/>
        <v>98.410552402011561</v>
      </c>
      <c r="D507">
        <f t="shared" si="100"/>
        <v>-13.613371179810816</v>
      </c>
      <c r="E507">
        <f t="shared" si="101"/>
        <v>-5.2922454274341613</v>
      </c>
      <c r="F507">
        <f t="shared" si="108"/>
        <v>-6.8815179345849735</v>
      </c>
      <c r="G507">
        <f t="shared" si="102"/>
        <v>93.153207767006748</v>
      </c>
      <c r="H507">
        <f t="shared" si="109"/>
        <v>25.150000000000222</v>
      </c>
      <c r="J507">
        <f t="shared" si="103"/>
        <v>0.50363819909620566</v>
      </c>
      <c r="K507">
        <f t="shared" si="111"/>
        <v>159.23566878980321</v>
      </c>
      <c r="L507">
        <f t="shared" si="104"/>
        <v>93.153207767006748</v>
      </c>
      <c r="M507">
        <f t="shared" si="105"/>
        <v>93.245235115882565</v>
      </c>
      <c r="N507">
        <f t="shared" si="106"/>
        <v>291.9062433425126</v>
      </c>
      <c r="O507">
        <f t="shared" si="113"/>
        <v>192.03185909238263</v>
      </c>
      <c r="P507">
        <f t="shared" si="112"/>
        <v>6.6291491342473918</v>
      </c>
      <c r="Q507">
        <v>0</v>
      </c>
    </row>
    <row r="508" spans="1:17" x14ac:dyDescent="0.3">
      <c r="A508">
        <f t="shared" si="115"/>
        <v>-15.992045963442109</v>
      </c>
      <c r="B508">
        <f t="shared" si="115"/>
        <v>92.888595495635045</v>
      </c>
      <c r="C508">
        <f t="shared" si="115"/>
        <v>98.06647650528231</v>
      </c>
      <c r="D508">
        <f t="shared" si="100"/>
        <v>-13.600994078392386</v>
      </c>
      <c r="E508">
        <f t="shared" si="101"/>
        <v>-5.321044819236378</v>
      </c>
      <c r="F508">
        <f t="shared" si="108"/>
        <v>-7.187436388063869</v>
      </c>
      <c r="G508">
        <f t="shared" si="102"/>
        <v>92.888595495635045</v>
      </c>
      <c r="H508">
        <f t="shared" si="109"/>
        <v>25.200000000000223</v>
      </c>
      <c r="J508">
        <f t="shared" si="103"/>
        <v>0.50354518388651948</v>
      </c>
      <c r="K508">
        <f t="shared" si="111"/>
        <v>157.96178343948475</v>
      </c>
      <c r="L508">
        <f t="shared" si="104"/>
        <v>92.888595495635045</v>
      </c>
      <c r="M508">
        <f t="shared" si="105"/>
        <v>92.984336898660658</v>
      </c>
      <c r="N508">
        <f t="shared" si="106"/>
        <v>292.5477630270131</v>
      </c>
      <c r="O508">
        <f t="shared" si="113"/>
        <v>192.64614147502346</v>
      </c>
      <c r="P508">
        <f t="shared" si="112"/>
        <v>6.9172846533289931</v>
      </c>
      <c r="Q508">
        <v>0</v>
      </c>
    </row>
    <row r="509" spans="1:17" x14ac:dyDescent="0.3">
      <c r="A509">
        <f t="shared" si="115"/>
        <v>-16.672095667361727</v>
      </c>
      <c r="B509">
        <f t="shared" si="115"/>
        <v>92.622543254673232</v>
      </c>
      <c r="C509">
        <f t="shared" si="115"/>
        <v>97.707104685879116</v>
      </c>
      <c r="D509">
        <f t="shared" si="100"/>
        <v>-13.57572334721949</v>
      </c>
      <c r="E509">
        <f t="shared" si="101"/>
        <v>-5.3488266214304589</v>
      </c>
      <c r="F509">
        <f t="shared" si="108"/>
        <v>-7.4930767044322364</v>
      </c>
      <c r="G509">
        <f t="shared" si="102"/>
        <v>92.622543254673232</v>
      </c>
      <c r="H509">
        <f t="shared" si="109"/>
        <v>25.250000000000224</v>
      </c>
      <c r="J509">
        <f t="shared" si="103"/>
        <v>0.50345168879492741</v>
      </c>
      <c r="K509">
        <f t="shared" si="111"/>
        <v>156.68789808916625</v>
      </c>
      <c r="L509">
        <f t="shared" si="104"/>
        <v>92.622543254673232</v>
      </c>
      <c r="M509">
        <f t="shared" si="105"/>
        <v>92.721790297766745</v>
      </c>
      <c r="N509">
        <f t="shared" si="106"/>
        <v>293.18916386108612</v>
      </c>
      <c r="O509">
        <f t="shared" si="113"/>
        <v>193.26072668691762</v>
      </c>
      <c r="P509">
        <f t="shared" si="112"/>
        <v>7.2066468764017433</v>
      </c>
      <c r="Q509">
        <v>0</v>
      </c>
    </row>
    <row r="510" spans="1:17" x14ac:dyDescent="0.3">
      <c r="A510">
        <f t="shared" si="115"/>
        <v>-17.350881834722703</v>
      </c>
      <c r="B510">
        <f t="shared" si="115"/>
        <v>92.355101923601708</v>
      </c>
      <c r="C510">
        <f t="shared" si="115"/>
        <v>97.332450850657509</v>
      </c>
      <c r="D510">
        <f t="shared" si="100"/>
        <v>-13.538126560551017</v>
      </c>
      <c r="E510">
        <f t="shared" si="101"/>
        <v>-5.375926765811406</v>
      </c>
      <c r="F510">
        <f t="shared" si="108"/>
        <v>-7.7981491392012146</v>
      </c>
      <c r="G510">
        <f t="shared" si="102"/>
        <v>92.355101923601708</v>
      </c>
      <c r="H510">
        <f t="shared" si="109"/>
        <v>25.300000000000225</v>
      </c>
      <c r="J510">
        <f t="shared" si="103"/>
        <v>0.50335777822113825</v>
      </c>
      <c r="K510">
        <f t="shared" si="111"/>
        <v>155.41401273884776</v>
      </c>
      <c r="L510">
        <f t="shared" si="104"/>
        <v>92.355101923601708</v>
      </c>
      <c r="M510">
        <f t="shared" si="105"/>
        <v>92.457642411320123</v>
      </c>
      <c r="N510">
        <f t="shared" si="106"/>
        <v>293.830445274461</v>
      </c>
      <c r="O510">
        <f t="shared" si="113"/>
        <v>193.87562276073436</v>
      </c>
      <c r="P510">
        <f t="shared" si="112"/>
        <v>7.4971801024065199</v>
      </c>
      <c r="Q510">
        <v>0</v>
      </c>
    </row>
    <row r="511" spans="1:17" x14ac:dyDescent="0.3">
      <c r="A511">
        <f t="shared" si="115"/>
        <v>-18.027788162750255</v>
      </c>
      <c r="B511">
        <f t="shared" si="115"/>
        <v>92.086305585311138</v>
      </c>
      <c r="C511">
        <f t="shared" si="115"/>
        <v>96.942543393697449</v>
      </c>
      <c r="D511">
        <f t="shared" si="100"/>
        <v>-13.488746742183253</v>
      </c>
      <c r="E511">
        <f t="shared" si="101"/>
        <v>-5.4026532940336427</v>
      </c>
      <c r="F511">
        <f t="shared" si="108"/>
        <v>-8.1023767023596651</v>
      </c>
      <c r="G511">
        <f t="shared" si="102"/>
        <v>92.086305585311138</v>
      </c>
      <c r="H511">
        <f t="shared" si="109"/>
        <v>25.350000000000225</v>
      </c>
      <c r="J511">
        <f t="shared" si="103"/>
        <v>0.50326351567724958</v>
      </c>
      <c r="K511">
        <f t="shared" si="111"/>
        <v>154.14012738852927</v>
      </c>
      <c r="L511">
        <f t="shared" si="104"/>
        <v>92.086305585311138</v>
      </c>
      <c r="M511">
        <f t="shared" si="105"/>
        <v>92.191924668670836</v>
      </c>
      <c r="N511">
        <f t="shared" si="106"/>
        <v>294.47160677837189</v>
      </c>
      <c r="O511">
        <f t="shared" si="113"/>
        <v>194.49083740145386</v>
      </c>
      <c r="P511">
        <f t="shared" si="112"/>
        <v>7.7888447082471952</v>
      </c>
      <c r="Q511">
        <v>0</v>
      </c>
    </row>
    <row r="512" spans="1:17" x14ac:dyDescent="0.3">
      <c r="A512">
        <f t="shared" si="115"/>
        <v>-18.702225499859416</v>
      </c>
      <c r="B512">
        <f t="shared" si="115"/>
        <v>91.816172920609461</v>
      </c>
      <c r="C512">
        <f t="shared" si="115"/>
        <v>96.53742455857946</v>
      </c>
      <c r="D512">
        <f t="shared" si="100"/>
        <v>-13.428103952894981</v>
      </c>
      <c r="E512">
        <f t="shared" si="101"/>
        <v>-5.4292881652334506</v>
      </c>
      <c r="F512">
        <f t="shared" si="108"/>
        <v>-8.4054946066783884</v>
      </c>
      <c r="G512">
        <f t="shared" si="102"/>
        <v>91.816172920609461</v>
      </c>
      <c r="H512">
        <f t="shared" si="109"/>
        <v>25.400000000000226</v>
      </c>
      <c r="J512">
        <f t="shared" si="103"/>
        <v>0.50316896376541187</v>
      </c>
      <c r="K512">
        <f t="shared" si="111"/>
        <v>152.86624203821077</v>
      </c>
      <c r="L512">
        <f t="shared" si="104"/>
        <v>91.816172920609461</v>
      </c>
      <c r="M512">
        <f t="shared" si="105"/>
        <v>91.924654119062041</v>
      </c>
      <c r="N512">
        <f t="shared" si="106"/>
        <v>295.11264796441128</v>
      </c>
      <c r="O512">
        <f t="shared" si="113"/>
        <v>195.10637798753822</v>
      </c>
      <c r="P512">
        <f t="shared" si="112"/>
        <v>8.0816158578110233</v>
      </c>
      <c r="Q512">
        <v>0</v>
      </c>
    </row>
    <row r="513" spans="1:17" x14ac:dyDescent="0.3">
      <c r="A513">
        <f t="shared" si="115"/>
        <v>-19.373630697504165</v>
      </c>
      <c r="B513">
        <f t="shared" si="115"/>
        <v>91.544708512347782</v>
      </c>
      <c r="C513">
        <f t="shared" si="115"/>
        <v>96.117149828245545</v>
      </c>
      <c r="D513">
        <f t="shared" si="100"/>
        <v>-13.356696764157505</v>
      </c>
      <c r="E513">
        <f t="shared" si="101"/>
        <v>-5.4560889465792677</v>
      </c>
      <c r="F513">
        <f t="shared" si="108"/>
        <v>-8.7072497516872644</v>
      </c>
      <c r="G513">
        <f t="shared" si="102"/>
        <v>91.544708512347782</v>
      </c>
      <c r="H513">
        <f t="shared" si="109"/>
        <v>25.450000000000227</v>
      </c>
      <c r="J513">
        <f t="shared" si="103"/>
        <v>0.50307418415643057</v>
      </c>
      <c r="K513">
        <f t="shared" si="111"/>
        <v>151.59235668789228</v>
      </c>
      <c r="L513">
        <f t="shared" si="104"/>
        <v>91.544708512347782</v>
      </c>
      <c r="M513">
        <f t="shared" si="105"/>
        <v>91.655834638862501</v>
      </c>
      <c r="N513">
        <f t="shared" si="106"/>
        <v>295.75356850335766</v>
      </c>
      <c r="O513">
        <f t="shared" si="113"/>
        <v>195.72225157227874</v>
      </c>
      <c r="P513">
        <f t="shared" si="112"/>
        <v>8.3754822922164216</v>
      </c>
      <c r="Q513">
        <v>0</v>
      </c>
    </row>
    <row r="514" spans="1:17" x14ac:dyDescent="0.3">
      <c r="A514">
        <f t="shared" si="115"/>
        <v>-20.041465535712039</v>
      </c>
      <c r="B514">
        <f t="shared" si="115"/>
        <v>91.271904065018816</v>
      </c>
      <c r="C514">
        <f t="shared" si="115"/>
        <v>95.681787340661188</v>
      </c>
      <c r="D514">
        <f t="shared" si="100"/>
        <v>-13.275003625915337</v>
      </c>
      <c r="E514">
        <f t="shared" si="101"/>
        <v>-5.4832903945777618</v>
      </c>
      <c r="F514">
        <f t="shared" si="108"/>
        <v>-9.0074002407694547</v>
      </c>
      <c r="G514">
        <f t="shared" si="102"/>
        <v>91.271904065018816</v>
      </c>
      <c r="H514">
        <f t="shared" si="109"/>
        <v>25.500000000000227</v>
      </c>
      <c r="J514">
        <f t="shared" si="103"/>
        <v>0.50297923756930218</v>
      </c>
      <c r="K514">
        <f t="shared" si="111"/>
        <v>150.31847133757381</v>
      </c>
      <c r="L514">
        <f t="shared" si="104"/>
        <v>91.271904065018816</v>
      </c>
      <c r="M514">
        <f t="shared" si="105"/>
        <v>91.38545806247599</v>
      </c>
      <c r="N514">
        <f t="shared" si="106"/>
        <v>296.3943681439743</v>
      </c>
      <c r="O514">
        <f t="shared" si="113"/>
        <v>196.33846488531213</v>
      </c>
      <c r="P514">
        <f t="shared" si="112"/>
        <v>8.6704451961861757</v>
      </c>
      <c r="Q514">
        <v>0</v>
      </c>
    </row>
    <row r="515" spans="1:17" x14ac:dyDescent="0.3">
      <c r="A515">
        <f t="shared" si="115"/>
        <v>-20.705215717007807</v>
      </c>
      <c r="B515">
        <f t="shared" si="115"/>
        <v>90.997739545289932</v>
      </c>
      <c r="C515">
        <f t="shared" si="115"/>
        <v>95.231417328622712</v>
      </c>
      <c r="D515">
        <f t="shared" si="100"/>
        <v>-13.183484135719619</v>
      </c>
      <c r="E515">
        <f t="shared" si="101"/>
        <v>-5.5111059344359781</v>
      </c>
      <c r="F515">
        <f t="shared" si="108"/>
        <v>-9.3057149289922716</v>
      </c>
      <c r="G515">
        <f t="shared" si="102"/>
        <v>90.997739545289932</v>
      </c>
      <c r="H515">
        <f t="shared" si="109"/>
        <v>25.550000000000228</v>
      </c>
      <c r="J515">
        <f t="shared" si="103"/>
        <v>0.5028841837516822</v>
      </c>
      <c r="K515">
        <f t="shared" si="111"/>
        <v>149.04458598725532</v>
      </c>
      <c r="L515">
        <f t="shared" si="104"/>
        <v>90.997739545289932</v>
      </c>
      <c r="M515">
        <f t="shared" si="105"/>
        <v>91.113505241703905</v>
      </c>
      <c r="N515">
        <f t="shared" si="106"/>
        <v>297.03504671178479</v>
      </c>
      <c r="O515">
        <f t="shared" si="113"/>
        <v>196.95502433430568</v>
      </c>
      <c r="P515">
        <f t="shared" si="112"/>
        <v>8.9665171357752023</v>
      </c>
      <c r="Q515">
        <v>0</v>
      </c>
    </row>
    <row r="516" spans="1:17" x14ac:dyDescent="0.3">
      <c r="A516">
        <f t="shared" si="115"/>
        <v>-21.364389923793787</v>
      </c>
      <c r="B516">
        <f t="shared" si="115"/>
        <v>90.722184248568126</v>
      </c>
      <c r="C516">
        <f t="shared" si="115"/>
        <v>94.766131582173102</v>
      </c>
      <c r="D516">
        <f t="shared" si="100"/>
        <v>-13.082580216008477</v>
      </c>
      <c r="E516">
        <f t="shared" si="101"/>
        <v>-5.5397290442869647</v>
      </c>
      <c r="F516">
        <f t="shared" si="108"/>
        <v>-9.6019729994578817</v>
      </c>
      <c r="G516">
        <f t="shared" si="102"/>
        <v>90.722184248568126</v>
      </c>
      <c r="H516">
        <f t="shared" si="109"/>
        <v>25.600000000000229</v>
      </c>
      <c r="J516">
        <f t="shared" si="103"/>
        <v>0.50278908146127776</v>
      </c>
      <c r="K516">
        <f t="shared" si="111"/>
        <v>147.77070063693682</v>
      </c>
      <c r="L516">
        <f t="shared" si="104"/>
        <v>90.722184248568126</v>
      </c>
      <c r="M516">
        <f t="shared" si="105"/>
        <v>90.839947038027134</v>
      </c>
      <c r="N516">
        <f t="shared" si="106"/>
        <v>297.6756041078221</v>
      </c>
      <c r="O516">
        <f t="shared" si="113"/>
        <v>197.57193600680327</v>
      </c>
      <c r="P516">
        <f t="shared" si="112"/>
        <v>9.2637210629916993</v>
      </c>
      <c r="Q516">
        <v>0</v>
      </c>
    </row>
    <row r="517" spans="1:17" x14ac:dyDescent="0.3">
      <c r="A517">
        <f t="shared" si="115"/>
        <v>-22.018518934594212</v>
      </c>
      <c r="B517">
        <f t="shared" si="115"/>
        <v>90.445197796353781</v>
      </c>
      <c r="C517">
        <f t="shared" si="115"/>
        <v>94.286032932200214</v>
      </c>
      <c r="D517">
        <f t="shared" ref="D517:D580" si="116">(-C517-A517-B517+K517)/(1.25)</f>
        <v>-12.972717205873163</v>
      </c>
      <c r="E517">
        <f t="shared" ref="E517:E580" si="117">(-A517-2*B517+K517)/(2.222)</f>
        <v>-5.5693345506278291</v>
      </c>
      <c r="F517">
        <f t="shared" si="108"/>
        <v>-9.8959635661097582</v>
      </c>
      <c r="G517">
        <f t="shared" ref="G517:G580" si="118">B517</f>
        <v>90.445197796353781</v>
      </c>
      <c r="H517">
        <f t="shared" si="109"/>
        <v>25.65000000000023</v>
      </c>
      <c r="J517">
        <f t="shared" ref="J517:J580" si="119">0.5-0.465*EXP(-1.35*H517)-0.393*EXP(-0.178*H517)*SIN(0.458*H517)-0.041*EXP(-0.178*H517)*COS(0.458*H517)</f>
        <v>0.50269398844816116</v>
      </c>
      <c r="K517">
        <f t="shared" si="111"/>
        <v>146.49681528661833</v>
      </c>
      <c r="L517">
        <f t="shared" ref="L517:L580" si="120">B517</f>
        <v>90.445197796353781</v>
      </c>
      <c r="M517">
        <f t="shared" ref="M517:M580" si="121">N517-O517-P517+Q517</f>
        <v>90.564745251985357</v>
      </c>
      <c r="N517">
        <f t="shared" ref="N517:N580" si="122">(800/31.4)*(-1.12+0.5*H517+0.344*EXP(-1.35*H517)+0.776*EXP(-0.178*H517)*COS(0.458*H517)+0.212*EXP(-0.178*H517)*SIN(0.458*H517))</f>
        <v>298.31604030735667</v>
      </c>
      <c r="O517">
        <f t="shared" si="113"/>
        <v>198.18920567223191</v>
      </c>
      <c r="P517">
        <f t="shared" si="112"/>
        <v>9.5620893831394014</v>
      </c>
      <c r="Q517">
        <v>0</v>
      </c>
    </row>
    <row r="518" spans="1:17" x14ac:dyDescent="0.3">
      <c r="A518">
        <f t="shared" ref="A518:C533" si="123">A517+$E$2*D517</f>
        <v>-22.667154794887871</v>
      </c>
      <c r="B518">
        <f t="shared" si="123"/>
        <v>90.166731068822386</v>
      </c>
      <c r="C518">
        <f t="shared" si="123"/>
        <v>93.791234753894727</v>
      </c>
      <c r="D518">
        <f t="shared" si="116"/>
        <v>-12.854304873223532</v>
      </c>
      <c r="E518">
        <f t="shared" si="117"/>
        <v>-5.6000798408897721</v>
      </c>
      <c r="F518">
        <f t="shared" ref="F518:F581" si="124">(A518)/(2.225)</f>
        <v>-10.187485301073201</v>
      </c>
      <c r="G518">
        <f t="shared" si="118"/>
        <v>90.166731068822386</v>
      </c>
      <c r="H518">
        <f t="shared" ref="H518:H581" si="125">H517+$E$2</f>
        <v>25.70000000000023</v>
      </c>
      <c r="J518">
        <f t="shared" si="119"/>
        <v>0.50259896143799765</v>
      </c>
      <c r="K518">
        <f t="shared" si="111"/>
        <v>145.22292993629983</v>
      </c>
      <c r="L518">
        <f t="shared" si="120"/>
        <v>90.166731068822386</v>
      </c>
      <c r="M518">
        <f t="shared" si="121"/>
        <v>90.287853493559325</v>
      </c>
      <c r="N518">
        <f t="shared" si="122"/>
        <v>298.95635535860072</v>
      </c>
      <c r="O518">
        <f t="shared" si="113"/>
        <v>198.80683878406222</v>
      </c>
      <c r="P518">
        <f t="shared" si="112"/>
        <v>9.8616630809791683</v>
      </c>
      <c r="Q518">
        <v>0</v>
      </c>
    </row>
    <row r="519" spans="1:17" x14ac:dyDescent="0.3">
      <c r="A519">
        <f t="shared" si="123"/>
        <v>-23.309870038549047</v>
      </c>
      <c r="B519">
        <f t="shared" si="123"/>
        <v>89.886727076777902</v>
      </c>
      <c r="C519">
        <f t="shared" si="123"/>
        <v>93.281860488841062</v>
      </c>
      <c r="D519">
        <f t="shared" si="116"/>
        <v>-12.727738352870869</v>
      </c>
      <c r="E519">
        <f t="shared" si="117"/>
        <v>-5.6321059986613085</v>
      </c>
      <c r="F519">
        <f t="shared" si="124"/>
        <v>-10.476346084741143</v>
      </c>
      <c r="G519">
        <f t="shared" si="118"/>
        <v>89.886727076777902</v>
      </c>
      <c r="H519">
        <f t="shared" si="125"/>
        <v>25.750000000000231</v>
      </c>
      <c r="J519">
        <f t="shared" si="119"/>
        <v>0.5025040561161831</v>
      </c>
      <c r="K519">
        <f t="shared" si="111"/>
        <v>143.94904458598134</v>
      </c>
      <c r="L519">
        <f t="shared" si="120"/>
        <v>89.886727076777902</v>
      </c>
      <c r="M519">
        <f t="shared" si="121"/>
        <v>90.009217997211891</v>
      </c>
      <c r="N519">
        <f t="shared" si="122"/>
        <v>299.59654938139295</v>
      </c>
      <c r="O519">
        <f t="shared" si="113"/>
        <v>199.42484048212046</v>
      </c>
      <c r="P519">
        <f t="shared" si="112"/>
        <v>10.162490902060593</v>
      </c>
      <c r="Q519">
        <v>0</v>
      </c>
    </row>
    <row r="520" spans="1:17" x14ac:dyDescent="0.3">
      <c r="A520">
        <f t="shared" si="123"/>
        <v>-23.946256956192592</v>
      </c>
      <c r="B520">
        <f t="shared" si="123"/>
        <v>89.60512177684484</v>
      </c>
      <c r="C520">
        <f t="shared" si="123"/>
        <v>92.758043184604006</v>
      </c>
      <c r="D520">
        <f t="shared" si="116"/>
        <v>-12.593399015674731</v>
      </c>
      <c r="E520">
        <f t="shared" si="117"/>
        <v>-5.665538866712077</v>
      </c>
      <c r="F520">
        <f t="shared" si="124"/>
        <v>-10.762362676940491</v>
      </c>
      <c r="G520">
        <f t="shared" si="118"/>
        <v>89.60512177684484</v>
      </c>
      <c r="H520">
        <f t="shared" si="125"/>
        <v>25.800000000000232</v>
      </c>
      <c r="J520">
        <f t="shared" si="119"/>
        <v>0.50240932711288278</v>
      </c>
      <c r="K520">
        <f t="shared" si="111"/>
        <v>142.67515923566285</v>
      </c>
      <c r="L520">
        <f t="shared" si="120"/>
        <v>89.60512177684484</v>
      </c>
      <c r="M520">
        <f t="shared" si="121"/>
        <v>89.728778385005882</v>
      </c>
      <c r="N520">
        <f t="shared" si="122"/>
        <v>300.23662256586266</v>
      </c>
      <c r="O520">
        <f t="shared" si="113"/>
        <v>200.04321559504663</v>
      </c>
      <c r="P520">
        <f t="shared" si="112"/>
        <v>10.464628585810139</v>
      </c>
      <c r="Q520">
        <v>0</v>
      </c>
    </row>
    <row r="521" spans="1:17" x14ac:dyDescent="0.3">
      <c r="A521">
        <f t="shared" si="123"/>
        <v>-24.575926906976328</v>
      </c>
      <c r="B521">
        <f t="shared" si="123"/>
        <v>89.321844833509232</v>
      </c>
      <c r="C521">
        <f t="shared" si="123"/>
        <v>92.219925050756984</v>
      </c>
      <c r="D521">
        <f t="shared" si="116"/>
        <v>-12.451655273556412</v>
      </c>
      <c r="E521">
        <f t="shared" si="117"/>
        <v>-5.700490042618255</v>
      </c>
      <c r="F521">
        <f t="shared" si="124"/>
        <v>-11.04536040762981</v>
      </c>
      <c r="G521">
        <f t="shared" si="118"/>
        <v>89.321844833509232</v>
      </c>
      <c r="H521">
        <f t="shared" si="125"/>
        <v>25.850000000000232</v>
      </c>
      <c r="J521">
        <f t="shared" si="119"/>
        <v>0.50231482798896598</v>
      </c>
      <c r="K521">
        <f t="shared" si="111"/>
        <v>141.40127388534438</v>
      </c>
      <c r="L521">
        <f t="shared" si="120"/>
        <v>89.321844833509232</v>
      </c>
      <c r="M521">
        <f t="shared" si="121"/>
        <v>89.446468380997104</v>
      </c>
      <c r="N521">
        <f t="shared" si="122"/>
        <v>300.87657517107669</v>
      </c>
      <c r="O521">
        <f t="shared" si="113"/>
        <v>200.66196864289654</v>
      </c>
      <c r="P521">
        <f t="shared" ref="P521:P584" si="126">(800/31.4)*(-1.12+0.5*(H521-23.55)+0.344*EXP(-1.35*(H521-23.55))+0.776*EXP(-0.178*(H521-23.55))*COS(0.458*(H521-23.55))+0.212*EXP(-0.178*(H521-23.55))*SIN(0.458*(H521-23.55)))</f>
        <v>10.768138147183052</v>
      </c>
      <c r="Q521">
        <v>0</v>
      </c>
    </row>
    <row r="522" spans="1:17" x14ac:dyDescent="0.3">
      <c r="A522">
        <f t="shared" si="123"/>
        <v>-25.198509670654147</v>
      </c>
      <c r="B522">
        <f t="shared" si="123"/>
        <v>89.036820331378323</v>
      </c>
      <c r="C522">
        <f t="shared" si="123"/>
        <v>91.667657030375494</v>
      </c>
      <c r="D522">
        <f t="shared" si="116"/>
        <v>-12.302863324859027</v>
      </c>
      <c r="E522">
        <f t="shared" si="117"/>
        <v>-5.7370578114656219</v>
      </c>
      <c r="F522">
        <f t="shared" si="124"/>
        <v>-11.325172885687257</v>
      </c>
      <c r="G522">
        <f t="shared" si="118"/>
        <v>89.036820331378323</v>
      </c>
      <c r="H522">
        <f t="shared" si="125"/>
        <v>25.900000000000233</v>
      </c>
      <c r="J522">
        <f t="shared" si="119"/>
        <v>0.50222061122282846</v>
      </c>
      <c r="K522">
        <f t="shared" si="111"/>
        <v>140.12738853502589</v>
      </c>
      <c r="L522">
        <f t="shared" si="120"/>
        <v>89.036820331378323</v>
      </c>
      <c r="M522">
        <f t="shared" si="121"/>
        <v>89.162216479894269</v>
      </c>
      <c r="N522">
        <f t="shared" si="122"/>
        <v>301.5164075236674</v>
      </c>
      <c r="O522">
        <f t="shared" si="113"/>
        <v>201.28110383988104</v>
      </c>
      <c r="P522">
        <f t="shared" si="126"/>
        <v>11.073087203892086</v>
      </c>
      <c r="Q522">
        <v>0</v>
      </c>
    </row>
    <row r="523" spans="1:17" x14ac:dyDescent="0.3">
      <c r="A523">
        <f t="shared" si="123"/>
        <v>-25.813652836897099</v>
      </c>
      <c r="B523">
        <f t="shared" si="123"/>
        <v>88.749967440805037</v>
      </c>
      <c r="C523">
        <f t="shared" si="123"/>
        <v>91.101398386091134</v>
      </c>
      <c r="D523">
        <f t="shared" si="116"/>
        <v>-12.147367844233349</v>
      </c>
      <c r="E523">
        <f t="shared" si="117"/>
        <v>-5.7753280198044958</v>
      </c>
      <c r="F523">
        <f t="shared" si="124"/>
        <v>-11.601641724448134</v>
      </c>
      <c r="G523">
        <f t="shared" si="118"/>
        <v>88.749967440805037</v>
      </c>
      <c r="H523">
        <f t="shared" si="125"/>
        <v>25.950000000000234</v>
      </c>
      <c r="J523">
        <f t="shared" si="119"/>
        <v>0.50212672819809445</v>
      </c>
      <c r="K523">
        <f t="shared" si="111"/>
        <v>138.85350318470739</v>
      </c>
      <c r="L523">
        <f t="shared" si="120"/>
        <v>88.749967440805037</v>
      </c>
      <c r="M523">
        <f t="shared" si="121"/>
        <v>88.875946572785423</v>
      </c>
      <c r="N523">
        <f t="shared" si="122"/>
        <v>302.15612001644593</v>
      </c>
      <c r="O523">
        <f t="shared" si="113"/>
        <v>201.90062509724171</v>
      </c>
      <c r="P523">
        <f t="shared" si="126"/>
        <v>11.379548346418787</v>
      </c>
      <c r="Q523">
        <v>0</v>
      </c>
    </row>
    <row r="524" spans="1:17" x14ac:dyDescent="0.3">
      <c r="A524">
        <f t="shared" si="123"/>
        <v>-26.421021229108767</v>
      </c>
      <c r="B524">
        <f t="shared" si="123"/>
        <v>88.46120103981481</v>
      </c>
      <c r="C524">
        <f t="shared" si="123"/>
        <v>90.52131629986873</v>
      </c>
      <c r="D524">
        <f t="shared" si="116"/>
        <v>-11.985502620948683</v>
      </c>
      <c r="E524">
        <f t="shared" si="117"/>
        <v>-5.8153748947488575</v>
      </c>
      <c r="F524">
        <f t="shared" si="124"/>
        <v>-11.874616282745514</v>
      </c>
      <c r="G524">
        <f t="shared" si="118"/>
        <v>88.46120103981481</v>
      </c>
      <c r="H524">
        <f t="shared" si="125"/>
        <v>26.000000000000234</v>
      </c>
      <c r="J524">
        <f t="shared" si="119"/>
        <v>0.50203322919219118</v>
      </c>
      <c r="K524">
        <f t="shared" si="111"/>
        <v>137.5796178343889</v>
      </c>
      <c r="L524">
        <f t="shared" si="120"/>
        <v>88.46120103981481</v>
      </c>
      <c r="M524">
        <f t="shared" si="121"/>
        <v>88.587578532550992</v>
      </c>
      <c r="N524">
        <f t="shared" si="122"/>
        <v>302.7957131069989</v>
      </c>
      <c r="O524">
        <f t="shared" si="113"/>
        <v>202.52053602625509</v>
      </c>
      <c r="P524">
        <f t="shared" si="126"/>
        <v>11.687598548192828</v>
      </c>
      <c r="Q524">
        <v>0</v>
      </c>
    </row>
    <row r="525" spans="1:17" x14ac:dyDescent="0.3">
      <c r="A525">
        <f t="shared" si="123"/>
        <v>-27.020296360156202</v>
      </c>
      <c r="B525">
        <f t="shared" si="123"/>
        <v>88.170432295077362</v>
      </c>
      <c r="C525">
        <f t="shared" si="123"/>
        <v>89.927585485731456</v>
      </c>
      <c r="D525">
        <f t="shared" si="116"/>
        <v>-11.817591149265763</v>
      </c>
      <c r="E525">
        <f t="shared" si="117"/>
        <v>-5.8572618118488347</v>
      </c>
      <c r="F525">
        <f t="shared" si="124"/>
        <v>-12.143953420294922</v>
      </c>
      <c r="G525">
        <f t="shared" si="118"/>
        <v>88.170432295077362</v>
      </c>
      <c r="H525">
        <f t="shared" si="125"/>
        <v>26.050000000000235</v>
      </c>
      <c r="J525">
        <f t="shared" si="119"/>
        <v>0.50194016336578673</v>
      </c>
      <c r="K525">
        <f t="shared" si="111"/>
        <v>136.3057324840704</v>
      </c>
      <c r="L525">
        <f t="shared" si="120"/>
        <v>88.170432295077362</v>
      </c>
      <c r="M525">
        <f t="shared" si="121"/>
        <v>88.297028761414197</v>
      </c>
      <c r="N525">
        <f t="shared" si="122"/>
        <v>303.43518731627262</v>
      </c>
      <c r="O525">
        <f t="shared" si="113"/>
        <v>203.14083994136539</v>
      </c>
      <c r="P525">
        <f t="shared" si="126"/>
        <v>11.997318613493034</v>
      </c>
      <c r="Q525">
        <v>0</v>
      </c>
    </row>
    <row r="526" spans="1:17" x14ac:dyDescent="0.3">
      <c r="A526">
        <f t="shared" si="123"/>
        <v>-27.611175917619491</v>
      </c>
      <c r="B526">
        <f t="shared" si="123"/>
        <v>87.877569204484914</v>
      </c>
      <c r="C526">
        <f t="shared" si="123"/>
        <v>89.32038781471671</v>
      </c>
      <c r="D526">
        <f t="shared" si="116"/>
        <v>-11.643947174264166</v>
      </c>
      <c r="E526">
        <f t="shared" si="117"/>
        <v>-5.9010420151208107</v>
      </c>
      <c r="F526">
        <f t="shared" si="124"/>
        <v>-12.409517266345839</v>
      </c>
      <c r="G526">
        <f t="shared" si="118"/>
        <v>87.877569204484914</v>
      </c>
      <c r="H526">
        <f t="shared" si="125"/>
        <v>26.100000000000236</v>
      </c>
      <c r="J526">
        <f t="shared" si="119"/>
        <v>0.50184757875308184</v>
      </c>
      <c r="K526">
        <f t="shared" si="111"/>
        <v>135.03184713375191</v>
      </c>
      <c r="L526">
        <f t="shared" si="120"/>
        <v>87.877569204484914</v>
      </c>
      <c r="M526">
        <f t="shared" si="121"/>
        <v>88.004210702924681</v>
      </c>
      <c r="N526">
        <f t="shared" si="122"/>
        <v>304.07454322714295</v>
      </c>
      <c r="O526">
        <f t="shared" si="113"/>
        <v>203.76153986343749</v>
      </c>
      <c r="P526">
        <f t="shared" si="126"/>
        <v>12.308792660780778</v>
      </c>
      <c r="Q526">
        <v>0</v>
      </c>
    </row>
    <row r="527" spans="1:17" x14ac:dyDescent="0.3">
      <c r="A527">
        <f t="shared" si="123"/>
        <v>-28.1933732763327</v>
      </c>
      <c r="B527">
        <f t="shared" si="123"/>
        <v>87.582517103728875</v>
      </c>
      <c r="C527">
        <f t="shared" si="123"/>
        <v>88.699911951399415</v>
      </c>
      <c r="D527">
        <f t="shared" si="116"/>
        <v>-11.464875196289722</v>
      </c>
      <c r="E527">
        <f t="shared" si="117"/>
        <v>-5.9467592923904649</v>
      </c>
      <c r="F527">
        <f t="shared" si="124"/>
        <v>-12.671179000598967</v>
      </c>
      <c r="G527">
        <f t="shared" si="118"/>
        <v>87.582517103728875</v>
      </c>
      <c r="H527">
        <f t="shared" si="125"/>
        <v>26.150000000000237</v>
      </c>
      <c r="J527">
        <f t="shared" si="119"/>
        <v>0.50175552225294717</v>
      </c>
      <c r="K527">
        <f t="shared" si="111"/>
        <v>133.75796178343344</v>
      </c>
      <c r="L527">
        <f t="shared" si="120"/>
        <v>87.582517103728875</v>
      </c>
      <c r="M527">
        <f t="shared" si="121"/>
        <v>87.709035320521551</v>
      </c>
      <c r="N527">
        <f t="shared" si="122"/>
        <v>304.71378148297481</v>
      </c>
      <c r="O527">
        <f t="shared" si="113"/>
        <v>204.38263852313008</v>
      </c>
      <c r="P527">
        <f t="shared" si="126"/>
        <v>12.622107639323175</v>
      </c>
      <c r="Q527">
        <v>0</v>
      </c>
    </row>
    <row r="528" spans="1:17" x14ac:dyDescent="0.3">
      <c r="A528">
        <f t="shared" si="123"/>
        <v>-28.766617036147185</v>
      </c>
      <c r="B528">
        <f t="shared" si="123"/>
        <v>87.285179139109346</v>
      </c>
      <c r="C528">
        <f t="shared" si="123"/>
        <v>88.066353001369464</v>
      </c>
      <c r="D528">
        <f t="shared" si="116"/>
        <v>-11.280670936973342</v>
      </c>
      <c r="E528">
        <f t="shared" si="117"/>
        <v>-5.9944486088913411</v>
      </c>
      <c r="F528">
        <f t="shared" si="124"/>
        <v>-12.928816645459408</v>
      </c>
      <c r="G528">
        <f t="shared" si="118"/>
        <v>87.285179139109346</v>
      </c>
      <c r="H528">
        <f t="shared" si="125"/>
        <v>26.200000000000237</v>
      </c>
      <c r="J528">
        <f t="shared" si="119"/>
        <v>0.50166403962089634</v>
      </c>
      <c r="K528">
        <f t="shared" si="111"/>
        <v>132.48407643311495</v>
      </c>
      <c r="L528">
        <f t="shared" si="120"/>
        <v>87.285179139109346</v>
      </c>
      <c r="M528">
        <f t="shared" si="121"/>
        <v>87.411411544686999</v>
      </c>
      <c r="N528">
        <f t="shared" si="122"/>
        <v>305.3529027861689</v>
      </c>
      <c r="O528">
        <f t="shared" si="113"/>
        <v>205.00413836438136</v>
      </c>
      <c r="P528">
        <f t="shared" si="126"/>
        <v>12.937352877100539</v>
      </c>
      <c r="Q528">
        <v>0</v>
      </c>
    </row>
    <row r="529" spans="1:17" x14ac:dyDescent="0.3">
      <c r="A529">
        <f t="shared" si="123"/>
        <v>-29.330650582995851</v>
      </c>
      <c r="B529">
        <f t="shared" si="123"/>
        <v>86.985456708664785</v>
      </c>
      <c r="C529">
        <f t="shared" si="123"/>
        <v>87.419912169096492</v>
      </c>
      <c r="D529">
        <f t="shared" si="116"/>
        <v>-11.09162176957518</v>
      </c>
      <c r="E529">
        <f t="shared" si="117"/>
        <v>-6.0441367018619578</v>
      </c>
      <c r="F529">
        <f t="shared" si="124"/>
        <v>-13.18231486876218</v>
      </c>
      <c r="G529">
        <f t="shared" si="118"/>
        <v>86.985456708664785</v>
      </c>
      <c r="H529">
        <f t="shared" si="125"/>
        <v>26.250000000000238</v>
      </c>
      <c r="J529">
        <f t="shared" si="119"/>
        <v>0.50157317546188451</v>
      </c>
      <c r="K529">
        <f t="shared" si="111"/>
        <v>131.21019108279646</v>
      </c>
      <c r="L529">
        <f t="shared" si="120"/>
        <v>86.985456708664785</v>
      </c>
      <c r="M529">
        <f t="shared" si="121"/>
        <v>87.111246690574603</v>
      </c>
      <c r="N529">
        <f t="shared" si="122"/>
        <v>305.99190789670121</v>
      </c>
      <c r="O529">
        <f t="shared" si="113"/>
        <v>205.62604154800576</v>
      </c>
      <c r="P529">
        <f t="shared" si="126"/>
        <v>13.254619658120845</v>
      </c>
      <c r="Q529">
        <v>0</v>
      </c>
    </row>
    <row r="530" spans="1:17" x14ac:dyDescent="0.3">
      <c r="A530">
        <f t="shared" si="123"/>
        <v>-29.88523167147461</v>
      </c>
      <c r="B530">
        <f t="shared" si="123"/>
        <v>86.683249873571683</v>
      </c>
      <c r="C530">
        <f t="shared" si="123"/>
        <v>86.760796425658384</v>
      </c>
      <c r="D530">
        <f t="shared" si="116"/>
        <v>-10.898007116221994</v>
      </c>
      <c r="E530">
        <f t="shared" si="117"/>
        <v>-6.0958426386997315</v>
      </c>
      <c r="F530">
        <f t="shared" si="124"/>
        <v>-13.431564796168363</v>
      </c>
      <c r="G530">
        <f t="shared" si="118"/>
        <v>86.683249873571683</v>
      </c>
      <c r="H530">
        <f t="shared" si="125"/>
        <v>26.300000000000239</v>
      </c>
      <c r="J530">
        <f t="shared" si="119"/>
        <v>0.50148297322392188</v>
      </c>
      <c r="K530">
        <f t="shared" si="111"/>
        <v>129.93630573247796</v>
      </c>
      <c r="L530">
        <f t="shared" si="120"/>
        <v>86.683249873571683</v>
      </c>
      <c r="M530">
        <f t="shared" si="121"/>
        <v>86.808446847872062</v>
      </c>
      <c r="N530">
        <f t="shared" si="122"/>
        <v>306.63079763065167</v>
      </c>
      <c r="O530">
        <f t="shared" si="113"/>
        <v>206.24834995539621</v>
      </c>
      <c r="P530">
        <f t="shared" si="126"/>
        <v>13.574000827383404</v>
      </c>
      <c r="Q530">
        <v>0</v>
      </c>
    </row>
    <row r="531" spans="1:17" x14ac:dyDescent="0.3">
      <c r="A531">
        <f t="shared" si="123"/>
        <v>-30.430132027285708</v>
      </c>
      <c r="B531">
        <f t="shared" si="123"/>
        <v>86.378457741636694</v>
      </c>
      <c r="C531">
        <f t="shared" si="123"/>
        <v>86.089218185849973</v>
      </c>
      <c r="D531">
        <f t="shared" si="116"/>
        <v>-10.700098814433181</v>
      </c>
      <c r="E531">
        <f t="shared" si="117"/>
        <v>-6.1495783410568015</v>
      </c>
      <c r="F531">
        <f t="shared" si="124"/>
        <v>-13.676463832487958</v>
      </c>
      <c r="G531">
        <f t="shared" si="118"/>
        <v>86.378457741636694</v>
      </c>
      <c r="H531">
        <f t="shared" si="125"/>
        <v>26.350000000000239</v>
      </c>
      <c r="J531">
        <f t="shared" si="119"/>
        <v>0.50139347519249255</v>
      </c>
      <c r="K531">
        <f t="shared" si="111"/>
        <v>128.66242038215947</v>
      </c>
      <c r="L531">
        <f t="shared" si="120"/>
        <v>86.378457741636694</v>
      </c>
      <c r="M531">
        <f t="shared" si="121"/>
        <v>86.502917244552634</v>
      </c>
      <c r="N531">
        <f t="shared" si="122"/>
        <v>307.26957285872697</v>
      </c>
      <c r="O531">
        <f t="shared" si="113"/>
        <v>206.87106519232833</v>
      </c>
      <c r="P531">
        <f t="shared" si="126"/>
        <v>13.895590421846002</v>
      </c>
      <c r="Q531">
        <v>0</v>
      </c>
    </row>
    <row r="532" spans="1:17" x14ac:dyDescent="0.3">
      <c r="A532">
        <f t="shared" si="123"/>
        <v>-30.965136968007368</v>
      </c>
      <c r="B532">
        <f t="shared" si="123"/>
        <v>86.070978824583861</v>
      </c>
      <c r="C532">
        <f t="shared" si="123"/>
        <v>85.405394994225574</v>
      </c>
      <c r="D532">
        <f t="shared" si="116"/>
        <v>-10.49816145516885</v>
      </c>
      <c r="E532">
        <f t="shared" si="117"/>
        <v>-6.2053490771014301</v>
      </c>
      <c r="F532">
        <f t="shared" si="124"/>
        <v>-13.916915491239266</v>
      </c>
      <c r="G532">
        <f t="shared" si="118"/>
        <v>86.070978824583861</v>
      </c>
      <c r="H532">
        <f t="shared" si="125"/>
        <v>26.40000000000024</v>
      </c>
      <c r="J532">
        <f t="shared" si="119"/>
        <v>0.5013047224857673</v>
      </c>
      <c r="K532">
        <f t="shared" si="111"/>
        <v>127.38853503184099</v>
      </c>
      <c r="L532">
        <f t="shared" si="120"/>
        <v>86.070978824583861</v>
      </c>
      <c r="M532">
        <f t="shared" si="121"/>
        <v>86.194562586058794</v>
      </c>
      <c r="N532">
        <f t="shared" si="122"/>
        <v>307.90823450477478</v>
      </c>
      <c r="O532">
        <f t="shared" si="113"/>
        <v>207.49418859286186</v>
      </c>
      <c r="P532">
        <f t="shared" si="126"/>
        <v>14.219483325854128</v>
      </c>
      <c r="Q532">
        <v>0</v>
      </c>
    </row>
    <row r="533" spans="1:17" x14ac:dyDescent="0.3">
      <c r="A533">
        <f t="shared" si="123"/>
        <v>-31.490045040765811</v>
      </c>
      <c r="B533">
        <f t="shared" si="123"/>
        <v>85.760711370728785</v>
      </c>
      <c r="C533">
        <f t="shared" si="123"/>
        <v>84.709549219663614</v>
      </c>
      <c r="D533">
        <f t="shared" si="116"/>
        <v>-10.292452694483279</v>
      </c>
      <c r="E533">
        <f t="shared" si="117"/>
        <v>-6.2631539240185736</v>
      </c>
      <c r="F533">
        <f t="shared" si="124"/>
        <v>-14.152829231804859</v>
      </c>
      <c r="G533">
        <f t="shared" si="118"/>
        <v>85.760711370728785</v>
      </c>
      <c r="H533">
        <f t="shared" si="125"/>
        <v>26.450000000000241</v>
      </c>
      <c r="J533">
        <f t="shared" si="119"/>
        <v>0.50121675505059882</v>
      </c>
      <c r="K533">
        <f t="shared" si="111"/>
        <v>126.11464968152249</v>
      </c>
      <c r="L533">
        <f t="shared" si="120"/>
        <v>85.760711370728785</v>
      </c>
      <c r="M533">
        <f t="shared" si="121"/>
        <v>85.883287371368738</v>
      </c>
      <c r="N533">
        <f t="shared" si="122"/>
        <v>308.54678354429467</v>
      </c>
      <c r="O533">
        <f t="shared" si="113"/>
        <v>208.11772122333733</v>
      </c>
      <c r="P533">
        <f t="shared" si="126"/>
        <v>14.5457749495886</v>
      </c>
      <c r="Q533">
        <v>0</v>
      </c>
    </row>
    <row r="534" spans="1:17" x14ac:dyDescent="0.3">
      <c r="A534">
        <f t="shared" ref="A534:C549" si="127">A533+$E$2*D533</f>
        <v>-32.004667675489976</v>
      </c>
      <c r="B534">
        <f t="shared" si="127"/>
        <v>85.447553674527853</v>
      </c>
      <c r="C534">
        <f t="shared" si="127"/>
        <v>84.001907758073372</v>
      </c>
      <c r="D534">
        <f t="shared" si="116"/>
        <v>-10.083223540725793</v>
      </c>
      <c r="E534">
        <f t="shared" si="117"/>
        <v>-6.3229862026830439</v>
      </c>
      <c r="F534">
        <f t="shared" si="124"/>
        <v>-14.384120303591001</v>
      </c>
      <c r="G534">
        <f t="shared" si="118"/>
        <v>85.447553674527853</v>
      </c>
      <c r="H534">
        <f t="shared" si="125"/>
        <v>26.500000000000242</v>
      </c>
      <c r="J534">
        <f t="shared" si="119"/>
        <v>0.50112961165928849</v>
      </c>
      <c r="K534">
        <f t="shared" si="111"/>
        <v>124.84076433120401</v>
      </c>
      <c r="L534">
        <f t="shared" si="120"/>
        <v>85.447553674527853</v>
      </c>
      <c r="M534">
        <f t="shared" si="121"/>
        <v>85.568996187302986</v>
      </c>
      <c r="N534">
        <f t="shared" si="122"/>
        <v>309.18522100294234</v>
      </c>
      <c r="O534">
        <f t="shared" si="113"/>
        <v>208.74166388646032</v>
      </c>
      <c r="P534">
        <f t="shared" si="126"/>
        <v>14.874560929179042</v>
      </c>
      <c r="Q534">
        <v>0</v>
      </c>
    </row>
    <row r="535" spans="1:17" x14ac:dyDescent="0.3">
      <c r="A535">
        <f t="shared" si="127"/>
        <v>-32.508828852526264</v>
      </c>
      <c r="B535">
        <f t="shared" si="127"/>
        <v>85.131404364393703</v>
      </c>
      <c r="C535">
        <f t="shared" si="127"/>
        <v>83.282701742893821</v>
      </c>
      <c r="D535">
        <f t="shared" si="116"/>
        <v>-9.8707186191005807</v>
      </c>
      <c r="E535">
        <f t="shared" si="117"/>
        <v>-6.3848338863076668</v>
      </c>
      <c r="F535">
        <f t="shared" si="124"/>
        <v>-14.610709596641017</v>
      </c>
      <c r="G535">
        <f t="shared" si="118"/>
        <v>85.131404364393703</v>
      </c>
      <c r="H535">
        <f t="shared" si="125"/>
        <v>26.550000000000242</v>
      </c>
      <c r="J535">
        <f t="shared" si="119"/>
        <v>0.50104332990711298</v>
      </c>
      <c r="K535">
        <f t="shared" si="111"/>
        <v>123.56687898088552</v>
      </c>
      <c r="L535">
        <f t="shared" si="120"/>
        <v>85.131404364393703</v>
      </c>
      <c r="M535">
        <f t="shared" si="121"/>
        <v>85.251593982342669</v>
      </c>
      <c r="N535">
        <f t="shared" si="122"/>
        <v>309.82354795503193</v>
      </c>
      <c r="O535">
        <f t="shared" si="113"/>
        <v>209.36601712547318</v>
      </c>
      <c r="P535">
        <f t="shared" si="126"/>
        <v>15.205936847216085</v>
      </c>
      <c r="Q535">
        <v>0</v>
      </c>
    </row>
    <row r="536" spans="1:17" x14ac:dyDescent="0.3">
      <c r="A536">
        <f t="shared" si="127"/>
        <v>-33.002364783481291</v>
      </c>
      <c r="B536">
        <f t="shared" si="127"/>
        <v>84.812162670078322</v>
      </c>
      <c r="C536">
        <f t="shared" si="127"/>
        <v>82.552166263061764</v>
      </c>
      <c r="D536">
        <f t="shared" si="116"/>
        <v>-9.6551764152734219</v>
      </c>
      <c r="E536">
        <f t="shared" si="117"/>
        <v>-6.4486799847472263</v>
      </c>
      <c r="F536">
        <f t="shared" si="124"/>
        <v>-14.832523498193838</v>
      </c>
      <c r="G536">
        <f t="shared" si="118"/>
        <v>84.812162670078322</v>
      </c>
      <c r="H536">
        <f t="shared" si="125"/>
        <v>26.600000000000243</v>
      </c>
      <c r="J536">
        <f t="shared" si="119"/>
        <v>0.50095794621059864</v>
      </c>
      <c r="K536">
        <f t="shared" si="111"/>
        <v>122.29299363056703</v>
      </c>
      <c r="L536">
        <f t="shared" si="120"/>
        <v>84.812162670078322</v>
      </c>
      <c r="M536">
        <f t="shared" si="121"/>
        <v>84.930986321152687</v>
      </c>
      <c r="N536">
        <f t="shared" si="122"/>
        <v>310.46176552203417</v>
      </c>
      <c r="O536">
        <f t="shared" si="113"/>
        <v>209.990781228407</v>
      </c>
      <c r="P536">
        <f t="shared" si="126"/>
        <v>15.539997972474483</v>
      </c>
      <c r="Q536">
        <v>0</v>
      </c>
    </row>
    <row r="537" spans="1:17" x14ac:dyDescent="0.3">
      <c r="A537">
        <f t="shared" si="127"/>
        <v>-33.485123604244961</v>
      </c>
      <c r="B537">
        <f t="shared" si="127"/>
        <v>84.489728670840961</v>
      </c>
      <c r="C537">
        <f t="shared" si="127"/>
        <v>81.810540088152067</v>
      </c>
      <c r="D537">
        <f t="shared" si="116"/>
        <v>-9.4368294995996056</v>
      </c>
      <c r="E537">
        <f t="shared" si="117"/>
        <v>-6.5145029060253892</v>
      </c>
      <c r="F537">
        <f t="shared" si="124"/>
        <v>-15.049493754716837</v>
      </c>
      <c r="G537">
        <f t="shared" si="118"/>
        <v>84.489728670840961</v>
      </c>
      <c r="H537">
        <f t="shared" si="125"/>
        <v>26.650000000000244</v>
      </c>
      <c r="J537">
        <f t="shared" si="119"/>
        <v>0.50087349580653151</v>
      </c>
      <c r="K537">
        <f t="shared" si="111"/>
        <v>121.01910828024855</v>
      </c>
      <c r="L537">
        <f t="shared" si="120"/>
        <v>84.489728670840961</v>
      </c>
      <c r="M537">
        <f t="shared" si="121"/>
        <v>84.607079620927379</v>
      </c>
      <c r="N537">
        <f t="shared" si="122"/>
        <v>311.09987487107395</v>
      </c>
      <c r="O537">
        <f t="shared" si="113"/>
        <v>210.61595623241251</v>
      </c>
      <c r="P537">
        <f t="shared" si="126"/>
        <v>15.876839017734056</v>
      </c>
      <c r="Q537">
        <v>0</v>
      </c>
    </row>
    <row r="538" spans="1:17" x14ac:dyDescent="0.3">
      <c r="A538">
        <f t="shared" si="127"/>
        <v>-33.956965079224943</v>
      </c>
      <c r="B538">
        <f t="shared" si="127"/>
        <v>84.164003525539698</v>
      </c>
      <c r="C538">
        <f t="shared" si="127"/>
        <v>81.058065400416226</v>
      </c>
      <c r="D538">
        <f t="shared" si="116"/>
        <v>-9.2159047334407553</v>
      </c>
      <c r="E538">
        <f t="shared" si="117"/>
        <v>-6.582276796545635</v>
      </c>
      <c r="F538">
        <f t="shared" si="124"/>
        <v>-15.261557338977502</v>
      </c>
      <c r="G538">
        <f t="shared" si="118"/>
        <v>84.164003525539698</v>
      </c>
      <c r="H538">
        <f t="shared" si="125"/>
        <v>26.700000000000244</v>
      </c>
      <c r="J538">
        <f t="shared" si="119"/>
        <v>0.50079001275168999</v>
      </c>
      <c r="K538">
        <f t="shared" si="111"/>
        <v>119.74522292993005</v>
      </c>
      <c r="L538">
        <f t="shared" si="120"/>
        <v>84.164003525539698</v>
      </c>
      <c r="M538">
        <f t="shared" si="121"/>
        <v>84.279781370608291</v>
      </c>
      <c r="N538">
        <f t="shared" si="122"/>
        <v>311.73787721342626</v>
      </c>
      <c r="O538">
        <f t="shared" si="113"/>
        <v>211.24154192816326</v>
      </c>
      <c r="P538">
        <f t="shared" si="126"/>
        <v>16.216553914654714</v>
      </c>
      <c r="Q538">
        <v>0</v>
      </c>
    </row>
    <row r="539" spans="1:17" x14ac:dyDescent="0.3">
      <c r="A539">
        <f t="shared" si="127"/>
        <v>-34.417760315896984</v>
      </c>
      <c r="B539">
        <f t="shared" si="127"/>
        <v>83.834889685712412</v>
      </c>
      <c r="C539">
        <f t="shared" si="127"/>
        <v>80.294987533467349</v>
      </c>
      <c r="D539">
        <f t="shared" si="116"/>
        <v>-8.9926234589369756</v>
      </c>
      <c r="E539">
        <f t="shared" si="117"/>
        <v>-6.6519718613484677</v>
      </c>
      <c r="F539">
        <f t="shared" si="124"/>
        <v>-15.468656321751453</v>
      </c>
      <c r="G539">
        <f t="shared" si="118"/>
        <v>83.834889685712412</v>
      </c>
      <c r="H539">
        <f t="shared" si="125"/>
        <v>26.750000000000245</v>
      </c>
      <c r="J539">
        <f t="shared" si="119"/>
        <v>0.50070752992328971</v>
      </c>
      <c r="K539">
        <f t="shared" si="111"/>
        <v>118.47133757961156</v>
      </c>
      <c r="L539">
        <f t="shared" si="120"/>
        <v>83.834889685712412</v>
      </c>
      <c r="M539">
        <f t="shared" si="121"/>
        <v>83.949000333956121</v>
      </c>
      <c r="N539">
        <f t="shared" si="122"/>
        <v>312.3757738030132</v>
      </c>
      <c r="O539">
        <f t="shared" si="113"/>
        <v>211.86753786433033</v>
      </c>
      <c r="P539">
        <f t="shared" si="126"/>
        <v>16.559235604726759</v>
      </c>
      <c r="Q539">
        <v>0</v>
      </c>
    </row>
    <row r="540" spans="1:17" x14ac:dyDescent="0.3">
      <c r="A540">
        <f t="shared" si="127"/>
        <v>-34.867391488843836</v>
      </c>
      <c r="B540">
        <f t="shared" si="127"/>
        <v>83.502291092644995</v>
      </c>
      <c r="C540">
        <f t="shared" si="127"/>
        <v>79.521554717379772</v>
      </c>
      <c r="D540">
        <f t="shared" si="116"/>
        <v>-8.7672016735103053</v>
      </c>
      <c r="E540">
        <f t="shared" si="117"/>
        <v>-6.7235546656854659</v>
      </c>
      <c r="F540">
        <f t="shared" si="124"/>
        <v>-15.670737747794982</v>
      </c>
      <c r="G540">
        <f t="shared" si="118"/>
        <v>83.502291092644995</v>
      </c>
      <c r="H540">
        <f t="shared" si="125"/>
        <v>26.800000000000246</v>
      </c>
      <c r="J540">
        <f t="shared" si="119"/>
        <v>0.50062607902012424</v>
      </c>
      <c r="K540">
        <f t="shared" si="111"/>
        <v>117.19745222929306</v>
      </c>
      <c r="L540">
        <f t="shared" si="120"/>
        <v>83.502291092644995</v>
      </c>
      <c r="M540">
        <f t="shared" si="121"/>
        <v>83.614646737401415</v>
      </c>
      <c r="N540">
        <f t="shared" si="122"/>
        <v>313.01356593490056</v>
      </c>
      <c r="O540">
        <f t="shared" si="113"/>
        <v>212.49394335212068</v>
      </c>
      <c r="P540">
        <f t="shared" si="126"/>
        <v>16.904975845378459</v>
      </c>
      <c r="Q540">
        <v>0</v>
      </c>
    </row>
    <row r="541" spans="1:17" x14ac:dyDescent="0.3">
      <c r="A541">
        <f t="shared" si="127"/>
        <v>-35.305751572519348</v>
      </c>
      <c r="B541">
        <f t="shared" si="127"/>
        <v>83.166113359360722</v>
      </c>
      <c r="C541">
        <f t="shared" si="127"/>
        <v>78.738017829990028</v>
      </c>
      <c r="D541">
        <f t="shared" si="116"/>
        <v>-8.5398501902854598</v>
      </c>
      <c r="E541">
        <f t="shared" si="117"/>
        <v>-6.7969884190942933</v>
      </c>
      <c r="F541">
        <f t="shared" si="124"/>
        <v>-15.867753515739032</v>
      </c>
      <c r="G541">
        <f t="shared" si="118"/>
        <v>83.166113359360722</v>
      </c>
      <c r="H541">
        <f t="shared" si="125"/>
        <v>26.850000000000247</v>
      </c>
      <c r="J541">
        <f t="shared" si="119"/>
        <v>0.50054569056439191</v>
      </c>
      <c r="K541">
        <f t="shared" ref="K541:K604" si="128">-(800/31.4)*(H541-31.4)</f>
        <v>115.92356687897458</v>
      </c>
      <c r="L541">
        <f t="shared" si="120"/>
        <v>83.166113359360722</v>
      </c>
      <c r="M541">
        <f t="shared" si="121"/>
        <v>83.276632443539086</v>
      </c>
      <c r="N541">
        <f t="shared" si="122"/>
        <v>313.65125494379828</v>
      </c>
      <c r="O541">
        <f t="shared" si="113"/>
        <v>213.12075746987969</v>
      </c>
      <c r="P541">
        <f t="shared" si="126"/>
        <v>17.253865030379494</v>
      </c>
      <c r="Q541">
        <v>0</v>
      </c>
    </row>
    <row r="542" spans="1:17" x14ac:dyDescent="0.3">
      <c r="A542">
        <f t="shared" si="127"/>
        <v>-35.732744082033619</v>
      </c>
      <c r="B542">
        <f t="shared" si="127"/>
        <v>82.826263938406001</v>
      </c>
      <c r="C542">
        <f t="shared" si="127"/>
        <v>77.944630154203082</v>
      </c>
      <c r="D542">
        <f t="shared" si="116"/>
        <v>-8.3107747855355001</v>
      </c>
      <c r="E542">
        <f t="shared" si="117"/>
        <v>-6.872233243079334</v>
      </c>
      <c r="F542">
        <f t="shared" si="124"/>
        <v>-16.059660261588142</v>
      </c>
      <c r="G542">
        <f t="shared" si="118"/>
        <v>82.826263938406001</v>
      </c>
      <c r="H542">
        <f t="shared" si="125"/>
        <v>26.900000000000247</v>
      </c>
      <c r="J542">
        <f t="shared" si="119"/>
        <v>0.50046639390419456</v>
      </c>
      <c r="K542">
        <f t="shared" si="128"/>
        <v>114.64968152865609</v>
      </c>
      <c r="L542">
        <f t="shared" si="120"/>
        <v>82.826263938406001</v>
      </c>
      <c r="M542">
        <f t="shared" si="121"/>
        <v>82.934871111079246</v>
      </c>
      <c r="N542">
        <f t="shared" si="122"/>
        <v>314.28884220256134</v>
      </c>
      <c r="O542">
        <f t="shared" si="113"/>
        <v>213.74797906775018</v>
      </c>
      <c r="P542">
        <f t="shared" si="126"/>
        <v>17.605992023731908</v>
      </c>
      <c r="Q542">
        <v>0</v>
      </c>
    </row>
    <row r="543" spans="1:17" x14ac:dyDescent="0.3">
      <c r="A543">
        <f t="shared" si="127"/>
        <v>-36.148282821310396</v>
      </c>
      <c r="B543">
        <f t="shared" si="127"/>
        <v>82.48265227625204</v>
      </c>
      <c r="C543">
        <f t="shared" si="127"/>
        <v>77.14164714112367</v>
      </c>
      <c r="D543">
        <f t="shared" si="116"/>
        <v>-8.0801763341821697</v>
      </c>
      <c r="E543">
        <f t="shared" si="117"/>
        <v>-6.9492464234275797</v>
      </c>
      <c r="F543">
        <f t="shared" si="124"/>
        <v>-16.24641924553276</v>
      </c>
      <c r="G543">
        <f t="shared" si="118"/>
        <v>82.48265227625204</v>
      </c>
      <c r="H543">
        <f t="shared" si="125"/>
        <v>26.950000000000248</v>
      </c>
      <c r="J543">
        <f t="shared" si="119"/>
        <v>0.50038821721669324</v>
      </c>
      <c r="K543">
        <f t="shared" si="128"/>
        <v>113.37579617833759</v>
      </c>
      <c r="L543">
        <f t="shared" si="120"/>
        <v>82.48265227625204</v>
      </c>
      <c r="M543">
        <f t="shared" si="121"/>
        <v>82.589278342020009</v>
      </c>
      <c r="N543">
        <f t="shared" si="122"/>
        <v>314.92632912069655</v>
      </c>
      <c r="O543">
        <f t="shared" si="113"/>
        <v>214.37560677238687</v>
      </c>
      <c r="P543">
        <f t="shared" si="126"/>
        <v>17.961444006289668</v>
      </c>
      <c r="Q543">
        <v>0</v>
      </c>
    </row>
    <row r="544" spans="1:17" x14ac:dyDescent="0.3">
      <c r="A544">
        <f t="shared" si="127"/>
        <v>-36.552291638019504</v>
      </c>
      <c r="B544">
        <f t="shared" si="127"/>
        <v>82.135189955080662</v>
      </c>
      <c r="C544">
        <f t="shared" si="127"/>
        <v>76.329326178847026</v>
      </c>
      <c r="D544">
        <f t="shared" si="116"/>
        <v>-7.8482509343112614</v>
      </c>
      <c r="E544">
        <f t="shared" si="117"/>
        <v>-7.0279826481200258</v>
      </c>
      <c r="F544">
        <f t="shared" si="124"/>
        <v>-16.427996241806518</v>
      </c>
      <c r="G544">
        <f t="shared" si="118"/>
        <v>82.135189955080662</v>
      </c>
      <c r="H544">
        <f t="shared" si="125"/>
        <v>27.000000000000249</v>
      </c>
      <c r="J544">
        <f t="shared" si="119"/>
        <v>0.50031118751190984</v>
      </c>
      <c r="K544">
        <f t="shared" si="128"/>
        <v>112.10191082801911</v>
      </c>
      <c r="L544">
        <f t="shared" si="120"/>
        <v>82.135189955080662</v>
      </c>
      <c r="M544">
        <f t="shared" si="121"/>
        <v>82.239771816757226</v>
      </c>
      <c r="N544">
        <f t="shared" si="122"/>
        <v>315.56371714287178</v>
      </c>
      <c r="O544">
        <f t="shared" si="113"/>
        <v>215.00363899172027</v>
      </c>
      <c r="P544">
        <f t="shared" si="126"/>
        <v>18.320306334394289</v>
      </c>
      <c r="Q544">
        <v>0</v>
      </c>
    </row>
    <row r="545" spans="1:17" x14ac:dyDescent="0.3">
      <c r="A545">
        <f t="shared" si="127"/>
        <v>-36.944704184735066</v>
      </c>
      <c r="B545">
        <f t="shared" si="127"/>
        <v>81.783790822674661</v>
      </c>
      <c r="C545">
        <f t="shared" si="127"/>
        <v>75.507926366756706</v>
      </c>
      <c r="D545">
        <f t="shared" si="116"/>
        <v>-7.615190021596538</v>
      </c>
      <c r="E545">
        <f t="shared" si="117"/>
        <v>-7.1083942317343123</v>
      </c>
      <c r="F545">
        <f t="shared" si="124"/>
        <v>-16.604361431341601</v>
      </c>
      <c r="G545">
        <f t="shared" si="118"/>
        <v>81.783790822674661</v>
      </c>
      <c r="H545">
        <f t="shared" si="125"/>
        <v>27.050000000000249</v>
      </c>
      <c r="J545">
        <f t="shared" si="119"/>
        <v>0.50023533063716052</v>
      </c>
      <c r="K545">
        <f t="shared" si="128"/>
        <v>110.82802547770062</v>
      </c>
      <c r="L545">
        <f t="shared" si="120"/>
        <v>81.783790822674661</v>
      </c>
      <c r="M545">
        <f t="shared" si="121"/>
        <v>81.886271417806455</v>
      </c>
      <c r="N545">
        <f t="shared" si="122"/>
        <v>316.20100774743213</v>
      </c>
      <c r="O545">
        <f t="shared" si="113"/>
        <v>215.63207391976863</v>
      </c>
      <c r="P545">
        <f t="shared" si="126"/>
        <v>18.682662409857052</v>
      </c>
      <c r="Q545">
        <v>0</v>
      </c>
    </row>
    <row r="546" spans="1:17" x14ac:dyDescent="0.3">
      <c r="A546">
        <f t="shared" si="127"/>
        <v>-37.325463685814896</v>
      </c>
      <c r="B546">
        <f t="shared" si="127"/>
        <v>81.428371111087941</v>
      </c>
      <c r="C546">
        <f t="shared" si="127"/>
        <v>74.677708295189632</v>
      </c>
      <c r="D546">
        <f t="shared" si="116"/>
        <v>-7.3811804744644407</v>
      </c>
      <c r="E546">
        <f t="shared" si="117"/>
        <v>-7.1904313271732043</v>
      </c>
      <c r="F546">
        <f t="shared" si="124"/>
        <v>-16.77548929699546</v>
      </c>
      <c r="G546">
        <f t="shared" si="118"/>
        <v>81.428371111087941</v>
      </c>
      <c r="H546">
        <f t="shared" si="125"/>
        <v>27.10000000000025</v>
      </c>
      <c r="J546">
        <f t="shared" si="119"/>
        <v>0.50016067128210395</v>
      </c>
      <c r="K546">
        <f t="shared" si="128"/>
        <v>109.55414012738213</v>
      </c>
      <c r="L546">
        <f t="shared" si="120"/>
        <v>81.428371111087941</v>
      </c>
      <c r="M546">
        <f t="shared" si="121"/>
        <v>81.528699342770039</v>
      </c>
      <c r="N546">
        <f t="shared" si="122"/>
        <v>316.83820244492063</v>
      </c>
      <c r="O546">
        <f t="shared" si="113"/>
        <v>216.26090954149171</v>
      </c>
      <c r="P546">
        <f t="shared" si="126"/>
        <v>19.048593560658876</v>
      </c>
      <c r="Q546">
        <v>0</v>
      </c>
    </row>
    <row r="547" spans="1:17" x14ac:dyDescent="0.3">
      <c r="A547">
        <f t="shared" si="127"/>
        <v>-37.69452270953812</v>
      </c>
      <c r="B547">
        <f t="shared" si="127"/>
        <v>81.068849544729275</v>
      </c>
      <c r="C547">
        <f t="shared" si="127"/>
        <v>73.838933830339855</v>
      </c>
      <c r="D547">
        <f t="shared" si="116"/>
        <v>-7.1464047107738908</v>
      </c>
      <c r="E547">
        <f t="shared" si="117"/>
        <v>-7.2740421254981023</v>
      </c>
      <c r="F547">
        <f t="shared" si="124"/>
        <v>-16.941358521140728</v>
      </c>
      <c r="G547">
        <f t="shared" si="118"/>
        <v>81.068849544729275</v>
      </c>
      <c r="H547">
        <f t="shared" si="125"/>
        <v>27.150000000000251</v>
      </c>
      <c r="J547">
        <f t="shared" si="119"/>
        <v>0.50008723298439628</v>
      </c>
      <c r="K547">
        <f t="shared" si="128"/>
        <v>108.28025477706365</v>
      </c>
      <c r="L547">
        <f t="shared" si="120"/>
        <v>81.068849544729275</v>
      </c>
      <c r="M547">
        <f t="shared" si="121"/>
        <v>81.166980207145542</v>
      </c>
      <c r="N547">
        <f t="shared" si="122"/>
        <v>317.47530277660741</v>
      </c>
      <c r="O547">
        <f t="shared" ref="O547:O610" si="129">(800/31.4)*(-1.12+0.5*(H547-7.85)+0.344*EXP(-1.35*(H547-7.85))+0.776*EXP(-0.178*(H547-7.85))*COS(0.458*(H547-7.85))+0.212*EXP(-0.178*(H547-7.85))*SIN(0.458*(H547-7.85)))</f>
        <v>216.89014363768521</v>
      </c>
      <c r="P547">
        <f t="shared" si="126"/>
        <v>19.418178931776655</v>
      </c>
      <c r="Q547">
        <v>0</v>
      </c>
    </row>
    <row r="548" spans="1:17" x14ac:dyDescent="0.3">
      <c r="A548">
        <f t="shared" si="127"/>
        <v>-38.051842945076814</v>
      </c>
      <c r="B548">
        <f t="shared" si="127"/>
        <v>80.705147438454375</v>
      </c>
      <c r="C548">
        <f t="shared" si="127"/>
        <v>72.991865904282818</v>
      </c>
      <c r="D548">
        <f t="shared" si="116"/>
        <v>-6.9110407767321815</v>
      </c>
      <c r="E548">
        <f t="shared" si="117"/>
        <v>-7.3591730445935122</v>
      </c>
      <c r="F548">
        <f t="shared" si="124"/>
        <v>-17.101951885427781</v>
      </c>
      <c r="G548">
        <f t="shared" si="118"/>
        <v>80.705147438454375</v>
      </c>
      <c r="H548">
        <f t="shared" si="125"/>
        <v>27.200000000000252</v>
      </c>
      <c r="J548">
        <f t="shared" si="119"/>
        <v>0.50001503813593307</v>
      </c>
      <c r="K548">
        <f t="shared" si="128"/>
        <v>107.00636942674515</v>
      </c>
      <c r="L548">
        <f t="shared" si="120"/>
        <v>80.705147438454375</v>
      </c>
      <c r="M548">
        <f t="shared" si="121"/>
        <v>80.801041137534668</v>
      </c>
      <c r="N548">
        <f t="shared" si="122"/>
        <v>318.11231031302441</v>
      </c>
      <c r="O548">
        <f t="shared" si="129"/>
        <v>217.51977378990972</v>
      </c>
      <c r="P548">
        <f t="shared" si="126"/>
        <v>19.791495385580024</v>
      </c>
      <c r="Q548">
        <v>0</v>
      </c>
    </row>
    <row r="549" spans="1:17" x14ac:dyDescent="0.3">
      <c r="A549">
        <f t="shared" si="127"/>
        <v>-38.397394983913422</v>
      </c>
      <c r="B549">
        <f t="shared" si="127"/>
        <v>80.337188786224701</v>
      </c>
      <c r="C549">
        <f t="shared" si="127"/>
        <v>72.136768310011433</v>
      </c>
      <c r="D549">
        <f t="shared" si="116"/>
        <v>-6.6752624287168372</v>
      </c>
      <c r="E549">
        <f t="shared" si="117"/>
        <v>-7.4457689073399314</v>
      </c>
      <c r="F549">
        <f t="shared" si="124"/>
        <v>-17.257256172545357</v>
      </c>
      <c r="G549">
        <f t="shared" si="118"/>
        <v>80.337188786224701</v>
      </c>
      <c r="H549">
        <f t="shared" si="125"/>
        <v>27.250000000000252</v>
      </c>
      <c r="J549">
        <f t="shared" si="119"/>
        <v>0.49994410798966765</v>
      </c>
      <c r="K549">
        <f t="shared" si="128"/>
        <v>105.73248407642666</v>
      </c>
      <c r="L549">
        <f t="shared" si="120"/>
        <v>80.337188786224701</v>
      </c>
      <c r="M549">
        <f t="shared" si="121"/>
        <v>80.430811855781684</v>
      </c>
      <c r="N549">
        <f t="shared" si="122"/>
        <v>318.74922665251063</v>
      </c>
      <c r="O549">
        <f t="shared" si="129"/>
        <v>218.14979738545335</v>
      </c>
      <c r="P549">
        <f t="shared" si="126"/>
        <v>20.168617411275594</v>
      </c>
      <c r="Q549">
        <v>0</v>
      </c>
    </row>
    <row r="550" spans="1:17" x14ac:dyDescent="0.3">
      <c r="A550">
        <f t="shared" ref="A550:C565" si="130">A549+$E$2*D549</f>
        <v>-38.731158105349266</v>
      </c>
      <c r="B550">
        <f t="shared" si="130"/>
        <v>79.96490034085771</v>
      </c>
      <c r="C550">
        <f t="shared" si="130"/>
        <v>71.273905501384164</v>
      </c>
      <c r="D550">
        <f t="shared" si="116"/>
        <v>-6.4392392086275434</v>
      </c>
      <c r="E550">
        <f t="shared" si="117"/>
        <v>-7.5337731099270817</v>
      </c>
      <c r="F550">
        <f t="shared" si="124"/>
        <v>-17.407262069819893</v>
      </c>
      <c r="G550">
        <f t="shared" si="118"/>
        <v>79.96490034085771</v>
      </c>
      <c r="H550">
        <f t="shared" si="125"/>
        <v>27.300000000000253</v>
      </c>
      <c r="J550">
        <f t="shared" si="119"/>
        <v>0.49987446266699065</v>
      </c>
      <c r="K550">
        <f t="shared" si="128"/>
        <v>104.45859872610818</v>
      </c>
      <c r="L550">
        <f t="shared" si="120"/>
        <v>79.96490034085771</v>
      </c>
      <c r="M550">
        <f t="shared" si="121"/>
        <v>80.056224754536743</v>
      </c>
      <c r="N550">
        <f t="shared" si="122"/>
        <v>319.38605341976449</v>
      </c>
      <c r="O550">
        <f t="shared" si="129"/>
        <v>218.78021162232119</v>
      </c>
      <c r="P550">
        <f t="shared" si="126"/>
        <v>20.549617042906569</v>
      </c>
      <c r="Q550">
        <v>0</v>
      </c>
    </row>
    <row r="551" spans="1:17" x14ac:dyDescent="0.3">
      <c r="A551">
        <f t="shared" si="130"/>
        <v>-39.053120065780647</v>
      </c>
      <c r="B551">
        <f t="shared" si="130"/>
        <v>79.588211685361358</v>
      </c>
      <c r="C551">
        <f t="shared" si="130"/>
        <v>70.403542397893176</v>
      </c>
      <c r="D551">
        <f t="shared" si="116"/>
        <v>-6.2031365133473626</v>
      </c>
      <c r="E551">
        <f t="shared" si="117"/>
        <v>-7.6231277808966631</v>
      </c>
      <c r="F551">
        <f t="shared" si="124"/>
        <v>-17.551964074508156</v>
      </c>
      <c r="G551">
        <f t="shared" si="118"/>
        <v>79.588211685361358</v>
      </c>
      <c r="H551">
        <f t="shared" si="125"/>
        <v>27.350000000000254</v>
      </c>
      <c r="J551">
        <f t="shared" si="119"/>
        <v>0.49980612116565581</v>
      </c>
      <c r="K551">
        <f t="shared" si="128"/>
        <v>103.18471337578968</v>
      </c>
      <c r="L551">
        <f t="shared" si="120"/>
        <v>79.588211685361358</v>
      </c>
      <c r="M551">
        <f t="shared" si="121"/>
        <v>79.677214964711069</v>
      </c>
      <c r="N551">
        <f t="shared" si="122"/>
        <v>320.02279226440743</v>
      </c>
      <c r="O551">
        <f t="shared" si="129"/>
        <v>219.41101351425212</v>
      </c>
      <c r="P551">
        <f t="shared" si="126"/>
        <v>20.934563785444244</v>
      </c>
      <c r="Q551">
        <v>0</v>
      </c>
    </row>
    <row r="552" spans="1:17" x14ac:dyDescent="0.3">
      <c r="A552">
        <f t="shared" si="130"/>
        <v>-39.363276891448017</v>
      </c>
      <c r="B552">
        <f t="shared" si="130"/>
        <v>79.207055296316526</v>
      </c>
      <c r="C552">
        <f t="shared" si="130"/>
        <v>69.525944194167764</v>
      </c>
      <c r="D552">
        <f t="shared" si="116"/>
        <v>-5.9671156588520606</v>
      </c>
      <c r="E552">
        <f t="shared" si="117"/>
        <v>-7.7137739314643801</v>
      </c>
      <c r="F552">
        <f t="shared" si="124"/>
        <v>-17.691360400650794</v>
      </c>
      <c r="G552">
        <f t="shared" si="118"/>
        <v>79.207055296316526</v>
      </c>
      <c r="H552">
        <f t="shared" si="125"/>
        <v>27.400000000000254</v>
      </c>
      <c r="J552">
        <f t="shared" si="119"/>
        <v>0.4997391013682379</v>
      </c>
      <c r="K552">
        <f t="shared" si="128"/>
        <v>101.91082802547119</v>
      </c>
      <c r="L552">
        <f t="shared" si="120"/>
        <v>79.207055296316526</v>
      </c>
      <c r="M552">
        <f t="shared" si="121"/>
        <v>79.293720415266421</v>
      </c>
      <c r="N552">
        <f t="shared" si="122"/>
        <v>320.65944485955703</v>
      </c>
      <c r="O552">
        <f t="shared" si="129"/>
        <v>220.04219989575546</v>
      </c>
      <c r="P552">
        <f t="shared" si="126"/>
        <v>21.323524548535154</v>
      </c>
      <c r="Q552">
        <v>0</v>
      </c>
    </row>
    <row r="553" spans="1:17" x14ac:dyDescent="0.3">
      <c r="A553">
        <f t="shared" si="130"/>
        <v>-39.661632674390617</v>
      </c>
      <c r="B553">
        <f t="shared" si="130"/>
        <v>78.8213665997433</v>
      </c>
      <c r="C553">
        <f t="shared" si="130"/>
        <v>68.641376174135218</v>
      </c>
      <c r="D553">
        <f t="shared" si="116"/>
        <v>-5.7313339394681524</v>
      </c>
      <c r="E553">
        <f t="shared" si="117"/>
        <v>-7.8056515976342364</v>
      </c>
      <c r="F553">
        <f t="shared" si="124"/>
        <v>-17.82545288736657</v>
      </c>
      <c r="G553">
        <f t="shared" si="118"/>
        <v>78.8213665997433</v>
      </c>
      <c r="H553">
        <f t="shared" si="125"/>
        <v>27.450000000000255</v>
      </c>
      <c r="J553">
        <f t="shared" si="119"/>
        <v>0.49967342005110998</v>
      </c>
      <c r="K553">
        <f t="shared" si="128"/>
        <v>100.63694267515271</v>
      </c>
      <c r="L553">
        <f t="shared" si="120"/>
        <v>78.8213665997433</v>
      </c>
      <c r="M553">
        <f t="shared" si="121"/>
        <v>78.905681885751747</v>
      </c>
      <c r="N553">
        <f t="shared" si="122"/>
        <v>321.29601290041154</v>
      </c>
      <c r="O553">
        <f t="shared" si="129"/>
        <v>220.67376742716738</v>
      </c>
      <c r="P553">
        <f t="shared" si="126"/>
        <v>21.716563587492416</v>
      </c>
      <c r="Q553">
        <v>0</v>
      </c>
    </row>
    <row r="554" spans="1:17" x14ac:dyDescent="0.3">
      <c r="A554">
        <f t="shared" si="130"/>
        <v>-39.948199371364026</v>
      </c>
      <c r="B554">
        <f t="shared" si="130"/>
        <v>78.431084019861586</v>
      </c>
      <c r="C554">
        <f t="shared" si="130"/>
        <v>67.750103529766889</v>
      </c>
      <c r="D554">
        <f t="shared" si="116"/>
        <v>-5.4959446827441862</v>
      </c>
      <c r="E554">
        <f t="shared" si="117"/>
        <v>-7.8986999745836775</v>
      </c>
      <c r="F554">
        <f t="shared" si="124"/>
        <v>-17.954246908478215</v>
      </c>
      <c r="G554">
        <f t="shared" si="118"/>
        <v>78.431084019861586</v>
      </c>
      <c r="H554">
        <f t="shared" si="125"/>
        <v>27.500000000000256</v>
      </c>
      <c r="J554">
        <f t="shared" si="119"/>
        <v>0.4996090928939223</v>
      </c>
      <c r="K554">
        <f t="shared" si="128"/>
        <v>99.363057324834216</v>
      </c>
      <c r="L554">
        <f t="shared" si="120"/>
        <v>78.431084019861586</v>
      </c>
      <c r="M554">
        <f t="shared" si="121"/>
        <v>78.513043051981413</v>
      </c>
      <c r="N554">
        <f t="shared" si="122"/>
        <v>321.93249810284607</v>
      </c>
      <c r="O554">
        <f t="shared" si="129"/>
        <v>221.30571259972098</v>
      </c>
      <c r="P554">
        <f t="shared" si="126"/>
        <v>22.113742451143676</v>
      </c>
      <c r="Q554">
        <v>0</v>
      </c>
    </row>
    <row r="555" spans="1:17" x14ac:dyDescent="0.3">
      <c r="A555">
        <f t="shared" si="130"/>
        <v>-40.222996605501237</v>
      </c>
      <c r="B555">
        <f t="shared" si="130"/>
        <v>78.036149021132402</v>
      </c>
      <c r="C555">
        <f t="shared" si="130"/>
        <v>66.852391184342977</v>
      </c>
      <c r="D555">
        <f t="shared" si="116"/>
        <v>-5.2610973003667372</v>
      </c>
      <c r="E555">
        <f t="shared" si="117"/>
        <v>-7.9928575437659077</v>
      </c>
      <c r="F555">
        <f t="shared" si="124"/>
        <v>-18.077751283371342</v>
      </c>
      <c r="G555">
        <f t="shared" si="118"/>
        <v>78.036149021132402</v>
      </c>
      <c r="H555">
        <f t="shared" si="125"/>
        <v>27.550000000000257</v>
      </c>
      <c r="J555">
        <f t="shared" si="119"/>
        <v>0.49954613448957141</v>
      </c>
      <c r="K555">
        <f t="shared" si="128"/>
        <v>98.089171974515722</v>
      </c>
      <c r="L555">
        <f t="shared" si="120"/>
        <v>78.036149021132402</v>
      </c>
      <c r="M555">
        <f t="shared" si="121"/>
        <v>78.115750525222097</v>
      </c>
      <c r="N555">
        <f t="shared" si="122"/>
        <v>322.56890220202172</v>
      </c>
      <c r="O555">
        <f t="shared" si="129"/>
        <v>221.9380317406297</v>
      </c>
      <c r="P555">
        <f t="shared" si="126"/>
        <v>22.515119936169931</v>
      </c>
      <c r="Q555">
        <v>0</v>
      </c>
    </row>
    <row r="556" spans="1:17" x14ac:dyDescent="0.3">
      <c r="A556">
        <f t="shared" si="130"/>
        <v>-40.486051470519577</v>
      </c>
      <c r="B556">
        <f t="shared" si="130"/>
        <v>77.636506143944104</v>
      </c>
      <c r="C556">
        <f t="shared" si="130"/>
        <v>65.948503620174407</v>
      </c>
      <c r="D556">
        <f t="shared" si="116"/>
        <v>-5.0269373355213585</v>
      </c>
      <c r="E556">
        <f t="shared" si="117"/>
        <v>-8.0880621931464365</v>
      </c>
      <c r="F556">
        <f t="shared" si="124"/>
        <v>-18.195978188997561</v>
      </c>
      <c r="G556">
        <f t="shared" si="118"/>
        <v>77.636506143944104</v>
      </c>
      <c r="H556">
        <f t="shared" si="125"/>
        <v>27.600000000000257</v>
      </c>
      <c r="J556">
        <f t="shared" si="119"/>
        <v>0.49948455835464278</v>
      </c>
      <c r="K556">
        <f t="shared" si="128"/>
        <v>96.815286624197242</v>
      </c>
      <c r="L556">
        <f t="shared" si="120"/>
        <v>77.636506143944104</v>
      </c>
      <c r="M556">
        <f t="shared" si="121"/>
        <v>77.7137538852391</v>
      </c>
      <c r="N556">
        <f t="shared" si="122"/>
        <v>323.20522695100664</v>
      </c>
      <c r="O556">
        <f t="shared" si="129"/>
        <v>222.57072101817747</v>
      </c>
      <c r="P556">
        <f t="shared" si="126"/>
        <v>22.920752047590067</v>
      </c>
      <c r="Q556">
        <v>0</v>
      </c>
    </row>
    <row r="557" spans="1:17" x14ac:dyDescent="0.3">
      <c r="A557">
        <f t="shared" si="130"/>
        <v>-40.737398337295645</v>
      </c>
      <c r="B557">
        <f t="shared" si="130"/>
        <v>77.23210303428678</v>
      </c>
      <c r="C557">
        <f t="shared" si="130"/>
        <v>65.038704710724531</v>
      </c>
      <c r="D557">
        <f t="shared" si="116"/>
        <v>-4.7936065070695353</v>
      </c>
      <c r="E557">
        <f t="shared" si="117"/>
        <v>-8.1842513309627218</v>
      </c>
      <c r="F557">
        <f t="shared" si="124"/>
        <v>-18.308943072941862</v>
      </c>
      <c r="G557">
        <f t="shared" si="118"/>
        <v>77.23210303428678</v>
      </c>
      <c r="H557">
        <f t="shared" si="125"/>
        <v>27.650000000000258</v>
      </c>
      <c r="J557">
        <f t="shared" si="119"/>
        <v>0.49942437694031339</v>
      </c>
      <c r="K557">
        <f t="shared" si="128"/>
        <v>95.541401273878748</v>
      </c>
      <c r="L557">
        <f t="shared" si="120"/>
        <v>77.23210303428678</v>
      </c>
      <c r="M557">
        <f t="shared" si="121"/>
        <v>77.307005707531076</v>
      </c>
      <c r="N557">
        <f t="shared" si="122"/>
        <v>323.841474119412</v>
      </c>
      <c r="O557">
        <f t="shared" si="129"/>
        <v>223.20377644681568</v>
      </c>
      <c r="P557">
        <f t="shared" si="126"/>
        <v>23.330691965065238</v>
      </c>
      <c r="Q557">
        <v>0</v>
      </c>
    </row>
    <row r="558" spans="1:17" x14ac:dyDescent="0.3">
      <c r="A558">
        <f t="shared" si="130"/>
        <v>-40.97707866264912</v>
      </c>
      <c r="B558">
        <f t="shared" si="130"/>
        <v>76.822890467738645</v>
      </c>
      <c r="C558">
        <f t="shared" si="130"/>
        <v>64.123257557077437</v>
      </c>
      <c r="D558">
        <f t="shared" si="116"/>
        <v>-4.5612427508853672</v>
      </c>
      <c r="E558">
        <f t="shared" si="117"/>
        <v>-8.2813619933699005</v>
      </c>
      <c r="F558">
        <f t="shared" si="124"/>
        <v>-18.416664567482751</v>
      </c>
      <c r="G558">
        <f t="shared" si="118"/>
        <v>76.822890467738645</v>
      </c>
      <c r="H558">
        <f t="shared" si="125"/>
        <v>27.700000000000259</v>
      </c>
      <c r="J558">
        <f t="shared" si="119"/>
        <v>0.49936560164369953</v>
      </c>
      <c r="K558">
        <f t="shared" si="128"/>
        <v>94.267515923560254</v>
      </c>
      <c r="L558">
        <f t="shared" si="120"/>
        <v>76.822890467738645</v>
      </c>
      <c r="M558">
        <f t="shared" si="121"/>
        <v>76.895461585064709</v>
      </c>
      <c r="N558">
        <f t="shared" si="122"/>
        <v>324.47764549204061</v>
      </c>
      <c r="O558">
        <f t="shared" si="129"/>
        <v>223.83719389226064</v>
      </c>
      <c r="P558">
        <f t="shared" si="126"/>
        <v>23.744990014715256</v>
      </c>
      <c r="Q558">
        <v>0</v>
      </c>
    </row>
    <row r="559" spans="1:17" x14ac:dyDescent="0.3">
      <c r="A559">
        <f t="shared" si="130"/>
        <v>-41.205140800193391</v>
      </c>
      <c r="B559">
        <f t="shared" si="130"/>
        <v>76.408822368070147</v>
      </c>
      <c r="C559">
        <f t="shared" si="130"/>
        <v>63.202424328703302</v>
      </c>
      <c r="D559">
        <f t="shared" si="116"/>
        <v>-4.329980258670628</v>
      </c>
      <c r="E559">
        <f t="shared" si="117"/>
        <v>-8.3793309463119403</v>
      </c>
      <c r="F559">
        <f t="shared" si="124"/>
        <v>-18.5191644045813</v>
      </c>
      <c r="G559">
        <f t="shared" si="118"/>
        <v>76.408822368070147</v>
      </c>
      <c r="H559">
        <f t="shared" si="125"/>
        <v>27.750000000000259</v>
      </c>
      <c r="J559">
        <f t="shared" si="119"/>
        <v>0.49930824281963426</v>
      </c>
      <c r="K559">
        <f t="shared" si="128"/>
        <v>92.993630573241774</v>
      </c>
      <c r="L559">
        <f t="shared" si="120"/>
        <v>76.408822368070147</v>
      </c>
      <c r="M559">
        <f t="shared" si="121"/>
        <v>76.47908014480447</v>
      </c>
      <c r="N559">
        <f t="shared" si="122"/>
        <v>325.11374286755228</v>
      </c>
      <c r="O559">
        <f t="shared" si="129"/>
        <v>224.47096907659193</v>
      </c>
      <c r="P559">
        <f t="shared" si="126"/>
        <v>24.16369364615587</v>
      </c>
      <c r="Q559">
        <v>0</v>
      </c>
    </row>
    <row r="560" spans="1:17" x14ac:dyDescent="0.3">
      <c r="A560">
        <f t="shared" si="130"/>
        <v>-41.421639813126923</v>
      </c>
      <c r="B560">
        <f t="shared" si="130"/>
        <v>75.989855820754556</v>
      </c>
      <c r="C560">
        <f t="shared" si="130"/>
        <v>62.276466108474239</v>
      </c>
      <c r="D560">
        <f t="shared" si="116"/>
        <v>-4.0999495145428684</v>
      </c>
      <c r="E560">
        <f t="shared" si="117"/>
        <v>-8.4780947819347059</v>
      </c>
      <c r="F560">
        <f t="shared" si="124"/>
        <v>-18.616467331742438</v>
      </c>
      <c r="G560">
        <f t="shared" si="118"/>
        <v>75.989855820754556</v>
      </c>
      <c r="H560">
        <f t="shared" si="125"/>
        <v>27.80000000000026</v>
      </c>
      <c r="J560">
        <f t="shared" si="119"/>
        <v>0.49925230979286173</v>
      </c>
      <c r="K560">
        <f t="shared" si="128"/>
        <v>91.719745222923279</v>
      </c>
      <c r="L560">
        <f t="shared" si="120"/>
        <v>75.989855820754556</v>
      </c>
      <c r="M560">
        <f t="shared" si="121"/>
        <v>76.057823059315297</v>
      </c>
      <c r="N560">
        <f t="shared" si="122"/>
        <v>325.74976805714203</v>
      </c>
      <c r="O560">
        <f t="shared" si="129"/>
        <v>225.10509758334499</v>
      </c>
      <c r="P560">
        <f t="shared" si="126"/>
        <v>24.586847414481756</v>
      </c>
      <c r="Q560">
        <v>0</v>
      </c>
    </row>
    <row r="561" spans="1:17" x14ac:dyDescent="0.3">
      <c r="A561">
        <f t="shared" si="130"/>
        <v>-41.626637288854063</v>
      </c>
      <c r="B561">
        <f t="shared" si="130"/>
        <v>75.565951081657815</v>
      </c>
      <c r="C561">
        <f t="shared" si="130"/>
        <v>61.345642741887119</v>
      </c>
      <c r="D561">
        <f t="shared" si="116"/>
        <v>-3.8712773296688736</v>
      </c>
      <c r="E561">
        <f t="shared" si="117"/>
        <v>-8.5775900098365394</v>
      </c>
      <c r="F561">
        <f t="shared" si="124"/>
        <v>-18.708601028698453</v>
      </c>
      <c r="G561">
        <f t="shared" si="118"/>
        <v>75.565951081657815</v>
      </c>
      <c r="H561">
        <f t="shared" si="125"/>
        <v>27.850000000000261</v>
      </c>
      <c r="J561">
        <f t="shared" si="119"/>
        <v>0.49919781087063159</v>
      </c>
      <c r="K561">
        <f t="shared" si="128"/>
        <v>90.445859872604785</v>
      </c>
      <c r="L561">
        <f t="shared" si="120"/>
        <v>75.565951081657815</v>
      </c>
      <c r="M561">
        <f t="shared" si="121"/>
        <v>75.631655053703682</v>
      </c>
      <c r="N561">
        <f t="shared" si="122"/>
        <v>326.38572288323661</v>
      </c>
      <c r="O561">
        <f t="shared" si="129"/>
        <v>225.73957486259829</v>
      </c>
      <c r="P561">
        <f t="shared" si="126"/>
        <v>25.014492966934643</v>
      </c>
      <c r="Q561">
        <v>0</v>
      </c>
    </row>
    <row r="562" spans="1:17" x14ac:dyDescent="0.3">
      <c r="A562">
        <f t="shared" si="130"/>
        <v>-41.820201155337507</v>
      </c>
      <c r="B562">
        <f t="shared" si="130"/>
        <v>75.137071581165984</v>
      </c>
      <c r="C562">
        <f t="shared" si="130"/>
        <v>60.410212690452198</v>
      </c>
      <c r="D562">
        <f t="shared" si="116"/>
        <v>-3.6440868751955007</v>
      </c>
      <c r="E562">
        <f t="shared" si="117"/>
        <v>-8.6777531434330104</v>
      </c>
      <c r="F562">
        <f t="shared" si="124"/>
        <v>-18.79559602487079</v>
      </c>
      <c r="G562">
        <f t="shared" si="118"/>
        <v>75.137071581165984</v>
      </c>
      <c r="H562">
        <f t="shared" si="125"/>
        <v>27.900000000000261</v>
      </c>
      <c r="J562">
        <f t="shared" si="119"/>
        <v>0.49914475335568059</v>
      </c>
      <c r="K562">
        <f t="shared" si="128"/>
        <v>89.171974522286305</v>
      </c>
      <c r="L562">
        <f t="shared" si="120"/>
        <v>75.137071581165984</v>
      </c>
      <c r="M562">
        <f t="shared" si="121"/>
        <v>75.200543908146273</v>
      </c>
      <c r="N562">
        <f t="shared" si="122"/>
        <v>327.02160917820498</v>
      </c>
      <c r="O562">
        <f t="shared" si="129"/>
        <v>226.37439623604885</v>
      </c>
      <c r="P562">
        <f t="shared" si="126"/>
        <v>25.446669034009851</v>
      </c>
      <c r="Q562">
        <v>0</v>
      </c>
    </row>
    <row r="563" spans="1:17" x14ac:dyDescent="0.3">
      <c r="A563">
        <f t="shared" si="130"/>
        <v>-42.002405499097286</v>
      </c>
      <c r="B563">
        <f t="shared" si="130"/>
        <v>74.703183923994331</v>
      </c>
      <c r="C563">
        <f t="shared" si="130"/>
        <v>59.470432889208659</v>
      </c>
      <c r="D563">
        <f t="shared" si="116"/>
        <v>-3.4184977137103147</v>
      </c>
      <c r="E563">
        <f t="shared" si="117"/>
        <v>-8.7785207816937767</v>
      </c>
      <c r="F563">
        <f t="shared" si="124"/>
        <v>-18.877485617571814</v>
      </c>
      <c r="G563">
        <f t="shared" si="118"/>
        <v>74.703183923994331</v>
      </c>
      <c r="H563">
        <f t="shared" si="125"/>
        <v>27.950000000000262</v>
      </c>
      <c r="J563">
        <f t="shared" si="119"/>
        <v>0.49909314355958562</v>
      </c>
      <c r="K563">
        <f t="shared" si="128"/>
        <v>87.898089171967811</v>
      </c>
      <c r="L563">
        <f t="shared" si="120"/>
        <v>74.703183923994331</v>
      </c>
      <c r="M563">
        <f t="shared" si="121"/>
        <v>74.764460456243043</v>
      </c>
      <c r="N563">
        <f t="shared" si="122"/>
        <v>327.65742878308771</v>
      </c>
      <c r="O563">
        <f t="shared" si="129"/>
        <v>227.00955690207718</v>
      </c>
      <c r="P563">
        <f t="shared" si="126"/>
        <v>25.883411424767484</v>
      </c>
      <c r="Q563">
        <v>0</v>
      </c>
    </row>
    <row r="564" spans="1:17" x14ac:dyDescent="0.3">
      <c r="A564">
        <f t="shared" si="130"/>
        <v>-42.173330384782801</v>
      </c>
      <c r="B564">
        <f t="shared" si="130"/>
        <v>74.26425788490964</v>
      </c>
      <c r="C564">
        <f t="shared" si="130"/>
        <v>58.52655860833007</v>
      </c>
      <c r="D564">
        <f t="shared" si="116"/>
        <v>-3.1946258294460792</v>
      </c>
      <c r="E564">
        <f t="shared" si="117"/>
        <v>-8.8798296864928723</v>
      </c>
      <c r="F564">
        <f t="shared" si="124"/>
        <v>-18.954305790913619</v>
      </c>
      <c r="G564">
        <f t="shared" si="118"/>
        <v>74.26425788490964</v>
      </c>
      <c r="H564">
        <f t="shared" si="125"/>
        <v>28.000000000000263</v>
      </c>
      <c r="J564">
        <f t="shared" si="119"/>
        <v>0.49904298681647463</v>
      </c>
      <c r="K564">
        <f t="shared" si="128"/>
        <v>86.624203821649317</v>
      </c>
      <c r="L564">
        <f t="shared" si="120"/>
        <v>74.26425788490964</v>
      </c>
      <c r="M564">
        <f t="shared" si="121"/>
        <v>74.323378579420691</v>
      </c>
      <c r="N564">
        <f t="shared" si="122"/>
        <v>328.2931835463416</v>
      </c>
      <c r="O564">
        <f t="shared" si="129"/>
        <v>227.6450519407943</v>
      </c>
      <c r="P564">
        <f t="shared" si="126"/>
        <v>26.324753026126604</v>
      </c>
      <c r="Q564">
        <v>0</v>
      </c>
    </row>
    <row r="565" spans="1:17" x14ac:dyDescent="0.3">
      <c r="A565">
        <f t="shared" si="130"/>
        <v>-42.333061676255106</v>
      </c>
      <c r="B565">
        <f t="shared" si="130"/>
        <v>73.820266400584998</v>
      </c>
      <c r="C565">
        <f t="shared" si="130"/>
        <v>57.578843318784386</v>
      </c>
      <c r="D565">
        <f t="shared" si="116"/>
        <v>-2.9725836574267532</v>
      </c>
      <c r="E565">
        <f t="shared" si="117"/>
        <v>-8.9816168557984</v>
      </c>
      <c r="F565">
        <f t="shared" si="124"/>
        <v>-19.026095135395554</v>
      </c>
      <c r="G565">
        <f t="shared" si="118"/>
        <v>73.820266400584998</v>
      </c>
      <c r="H565">
        <f t="shared" si="125"/>
        <v>28.050000000000264</v>
      </c>
      <c r="J565">
        <f t="shared" si="119"/>
        <v>0.49899428749708002</v>
      </c>
      <c r="K565">
        <f t="shared" si="128"/>
        <v>85.350318471330837</v>
      </c>
      <c r="L565">
        <f t="shared" si="120"/>
        <v>73.820266400584998</v>
      </c>
      <c r="M565">
        <f t="shared" si="121"/>
        <v>73.877275197599374</v>
      </c>
      <c r="N565">
        <f t="shared" si="122"/>
        <v>328.92887532260391</v>
      </c>
      <c r="O565">
        <f t="shared" si="129"/>
        <v>228.28087631907258</v>
      </c>
      <c r="P565">
        <f t="shared" si="126"/>
        <v>26.770723805931965</v>
      </c>
      <c r="Q565">
        <v>0</v>
      </c>
    </row>
    <row r="566" spans="1:17" x14ac:dyDescent="0.3">
      <c r="A566">
        <f t="shared" ref="A566:C581" si="131">A565+$E$2*D565</f>
        <v>-42.481690859126445</v>
      </c>
      <c r="B566">
        <f t="shared" si="131"/>
        <v>73.371185557795073</v>
      </c>
      <c r="C566">
        <f t="shared" si="131"/>
        <v>56.627538562014607</v>
      </c>
      <c r="D566">
        <f t="shared" si="116"/>
        <v>-2.7524801117367135</v>
      </c>
      <c r="E566">
        <f t="shared" si="117"/>
        <v>-9.0838195929124019</v>
      </c>
      <c r="F566">
        <f t="shared" si="124"/>
        <v>-19.092894768146717</v>
      </c>
      <c r="G566">
        <f t="shared" si="118"/>
        <v>73.371185557795073</v>
      </c>
      <c r="H566">
        <f t="shared" si="125"/>
        <v>28.100000000000264</v>
      </c>
      <c r="J566">
        <f t="shared" si="119"/>
        <v>0.49894704902312054</v>
      </c>
      <c r="K566">
        <f t="shared" si="128"/>
        <v>84.076433121012343</v>
      </c>
      <c r="L566">
        <f t="shared" si="120"/>
        <v>73.371185557795073</v>
      </c>
      <c r="M566">
        <f t="shared" si="121"/>
        <v>73.426130256325379</v>
      </c>
      <c r="N566">
        <f t="shared" si="122"/>
        <v>329.56450597147307</v>
      </c>
      <c r="O566">
        <f t="shared" si="129"/>
        <v>228.91702489555402</v>
      </c>
      <c r="P566">
        <f t="shared" si="126"/>
        <v>27.221350819593663</v>
      </c>
      <c r="Q566">
        <v>0</v>
      </c>
    </row>
    <row r="567" spans="1:17" x14ac:dyDescent="0.3">
      <c r="A567">
        <f t="shared" si="131"/>
        <v>-42.619314864713282</v>
      </c>
      <c r="B567">
        <f t="shared" si="131"/>
        <v>72.916994578149456</v>
      </c>
      <c r="C567">
        <f t="shared" si="131"/>
        <v>55.672893823607268</v>
      </c>
      <c r="D567">
        <f t="shared" si="116"/>
        <v>-2.5344206130796691</v>
      </c>
      <c r="E567">
        <f t="shared" si="117"/>
        <v>-9.1863755719584947</v>
      </c>
      <c r="F567">
        <f t="shared" si="124"/>
        <v>-19.154748253803721</v>
      </c>
      <c r="G567">
        <f t="shared" si="118"/>
        <v>72.916994578149456</v>
      </c>
      <c r="H567">
        <f t="shared" si="125"/>
        <v>28.150000000000265</v>
      </c>
      <c r="J567">
        <f t="shared" si="119"/>
        <v>0.49890127388199723</v>
      </c>
      <c r="K567">
        <f t="shared" si="128"/>
        <v>82.802547770693849</v>
      </c>
      <c r="L567">
        <f t="shared" si="120"/>
        <v>72.916994578149456</v>
      </c>
      <c r="M567">
        <f t="shared" si="121"/>
        <v>72.969926710563314</v>
      </c>
      <c r="N567">
        <f t="shared" si="122"/>
        <v>330.20007735630907</v>
      </c>
      <c r="O567">
        <f t="shared" si="129"/>
        <v>229.5534924256358</v>
      </c>
      <c r="P567">
        <f t="shared" si="126"/>
        <v>27.676658220109957</v>
      </c>
      <c r="Q567">
        <v>0</v>
      </c>
    </row>
    <row r="568" spans="1:17" x14ac:dyDescent="0.3">
      <c r="A568">
        <f t="shared" si="131"/>
        <v>-42.746035895367264</v>
      </c>
      <c r="B568">
        <f t="shared" si="131"/>
        <v>72.457675799551538</v>
      </c>
      <c r="C568">
        <f t="shared" si="131"/>
        <v>54.715156410917082</v>
      </c>
      <c r="D568">
        <f t="shared" si="116"/>
        <v>-2.3185071157807897</v>
      </c>
      <c r="E568">
        <f t="shared" si="117"/>
        <v>-9.2892228998021764</v>
      </c>
      <c r="F568">
        <f t="shared" si="124"/>
        <v>-19.211701526007758</v>
      </c>
      <c r="G568">
        <f t="shared" si="118"/>
        <v>72.457675799551538</v>
      </c>
      <c r="H568">
        <f t="shared" si="125"/>
        <v>28.200000000000266</v>
      </c>
      <c r="J568">
        <f t="shared" si="119"/>
        <v>0.49885696364178916</v>
      </c>
      <c r="K568">
        <f t="shared" si="128"/>
        <v>81.528662420375369</v>
      </c>
      <c r="L568">
        <f t="shared" si="120"/>
        <v>72.457675799551538</v>
      </c>
      <c r="M568">
        <f t="shared" si="121"/>
        <v>72.508650505330337</v>
      </c>
      <c r="N568">
        <f t="shared" si="122"/>
        <v>330.83559134305216</v>
      </c>
      <c r="O568">
        <f t="shared" si="129"/>
        <v>230.19027356642911</v>
      </c>
      <c r="P568">
        <f t="shared" si="126"/>
        <v>28.136667271292712</v>
      </c>
      <c r="Q568">
        <v>0</v>
      </c>
    </row>
    <row r="569" spans="1:17" x14ac:dyDescent="0.3">
      <c r="A569">
        <f t="shared" si="131"/>
        <v>-42.861961251156302</v>
      </c>
      <c r="B569">
        <f t="shared" si="131"/>
        <v>71.993214654561427</v>
      </c>
      <c r="C569">
        <f t="shared" si="131"/>
        <v>53.754571334616692</v>
      </c>
      <c r="D569">
        <f t="shared" si="116"/>
        <v>-2.1048381343719598</v>
      </c>
      <c r="E569">
        <f t="shared" si="117"/>
        <v>-9.3923001745768122</v>
      </c>
      <c r="F569">
        <f t="shared" si="124"/>
        <v>-19.263802809508448</v>
      </c>
      <c r="G569">
        <f t="shared" si="118"/>
        <v>71.993214654561427</v>
      </c>
      <c r="H569">
        <f t="shared" si="125"/>
        <v>28.250000000000266</v>
      </c>
      <c r="J569">
        <f t="shared" si="119"/>
        <v>0.49881411896653449</v>
      </c>
      <c r="K569">
        <f t="shared" si="128"/>
        <v>80.254777070056875</v>
      </c>
      <c r="L569">
        <f t="shared" si="120"/>
        <v>71.993214654561427</v>
      </c>
      <c r="M569">
        <f t="shared" si="121"/>
        <v>72.042290553347115</v>
      </c>
      <c r="N569">
        <f t="shared" si="122"/>
        <v>331.47104979906123</v>
      </c>
      <c r="O569">
        <f t="shared" si="129"/>
        <v>230.82736288169016</v>
      </c>
      <c r="P569">
        <f t="shared" si="126"/>
        <v>28.601396364023952</v>
      </c>
      <c r="Q569">
        <v>0</v>
      </c>
    </row>
    <row r="570" spans="1:17" x14ac:dyDescent="0.3">
      <c r="A570">
        <f t="shared" si="131"/>
        <v>-42.967203157874899</v>
      </c>
      <c r="B570">
        <f t="shared" si="131"/>
        <v>71.52359964583259</v>
      </c>
      <c r="C570">
        <f t="shared" si="131"/>
        <v>52.791381194141266</v>
      </c>
      <c r="D570">
        <f t="shared" si="116"/>
        <v>-1.8935087698884558</v>
      </c>
      <c r="E570">
        <f t="shared" si="117"/>
        <v>-9.4955465409774504</v>
      </c>
      <c r="F570">
        <f t="shared" si="124"/>
        <v>-19.311102542865122</v>
      </c>
      <c r="G570">
        <f t="shared" si="118"/>
        <v>71.52359964583259</v>
      </c>
      <c r="H570">
        <f t="shared" si="125"/>
        <v>28.300000000000267</v>
      </c>
      <c r="J570">
        <f t="shared" si="119"/>
        <v>0.49877273963178248</v>
      </c>
      <c r="K570">
        <f t="shared" si="128"/>
        <v>78.980891719738381</v>
      </c>
      <c r="L570">
        <f t="shared" si="120"/>
        <v>71.52359964583259</v>
      </c>
      <c r="M570">
        <f t="shared" si="121"/>
        <v>71.570838709872959</v>
      </c>
      <c r="N570">
        <f t="shared" si="122"/>
        <v>332.10645459197121</v>
      </c>
      <c r="O570">
        <f t="shared" si="129"/>
        <v>231.46475484671831</v>
      </c>
      <c r="P570">
        <f t="shared" si="126"/>
        <v>29.070861035379945</v>
      </c>
      <c r="Q570">
        <v>0</v>
      </c>
    </row>
    <row r="571" spans="1:17" x14ac:dyDescent="0.3">
      <c r="A571">
        <f t="shared" si="131"/>
        <v>-43.061878596369318</v>
      </c>
      <c r="B571">
        <f t="shared" si="131"/>
        <v>71.048822318783721</v>
      </c>
      <c r="C571">
        <f t="shared" si="131"/>
        <v>51.825826066998012</v>
      </c>
      <c r="D571">
        <f t="shared" si="116"/>
        <v>-1.6846107359940106</v>
      </c>
      <c r="E571">
        <f t="shared" si="117"/>
        <v>-9.5989017424744443</v>
      </c>
      <c r="F571">
        <f t="shared" si="124"/>
        <v>-19.353653301739019</v>
      </c>
      <c r="G571">
        <f t="shared" si="118"/>
        <v>71.048822318783721</v>
      </c>
      <c r="H571">
        <f t="shared" si="125"/>
        <v>28.350000000000268</v>
      </c>
      <c r="J571">
        <f t="shared" si="119"/>
        <v>0.49873282454040335</v>
      </c>
      <c r="K571">
        <f t="shared" si="128"/>
        <v>77.707006369419901</v>
      </c>
      <c r="L571">
        <f t="shared" si="120"/>
        <v>71.048822318783721</v>
      </c>
      <c r="M571">
        <f t="shared" si="121"/>
        <v>71.094289744881195</v>
      </c>
      <c r="N571">
        <f t="shared" si="122"/>
        <v>332.74180758857153</v>
      </c>
      <c r="O571">
        <f t="shared" si="129"/>
        <v>232.10244385322318</v>
      </c>
      <c r="P571">
        <f t="shared" si="126"/>
        <v>29.545073990467159</v>
      </c>
      <c r="Q571">
        <v>0</v>
      </c>
    </row>
    <row r="572" spans="1:17" x14ac:dyDescent="0.3">
      <c r="A572">
        <f t="shared" si="131"/>
        <v>-43.14610913316902</v>
      </c>
      <c r="B572">
        <f t="shared" si="131"/>
        <v>70.568877231659997</v>
      </c>
      <c r="C572">
        <f t="shared" si="131"/>
        <v>50.858143401911057</v>
      </c>
      <c r="D572">
        <f t="shared" si="116"/>
        <v>-1.4782323850404964</v>
      </c>
      <c r="E572">
        <f t="shared" si="117"/>
        <v>-9.702306170589365</v>
      </c>
      <c r="F572">
        <f t="shared" si="124"/>
        <v>-19.391509722772593</v>
      </c>
      <c r="G572">
        <f t="shared" si="118"/>
        <v>70.568877231659997</v>
      </c>
      <c r="H572">
        <f t="shared" si="125"/>
        <v>28.400000000000269</v>
      </c>
      <c r="J572">
        <f t="shared" si="119"/>
        <v>0.49869437173864062</v>
      </c>
      <c r="K572">
        <f t="shared" si="128"/>
        <v>76.433121019101407</v>
      </c>
      <c r="L572">
        <f t="shared" si="120"/>
        <v>70.568877231659997</v>
      </c>
      <c r="M572">
        <f t="shared" si="121"/>
        <v>70.612641312728627</v>
      </c>
      <c r="N572">
        <f t="shared" si="122"/>
        <v>333.37711065370348</v>
      </c>
      <c r="O572">
        <f t="shared" si="129"/>
        <v>232.74042421415331</v>
      </c>
      <c r="P572">
        <f t="shared" si="126"/>
        <v>30.024045126821544</v>
      </c>
      <c r="Q572">
        <v>0</v>
      </c>
    </row>
    <row r="573" spans="1:17" x14ac:dyDescent="0.3">
      <c r="A573">
        <f t="shared" si="131"/>
        <v>-43.220020752421043</v>
      </c>
      <c r="B573">
        <f t="shared" si="131"/>
        <v>70.083761923130524</v>
      </c>
      <c r="C573">
        <f t="shared" si="131"/>
        <v>49.888567915772427</v>
      </c>
      <c r="D573">
        <f t="shared" si="116"/>
        <v>-1.2744587341592024</v>
      </c>
      <c r="E573">
        <f t="shared" si="117"/>
        <v>-9.8057009113668254</v>
      </c>
      <c r="F573">
        <f t="shared" si="124"/>
        <v>-19.424728428054401</v>
      </c>
      <c r="G573">
        <f t="shared" si="118"/>
        <v>70.083761923130524</v>
      </c>
      <c r="H573">
        <f t="shared" si="125"/>
        <v>28.450000000000269</v>
      </c>
      <c r="J573">
        <f t="shared" si="119"/>
        <v>0.49865737843239305</v>
      </c>
      <c r="K573">
        <f t="shared" si="128"/>
        <v>75.159235668782912</v>
      </c>
      <c r="L573">
        <f t="shared" si="120"/>
        <v>70.083761923130524</v>
      </c>
      <c r="M573">
        <f t="shared" si="121"/>
        <v>70.125893919461447</v>
      </c>
      <c r="N573">
        <f t="shared" si="122"/>
        <v>334.0123656491798</v>
      </c>
      <c r="O573">
        <f t="shared" si="129"/>
        <v>233.3786901684889</v>
      </c>
      <c r="P573">
        <f t="shared" si="126"/>
        <v>30.507781561229454</v>
      </c>
      <c r="Q573">
        <v>0</v>
      </c>
    </row>
    <row r="574" spans="1:17" x14ac:dyDescent="0.3">
      <c r="A574">
        <f t="shared" si="131"/>
        <v>-43.283743689129004</v>
      </c>
      <c r="B574">
        <f t="shared" si="131"/>
        <v>69.593476877562182</v>
      </c>
      <c r="C574">
        <f t="shared" si="131"/>
        <v>48.917331494369705</v>
      </c>
      <c r="D574">
        <f t="shared" si="116"/>
        <v>-1.0733714914707548</v>
      </c>
      <c r="E574">
        <f t="shared" si="117"/>
        <v>-9.9090277891678316</v>
      </c>
      <c r="F574">
        <f t="shared" si="124"/>
        <v>-19.453367950170339</v>
      </c>
      <c r="G574">
        <f t="shared" si="118"/>
        <v>69.593476877562182</v>
      </c>
      <c r="H574">
        <f t="shared" si="125"/>
        <v>28.50000000000027</v>
      </c>
      <c r="J574">
        <f t="shared" si="119"/>
        <v>0.49862184100371204</v>
      </c>
      <c r="K574">
        <f t="shared" si="128"/>
        <v>73.885350318464432</v>
      </c>
      <c r="L574">
        <f t="shared" si="120"/>
        <v>69.593476877562182</v>
      </c>
      <c r="M574">
        <f t="shared" si="121"/>
        <v>69.634050887895711</v>
      </c>
      <c r="N574">
        <f t="shared" si="122"/>
        <v>334.64757443272322</v>
      </c>
      <c r="O574">
        <f t="shared" si="129"/>
        <v>234.01723588599256</v>
      </c>
      <c r="P574">
        <f t="shared" si="126"/>
        <v>30.996287658834952</v>
      </c>
      <c r="Q574">
        <v>0</v>
      </c>
    </row>
    <row r="575" spans="1:17" x14ac:dyDescent="0.3">
      <c r="A575">
        <f t="shared" si="131"/>
        <v>-43.337412263702539</v>
      </c>
      <c r="B575">
        <f t="shared" si="131"/>
        <v>69.098025488103787</v>
      </c>
      <c r="C575">
        <f t="shared" si="131"/>
        <v>47.944663096861191</v>
      </c>
      <c r="D575">
        <f t="shared" si="116"/>
        <v>-0.87504908249319446</v>
      </c>
      <c r="E575">
        <f t="shared" si="117"/>
        <v>-10.012229407902387</v>
      </c>
      <c r="F575">
        <f t="shared" si="124"/>
        <v>-19.477488657843836</v>
      </c>
      <c r="G575">
        <f t="shared" si="118"/>
        <v>69.098025488103787</v>
      </c>
      <c r="H575">
        <f t="shared" si="125"/>
        <v>28.550000000000271</v>
      </c>
      <c r="J575">
        <f t="shared" si="119"/>
        <v>0.4985877550275008</v>
      </c>
      <c r="K575">
        <f t="shared" si="128"/>
        <v>72.611464968145938</v>
      </c>
      <c r="L575">
        <f t="shared" si="120"/>
        <v>69.098025488103787</v>
      </c>
      <c r="M575">
        <f t="shared" si="121"/>
        <v>69.137118320604955</v>
      </c>
      <c r="N575">
        <f t="shared" si="122"/>
        <v>335.28273885692835</v>
      </c>
      <c r="O575">
        <f t="shared" si="129"/>
        <v>234.65605547191927</v>
      </c>
      <c r="P575">
        <f t="shared" si="126"/>
        <v>31.489565064404118</v>
      </c>
      <c r="Q575">
        <v>0</v>
      </c>
    </row>
    <row r="576" spans="1:17" x14ac:dyDescent="0.3">
      <c r="A576">
        <f t="shared" si="131"/>
        <v>-43.381164717827197</v>
      </c>
      <c r="B576">
        <f t="shared" si="131"/>
        <v>68.597414017708672</v>
      </c>
      <c r="C576">
        <f t="shared" si="131"/>
        <v>46.970788663969003</v>
      </c>
      <c r="D576">
        <f t="shared" si="116"/>
        <v>-0.6795666768184333</v>
      </c>
      <c r="E576">
        <f t="shared" si="117"/>
        <v>-10.115249189812195</v>
      </c>
      <c r="F576">
        <f t="shared" si="124"/>
        <v>-19.497152682169524</v>
      </c>
      <c r="G576">
        <f t="shared" si="118"/>
        <v>68.597414017708672</v>
      </c>
      <c r="H576">
        <f t="shared" si="125"/>
        <v>28.600000000000271</v>
      </c>
      <c r="J576">
        <f t="shared" si="119"/>
        <v>0.4985551152884018</v>
      </c>
      <c r="K576">
        <f t="shared" si="128"/>
        <v>71.337579617827444</v>
      </c>
      <c r="L576">
        <f t="shared" si="120"/>
        <v>68.597414017708672</v>
      </c>
      <c r="M576">
        <f t="shared" si="121"/>
        <v>68.635105060940134</v>
      </c>
      <c r="N576">
        <f t="shared" si="122"/>
        <v>335.91786076824309</v>
      </c>
      <c r="O576">
        <f t="shared" si="129"/>
        <v>235.29514297168009</v>
      </c>
      <c r="P576">
        <f t="shared" si="126"/>
        <v>31.987612735622864</v>
      </c>
      <c r="Q576">
        <v>0</v>
      </c>
    </row>
    <row r="577" spans="1:17" x14ac:dyDescent="0.3">
      <c r="A577">
        <f t="shared" si="131"/>
        <v>-43.415143051668117</v>
      </c>
      <c r="B577">
        <f t="shared" si="131"/>
        <v>68.091651558218061</v>
      </c>
      <c r="C577">
        <f t="shared" si="131"/>
        <v>45.995931029860529</v>
      </c>
      <c r="D577">
        <f t="shared" si="116"/>
        <v>-0.48699621512121211</v>
      </c>
      <c r="E577">
        <f t="shared" si="117"/>
        <v>-10.218031411907763</v>
      </c>
      <c r="F577">
        <f t="shared" si="124"/>
        <v>-19.512423843446346</v>
      </c>
      <c r="G577">
        <f t="shared" si="118"/>
        <v>68.091651558218061</v>
      </c>
      <c r="H577">
        <f t="shared" si="125"/>
        <v>28.650000000000272</v>
      </c>
      <c r="J577">
        <f t="shared" si="119"/>
        <v>0.4985239157978591</v>
      </c>
      <c r="K577">
        <f t="shared" si="128"/>
        <v>70.063694267508964</v>
      </c>
      <c r="L577">
        <f t="shared" si="120"/>
        <v>68.091651558218061</v>
      </c>
      <c r="M577">
        <f t="shared" si="121"/>
        <v>68.128022652201821</v>
      </c>
      <c r="N577">
        <f t="shared" si="122"/>
        <v>336.55294200597274</v>
      </c>
      <c r="O577">
        <f t="shared" si="129"/>
        <v>235.93449237546113</v>
      </c>
      <c r="P577">
        <f t="shared" si="126"/>
        <v>32.490426978309777</v>
      </c>
      <c r="Q577">
        <v>0</v>
      </c>
    </row>
    <row r="578" spans="1:17" x14ac:dyDescent="0.3">
      <c r="A578">
        <f t="shared" si="131"/>
        <v>-43.439492862424181</v>
      </c>
      <c r="B578">
        <f t="shared" si="131"/>
        <v>67.580749987622667</v>
      </c>
      <c r="C578">
        <f t="shared" si="131"/>
        <v>45.02030983768821</v>
      </c>
      <c r="D578">
        <f t="shared" si="116"/>
        <v>-0.29740643655698024</v>
      </c>
      <c r="E578">
        <f t="shared" si="117"/>
        <v>-10.320521240157827</v>
      </c>
      <c r="F578">
        <f t="shared" si="124"/>
        <v>-19.523367578617609</v>
      </c>
      <c r="G578">
        <f t="shared" si="118"/>
        <v>67.580749987622667</v>
      </c>
      <c r="H578">
        <f t="shared" si="125"/>
        <v>28.700000000000273</v>
      </c>
      <c r="J578">
        <f t="shared" si="119"/>
        <v>0.49849414981134182</v>
      </c>
      <c r="K578">
        <f t="shared" si="128"/>
        <v>68.78980891719047</v>
      </c>
      <c r="L578">
        <f t="shared" si="120"/>
        <v>67.580749987622667</v>
      </c>
      <c r="M578">
        <f t="shared" si="121"/>
        <v>67.615885295082194</v>
      </c>
      <c r="N578">
        <f t="shared" si="122"/>
        <v>337.18798440130541</v>
      </c>
      <c r="O578">
        <f t="shared" si="129"/>
        <v>236.57409762279224</v>
      </c>
      <c r="P578">
        <f t="shared" si="126"/>
        <v>32.998001483430983</v>
      </c>
      <c r="Q578">
        <v>0</v>
      </c>
    </row>
    <row r="579" spans="1:17" x14ac:dyDescent="0.3">
      <c r="A579">
        <f t="shared" si="131"/>
        <v>-43.454363184252031</v>
      </c>
      <c r="B579">
        <f t="shared" si="131"/>
        <v>67.064723925614771</v>
      </c>
      <c r="C579">
        <f t="shared" si="131"/>
        <v>44.044141458757331</v>
      </c>
      <c r="D579">
        <f t="shared" si="116"/>
        <v>-0.11086290659848146</v>
      </c>
      <c r="E579">
        <f t="shared" si="117"/>
        <v>-10.422664761523643</v>
      </c>
      <c r="F579">
        <f t="shared" si="124"/>
        <v>-19.530050869326754</v>
      </c>
      <c r="G579">
        <f t="shared" si="118"/>
        <v>67.064723925614771</v>
      </c>
      <c r="H579">
        <f t="shared" si="125"/>
        <v>28.750000000000274</v>
      </c>
      <c r="J579">
        <f t="shared" si="119"/>
        <v>0.49846580984571692</v>
      </c>
      <c r="K579">
        <f t="shared" si="128"/>
        <v>67.515923566871976</v>
      </c>
      <c r="L579">
        <f t="shared" si="120"/>
        <v>67.064723925614771</v>
      </c>
      <c r="M579">
        <f t="shared" si="121"/>
        <v>67.09870980348461</v>
      </c>
      <c r="N579">
        <f t="shared" si="122"/>
        <v>337.8229897763602</v>
      </c>
      <c r="O579">
        <f t="shared" si="129"/>
        <v>237.21395260706745</v>
      </c>
      <c r="P579">
        <f t="shared" si="126"/>
        <v>33.510327365808138</v>
      </c>
      <c r="Q579">
        <v>0</v>
      </c>
    </row>
    <row r="580" spans="1:17" x14ac:dyDescent="0.3">
      <c r="A580">
        <f t="shared" si="131"/>
        <v>-43.459906329581955</v>
      </c>
      <c r="B580">
        <f t="shared" si="131"/>
        <v>66.543590687538583</v>
      </c>
      <c r="C580">
        <f t="shared" si="131"/>
        <v>43.067638915290992</v>
      </c>
      <c r="D580">
        <f t="shared" si="116"/>
        <v>7.2571954644706699E-2</v>
      </c>
      <c r="E580">
        <f t="shared" si="117"/>
        <v>-10.524409013925164</v>
      </c>
      <c r="F580">
        <f t="shared" si="124"/>
        <v>-19.532542170598632</v>
      </c>
      <c r="G580">
        <f t="shared" si="118"/>
        <v>66.543590687538583</v>
      </c>
      <c r="H580">
        <f t="shared" si="125"/>
        <v>28.800000000000274</v>
      </c>
      <c r="J580">
        <f t="shared" si="119"/>
        <v>0.49843888769675626</v>
      </c>
      <c r="K580">
        <f t="shared" si="128"/>
        <v>66.242038216553496</v>
      </c>
      <c r="L580">
        <f t="shared" si="120"/>
        <v>66.543590687538583</v>
      </c>
      <c r="M580">
        <f t="shared" si="121"/>
        <v>66.576515558829044</v>
      </c>
      <c r="N580">
        <f t="shared" si="122"/>
        <v>338.45795994325641</v>
      </c>
      <c r="O580">
        <f t="shared" si="129"/>
        <v>237.85405118001151</v>
      </c>
      <c r="P580">
        <f t="shared" si="126"/>
        <v>34.027393204415866</v>
      </c>
      <c r="Q580">
        <v>0</v>
      </c>
    </row>
    <row r="581" spans="1:17" x14ac:dyDescent="0.3">
      <c r="A581">
        <f t="shared" si="131"/>
        <v>-43.456277731849717</v>
      </c>
      <c r="B581">
        <f t="shared" si="131"/>
        <v>66.017370236842325</v>
      </c>
      <c r="C581">
        <f t="shared" si="131"/>
        <v>42.09101180676106</v>
      </c>
      <c r="D581">
        <f t="shared" ref="D581:D644" si="132">(-C581-A581-B581+K581)/(1.25)</f>
        <v>0.25283884358506159</v>
      </c>
      <c r="E581">
        <f t="shared" ref="E581:E644" si="133">(-A581-2*B581+K581)/(2.222)</f>
        <v>-10.625702014221389</v>
      </c>
      <c r="F581">
        <f t="shared" si="124"/>
        <v>-19.530911340157175</v>
      </c>
      <c r="G581">
        <f t="shared" ref="G581:G644" si="134">B581</f>
        <v>66.017370236842325</v>
      </c>
      <c r="H581">
        <f t="shared" si="125"/>
        <v>28.850000000000275</v>
      </c>
      <c r="J581">
        <f t="shared" ref="J581:J644" si="135">0.5-0.465*EXP(-1.35*H581)-0.393*EXP(-0.178*H581)*SIN(0.458*H581)-0.041*EXP(-0.178*H581)*COS(0.458*H581)</f>
        <v>0.49841337445676709</v>
      </c>
      <c r="K581">
        <f t="shared" si="128"/>
        <v>64.968152866235002</v>
      </c>
      <c r="L581">
        <f t="shared" ref="L581:L644" si="136">B581</f>
        <v>66.017370236842325</v>
      </c>
      <c r="M581">
        <f t="shared" ref="M581:M644" si="137">N581-O581-P581+Q581</f>
        <v>66.049324462944639</v>
      </c>
      <c r="N581">
        <f t="shared" ref="N581:N644" si="138">(800/31.4)*(-1.12+0.5*H581+0.344*EXP(-1.35*H581)+0.776*EXP(-0.178*H581)*COS(0.458*H581)+0.212*EXP(-0.178*H581)*SIN(0.458*H581))</f>
        <v>339.09289670320658</v>
      </c>
      <c r="O581">
        <f t="shared" si="129"/>
        <v>238.49438715609355</v>
      </c>
      <c r="P581">
        <f t="shared" si="126"/>
        <v>34.549185084168386</v>
      </c>
      <c r="Q581">
        <v>0</v>
      </c>
    </row>
    <row r="582" spans="1:17" x14ac:dyDescent="0.3">
      <c r="A582">
        <f t="shared" ref="A582:C597" si="139">A581+$E$2*D581</f>
        <v>-43.443635789670466</v>
      </c>
      <c r="B582">
        <f t="shared" si="139"/>
        <v>65.486085136131251</v>
      </c>
      <c r="C582">
        <f t="shared" si="139"/>
        <v>41.114466239753199</v>
      </c>
      <c r="D582">
        <f t="shared" si="132"/>
        <v>0.4298815437620192</v>
      </c>
      <c r="E582">
        <f t="shared" si="133"/>
        <v>-10.726492784282415</v>
      </c>
      <c r="F582">
        <f t="shared" ref="F582:F645" si="140">(A582)/(2.225)</f>
        <v>-19.525229568391222</v>
      </c>
      <c r="G582">
        <f t="shared" si="134"/>
        <v>65.486085136131251</v>
      </c>
      <c r="H582">
        <f t="shared" ref="H582:H645" si="141">H581+$E$2</f>
        <v>28.900000000000276</v>
      </c>
      <c r="J582">
        <f t="shared" si="135"/>
        <v>0.49838926053233162</v>
      </c>
      <c r="K582">
        <f t="shared" si="128"/>
        <v>63.694267515916508</v>
      </c>
      <c r="L582">
        <f t="shared" si="136"/>
        <v>65.486085136131251</v>
      </c>
      <c r="M582">
        <f t="shared" si="137"/>
        <v>65.517160889646533</v>
      </c>
      <c r="N582">
        <f t="shared" si="138"/>
        <v>339.72780184563084</v>
      </c>
      <c r="O582">
        <f t="shared" si="129"/>
        <v>239.13495431688449</v>
      </c>
      <c r="P582">
        <f t="shared" si="126"/>
        <v>35.075686639099814</v>
      </c>
      <c r="Q582">
        <v>0</v>
      </c>
    </row>
    <row r="583" spans="1:17" x14ac:dyDescent="0.3">
      <c r="A583">
        <f t="shared" si="139"/>
        <v>-43.422141712482365</v>
      </c>
      <c r="B583">
        <f t="shared" si="139"/>
        <v>64.949760496917136</v>
      </c>
      <c r="C583">
        <f t="shared" si="139"/>
        <v>40.13820476133364</v>
      </c>
      <c r="D583">
        <f t="shared" si="132"/>
        <v>0.60364689586368736</v>
      </c>
      <c r="E583">
        <f t="shared" si="133"/>
        <v>-10.826731375226775</v>
      </c>
      <c r="F583">
        <f t="shared" si="140"/>
        <v>-19.515569308980837</v>
      </c>
      <c r="G583">
        <f t="shared" si="134"/>
        <v>64.949760496917136</v>
      </c>
      <c r="H583">
        <f t="shared" si="141"/>
        <v>28.950000000000276</v>
      </c>
      <c r="J583">
        <f t="shared" si="135"/>
        <v>0.49836653566214451</v>
      </c>
      <c r="K583">
        <f t="shared" si="128"/>
        <v>62.420382165598021</v>
      </c>
      <c r="L583">
        <f t="shared" si="136"/>
        <v>64.949760496917136</v>
      </c>
      <c r="M583">
        <f t="shared" si="137"/>
        <v>64.980051635090803</v>
      </c>
      <c r="N583">
        <f t="shared" si="138"/>
        <v>340.36267714729473</v>
      </c>
      <c r="O583">
        <f t="shared" si="129"/>
        <v>239.77574641535816</v>
      </c>
      <c r="P583">
        <f t="shared" si="126"/>
        <v>35.606879096845766</v>
      </c>
      <c r="Q583">
        <v>0</v>
      </c>
    </row>
    <row r="584" spans="1:17" x14ac:dyDescent="0.3">
      <c r="A584">
        <f t="shared" si="139"/>
        <v>-43.391959367689182</v>
      </c>
      <c r="B584">
        <f t="shared" si="139"/>
        <v>64.408423928155798</v>
      </c>
      <c r="C584">
        <f t="shared" si="139"/>
        <v>39.1624262958846</v>
      </c>
      <c r="D584">
        <f t="shared" si="132"/>
        <v>0.77408476714265362</v>
      </c>
      <c r="E584">
        <f t="shared" si="133"/>
        <v>-10.926368889893286</v>
      </c>
      <c r="F584">
        <f t="shared" si="140"/>
        <v>-19.502004210197384</v>
      </c>
      <c r="G584">
        <f t="shared" si="134"/>
        <v>64.408423928155798</v>
      </c>
      <c r="H584">
        <f t="shared" si="141"/>
        <v>29.000000000000277</v>
      </c>
      <c r="J584">
        <f t="shared" si="135"/>
        <v>0.49834518893493474</v>
      </c>
      <c r="K584">
        <f t="shared" si="128"/>
        <v>61.146496815279534</v>
      </c>
      <c r="L584">
        <f t="shared" si="136"/>
        <v>64.408423928155798</v>
      </c>
      <c r="M584">
        <f t="shared" si="137"/>
        <v>64.438025866998871</v>
      </c>
      <c r="N584">
        <f t="shared" si="138"/>
        <v>340.9975243714693</v>
      </c>
      <c r="O584">
        <f t="shared" si="129"/>
        <v>240.41675718013252</v>
      </c>
      <c r="P584">
        <f t="shared" si="126"/>
        <v>36.142741324337905</v>
      </c>
      <c r="Q584">
        <v>0</v>
      </c>
    </row>
    <row r="585" spans="1:17" x14ac:dyDescent="0.3">
      <c r="A585">
        <f t="shared" si="139"/>
        <v>-43.353255129332048</v>
      </c>
      <c r="B585">
        <f t="shared" si="139"/>
        <v>63.862105483661132</v>
      </c>
      <c r="C585">
        <f t="shared" si="139"/>
        <v>38.187326085374728</v>
      </c>
      <c r="D585">
        <f t="shared" si="132"/>
        <v>0.9411480202057817</v>
      </c>
      <c r="E585">
        <f t="shared" si="133"/>
        <v>-11.025357503613488</v>
      </c>
      <c r="F585">
        <f t="shared" si="140"/>
        <v>-19.484609046890807</v>
      </c>
      <c r="G585">
        <f t="shared" si="134"/>
        <v>63.862105483661132</v>
      </c>
      <c r="H585">
        <f t="shared" si="141"/>
        <v>29.050000000000278</v>
      </c>
      <c r="J585">
        <f t="shared" si="135"/>
        <v>0.49832520880746023</v>
      </c>
      <c r="K585">
        <f t="shared" si="128"/>
        <v>59.872611464961039</v>
      </c>
      <c r="L585">
        <f t="shared" si="136"/>
        <v>63.862105483661132</v>
      </c>
      <c r="M585">
        <f t="shared" si="137"/>
        <v>63.891115072836591</v>
      </c>
      <c r="N585">
        <f t="shared" si="138"/>
        <v>341.63234526711449</v>
      </c>
      <c r="O585">
        <f t="shared" si="129"/>
        <v>241.05798031965179</v>
      </c>
      <c r="P585">
        <f t="shared" ref="P585:P648" si="142">(800/31.4)*(-1.12+0.5*(H585-23.55)+0.344*EXP(-1.35*(H585-23.55))+0.776*EXP(-0.178*(H585-23.55))*COS(0.458*(H585-23.55))+0.212*EXP(-0.178*(H585-23.55))*SIN(0.458*(H585-23.55)))</f>
        <v>36.683249874626107</v>
      </c>
      <c r="Q585">
        <v>0</v>
      </c>
    </row>
    <row r="586" spans="1:17" x14ac:dyDescent="0.3">
      <c r="A586">
        <f t="shared" si="139"/>
        <v>-43.306197728321756</v>
      </c>
      <c r="B586">
        <f t="shared" si="139"/>
        <v>63.310837608480455</v>
      </c>
      <c r="C586">
        <f t="shared" si="139"/>
        <v>37.213095633030186</v>
      </c>
      <c r="D586">
        <f t="shared" si="132"/>
        <v>1.1047924811629344</v>
      </c>
      <c r="E586">
        <f t="shared" si="133"/>
        <v>-11.123650483346802</v>
      </c>
      <c r="F586">
        <f t="shared" si="140"/>
        <v>-19.463459653178315</v>
      </c>
      <c r="G586">
        <f t="shared" si="134"/>
        <v>63.310837608480455</v>
      </c>
      <c r="H586">
        <f t="shared" si="141"/>
        <v>29.100000000000279</v>
      </c>
      <c r="J586">
        <f t="shared" si="135"/>
        <v>0.49830658312256332</v>
      </c>
      <c r="K586">
        <f t="shared" si="128"/>
        <v>58.598726114642552</v>
      </c>
      <c r="L586">
        <f t="shared" si="136"/>
        <v>63.310837608480455</v>
      </c>
      <c r="M586">
        <f t="shared" si="137"/>
        <v>63.339353007032877</v>
      </c>
      <c r="N586">
        <f t="shared" si="138"/>
        <v>342.26714156808509</v>
      </c>
      <c r="O586">
        <f t="shared" si="129"/>
        <v>241.69940952630571</v>
      </c>
      <c r="P586">
        <f t="shared" si="142"/>
        <v>37.228379034746503</v>
      </c>
      <c r="Q586">
        <v>0</v>
      </c>
    </row>
    <row r="587" spans="1:17" x14ac:dyDescent="0.3">
      <c r="A587">
        <f t="shared" si="139"/>
        <v>-43.25095810426361</v>
      </c>
      <c r="B587">
        <f t="shared" si="139"/>
        <v>62.754655084313114</v>
      </c>
      <c r="C587">
        <f t="shared" si="139"/>
        <v>36.23992265037127</v>
      </c>
      <c r="D587">
        <f t="shared" si="132"/>
        <v>1.2649769071226331</v>
      </c>
      <c r="E587">
        <f t="shared" si="133"/>
        <v>-11.221202205237869</v>
      </c>
      <c r="F587">
        <f t="shared" si="140"/>
        <v>-19.438632855848812</v>
      </c>
      <c r="G587">
        <f t="shared" si="134"/>
        <v>62.754655084313114</v>
      </c>
      <c r="H587">
        <f t="shared" si="141"/>
        <v>29.150000000000279</v>
      </c>
      <c r="J587">
        <f t="shared" si="135"/>
        <v>0.49828929912727465</v>
      </c>
      <c r="K587">
        <f t="shared" si="128"/>
        <v>57.324840764324065</v>
      </c>
      <c r="L587">
        <f t="shared" si="136"/>
        <v>62.754655084313114</v>
      </c>
      <c r="M587">
        <f t="shared" si="137"/>
        <v>62.78277563731703</v>
      </c>
      <c r="N587">
        <f t="shared" si="138"/>
        <v>342.90191499236022</v>
      </c>
      <c r="O587">
        <f t="shared" si="129"/>
        <v>242.3410384804869</v>
      </c>
      <c r="P587">
        <f t="shared" si="142"/>
        <v>37.778100874556287</v>
      </c>
      <c r="Q587">
        <v>0</v>
      </c>
    </row>
    <row r="588" spans="1:17" x14ac:dyDescent="0.3">
      <c r="A588">
        <f t="shared" si="139"/>
        <v>-43.187709258907475</v>
      </c>
      <c r="B588">
        <f t="shared" si="139"/>
        <v>62.193594974051223</v>
      </c>
      <c r="C588">
        <f t="shared" si="139"/>
        <v>35.267991007578829</v>
      </c>
      <c r="D588">
        <f t="shared" si="132"/>
        <v>1.4216629530263958</v>
      </c>
      <c r="E588">
        <f t="shared" si="133"/>
        <v>-11.317968170652295</v>
      </c>
      <c r="F588">
        <f t="shared" si="140"/>
        <v>-19.410206408497739</v>
      </c>
      <c r="G588">
        <f t="shared" si="134"/>
        <v>62.193594974051223</v>
      </c>
      <c r="H588">
        <f t="shared" si="141"/>
        <v>29.20000000000028</v>
      </c>
      <c r="J588">
        <f t="shared" si="135"/>
        <v>0.49827334349095437</v>
      </c>
      <c r="K588">
        <f t="shared" si="128"/>
        <v>56.050955414005571</v>
      </c>
      <c r="L588">
        <f t="shared" si="136"/>
        <v>62.193594974051223</v>
      </c>
      <c r="M588">
        <f t="shared" si="137"/>
        <v>62.221421090253457</v>
      </c>
      <c r="N588">
        <f t="shared" si="138"/>
        <v>343.53666724129533</v>
      </c>
      <c r="O588">
        <f t="shared" si="129"/>
        <v>242.98286085458253</v>
      </c>
      <c r="P588">
        <f t="shared" si="142"/>
        <v>38.33238529645935</v>
      </c>
      <c r="Q588">
        <v>0</v>
      </c>
    </row>
    <row r="589" spans="1:17" x14ac:dyDescent="0.3">
      <c r="A589">
        <f t="shared" si="139"/>
        <v>-43.116626111256153</v>
      </c>
      <c r="B589">
        <f t="shared" si="139"/>
        <v>61.627696565518605</v>
      </c>
      <c r="C589">
        <f t="shared" si="139"/>
        <v>34.297480687153943</v>
      </c>
      <c r="D589">
        <f t="shared" si="132"/>
        <v>1.5748151378165516</v>
      </c>
      <c r="E589">
        <f t="shared" si="133"/>
        <v>-11.413905020744362</v>
      </c>
      <c r="F589">
        <f t="shared" si="140"/>
        <v>-19.378258926407259</v>
      </c>
      <c r="G589">
        <f t="shared" si="134"/>
        <v>61.627696565518605</v>
      </c>
      <c r="H589">
        <f t="shared" si="141"/>
        <v>29.250000000000281</v>
      </c>
      <c r="J589">
        <f t="shared" si="135"/>
        <v>0.49825870232345854</v>
      </c>
      <c r="K589">
        <f t="shared" si="128"/>
        <v>54.777070063687084</v>
      </c>
      <c r="L589">
        <f t="shared" si="136"/>
        <v>61.627696565518605</v>
      </c>
      <c r="M589">
        <f t="shared" si="137"/>
        <v>61.655329596046599</v>
      </c>
      <c r="N589">
        <f t="shared" si="138"/>
        <v>344.17139999889798</v>
      </c>
      <c r="O589">
        <f t="shared" si="129"/>
        <v>243.62487031690182</v>
      </c>
      <c r="P589">
        <f t="shared" si="142"/>
        <v>38.891200085949563</v>
      </c>
      <c r="Q589">
        <v>0</v>
      </c>
    </row>
    <row r="590" spans="1:17" x14ac:dyDescent="0.3">
      <c r="A590">
        <f t="shared" si="139"/>
        <v>-43.037885354365322</v>
      </c>
      <c r="B590">
        <f t="shared" si="139"/>
        <v>61.05700131448139</v>
      </c>
      <c r="C590">
        <f t="shared" si="139"/>
        <v>33.328567740833577</v>
      </c>
      <c r="D590">
        <f t="shared" si="132"/>
        <v>1.7244008099351618</v>
      </c>
      <c r="E590">
        <f t="shared" si="133"/>
        <v>-11.508970549607952</v>
      </c>
      <c r="F590">
        <f t="shared" si="140"/>
        <v>-19.34286982218666</v>
      </c>
      <c r="G590">
        <f t="shared" si="134"/>
        <v>61.05700131448139</v>
      </c>
      <c r="H590">
        <f t="shared" si="141"/>
        <v>29.300000000000281</v>
      </c>
      <c r="J590">
        <f t="shared" si="135"/>
        <v>0.49824536119332014</v>
      </c>
      <c r="K590">
        <f t="shared" si="128"/>
        <v>53.503184713368597</v>
      </c>
      <c r="L590">
        <f t="shared" si="136"/>
        <v>61.05700131448139</v>
      </c>
      <c r="M590">
        <f t="shared" si="137"/>
        <v>61.084543432690154</v>
      </c>
      <c r="N590">
        <f t="shared" si="138"/>
        <v>344.80611493112622</v>
      </c>
      <c r="O590">
        <f t="shared" si="129"/>
        <v>244.26706053553517</v>
      </c>
      <c r="P590">
        <f t="shared" si="142"/>
        <v>39.454510962900898</v>
      </c>
      <c r="Q590">
        <v>0</v>
      </c>
    </row>
    <row r="591" spans="1:17" x14ac:dyDescent="0.3">
      <c r="A591">
        <f t="shared" si="139"/>
        <v>-42.951665313868567</v>
      </c>
      <c r="B591">
        <f t="shared" si="139"/>
        <v>60.481552787000993</v>
      </c>
      <c r="C591">
        <f t="shared" si="139"/>
        <v>32.361424249724244</v>
      </c>
      <c r="D591">
        <f t="shared" si="132"/>
        <v>1.8703901121547459</v>
      </c>
      <c r="E591">
        <f t="shared" si="133"/>
        <v>-11.603123716059095</v>
      </c>
      <c r="F591">
        <f t="shared" si="140"/>
        <v>-19.304119242188118</v>
      </c>
      <c r="G591">
        <f t="shared" si="134"/>
        <v>60.481552787000993</v>
      </c>
      <c r="H591">
        <f t="shared" si="141"/>
        <v>29.350000000000282</v>
      </c>
      <c r="J591">
        <f t="shared" si="135"/>
        <v>0.49823330514593306</v>
      </c>
      <c r="K591">
        <f t="shared" si="128"/>
        <v>52.229299363050103</v>
      </c>
      <c r="L591">
        <f t="shared" si="136"/>
        <v>60.481552787000993</v>
      </c>
      <c r="M591">
        <f t="shared" si="137"/>
        <v>60.509106869527407</v>
      </c>
      <c r="N591">
        <f t="shared" si="138"/>
        <v>345.44081368521046</v>
      </c>
      <c r="O591">
        <f t="shared" si="129"/>
        <v>244.90942518214678</v>
      </c>
      <c r="P591">
        <f t="shared" si="142"/>
        <v>40.022281633536274</v>
      </c>
      <c r="Q591">
        <v>0</v>
      </c>
    </row>
    <row r="592" spans="1:17" x14ac:dyDescent="0.3">
      <c r="A592">
        <f t="shared" si="139"/>
        <v>-42.858145808260829</v>
      </c>
      <c r="B592">
        <f t="shared" si="139"/>
        <v>59.901396601198037</v>
      </c>
      <c r="C592">
        <f t="shared" si="139"/>
        <v>31.39621828761484</v>
      </c>
      <c r="D592">
        <f t="shared" si="132"/>
        <v>2.0127559457436575</v>
      </c>
      <c r="E592">
        <f t="shared" si="133"/>
        <v>-11.696324654097044</v>
      </c>
      <c r="F592">
        <f t="shared" si="140"/>
        <v>-19.26208800371273</v>
      </c>
      <c r="G592">
        <f t="shared" si="134"/>
        <v>59.901396601198037</v>
      </c>
      <c r="H592">
        <f t="shared" si="141"/>
        <v>29.400000000000283</v>
      </c>
      <c r="J592">
        <f t="shared" si="135"/>
        <v>0.49822251872172796</v>
      </c>
      <c r="K592">
        <f t="shared" si="128"/>
        <v>50.955414012731616</v>
      </c>
      <c r="L592">
        <f t="shared" si="136"/>
        <v>59.901396601198037</v>
      </c>
      <c r="M592">
        <f t="shared" si="137"/>
        <v>59.929066110291821</v>
      </c>
      <c r="N592">
        <f t="shared" si="138"/>
        <v>346.0754978889982</v>
      </c>
      <c r="O592">
        <f t="shared" si="129"/>
        <v>245.55195793569686</v>
      </c>
      <c r="P592">
        <f t="shared" si="142"/>
        <v>40.594473843009517</v>
      </c>
      <c r="Q592">
        <v>0</v>
      </c>
    </row>
    <row r="593" spans="1:17" x14ac:dyDescent="0.3">
      <c r="A593">
        <f t="shared" si="139"/>
        <v>-42.757508010973645</v>
      </c>
      <c r="B593">
        <f t="shared" si="139"/>
        <v>59.316580368493184</v>
      </c>
      <c r="C593">
        <f t="shared" si="139"/>
        <v>30.433113887429204</v>
      </c>
      <c r="D593">
        <f t="shared" si="132"/>
        <v>2.1514739339715105</v>
      </c>
      <c r="E593">
        <f t="shared" si="133"/>
        <v>-11.788534682088031</v>
      </c>
      <c r="F593">
        <f t="shared" si="140"/>
        <v>-19.216857533021862</v>
      </c>
      <c r="G593">
        <f t="shared" si="134"/>
        <v>59.316580368493184</v>
      </c>
      <c r="H593">
        <f t="shared" si="141"/>
        <v>29.450000000000284</v>
      </c>
      <c r="J593">
        <f t="shared" si="135"/>
        <v>0.49821298597432967</v>
      </c>
      <c r="K593">
        <f t="shared" si="128"/>
        <v>49.681528662413129</v>
      </c>
      <c r="L593">
        <f t="shared" si="136"/>
        <v>59.316580368493184</v>
      </c>
      <c r="M593">
        <f t="shared" si="137"/>
        <v>59.344469235691086</v>
      </c>
      <c r="N593">
        <f t="shared" si="138"/>
        <v>346.71016915032271</v>
      </c>
      <c r="O593">
        <f t="shared" si="129"/>
        <v>246.19465248609498</v>
      </c>
      <c r="P593">
        <f t="shared" si="142"/>
        <v>41.171047428536646</v>
      </c>
      <c r="Q593">
        <v>0</v>
      </c>
    </row>
    <row r="594" spans="1:17" x14ac:dyDescent="0.3">
      <c r="A594">
        <f t="shared" si="139"/>
        <v>-42.649934314275072</v>
      </c>
      <c r="B594">
        <f t="shared" si="139"/>
        <v>58.727153634388785</v>
      </c>
      <c r="C594">
        <f t="shared" si="139"/>
        <v>29.472271010778112</v>
      </c>
      <c r="D594">
        <f t="shared" si="132"/>
        <v>2.2865223849622454</v>
      </c>
      <c r="E594">
        <f t="shared" si="133"/>
        <v>-11.87971631071461</v>
      </c>
      <c r="F594">
        <f t="shared" si="140"/>
        <v>-19.168509804168572</v>
      </c>
      <c r="G594">
        <f t="shared" si="134"/>
        <v>58.727153634388785</v>
      </c>
      <c r="H594">
        <f t="shared" si="141"/>
        <v>29.500000000000284</v>
      </c>
      <c r="J594">
        <f t="shared" si="135"/>
        <v>0.49820469048868615</v>
      </c>
      <c r="K594">
        <f t="shared" si="128"/>
        <v>48.407643312094635</v>
      </c>
      <c r="L594">
        <f t="shared" si="136"/>
        <v>58.727153634388785</v>
      </c>
      <c r="M594">
        <f t="shared" si="137"/>
        <v>58.755366145596192</v>
      </c>
      <c r="N594">
        <f t="shared" si="138"/>
        <v>347.34482905639328</v>
      </c>
      <c r="O594">
        <f t="shared" si="129"/>
        <v>246.83750253778163</v>
      </c>
      <c r="P594">
        <f t="shared" si="142"/>
        <v>41.751960373015457</v>
      </c>
      <c r="Q594">
        <v>0</v>
      </c>
    </row>
    <row r="595" spans="1:17" x14ac:dyDescent="0.3">
      <c r="A595">
        <f t="shared" si="139"/>
        <v>-42.53560819502696</v>
      </c>
      <c r="B595">
        <f t="shared" si="139"/>
        <v>58.133167818853053</v>
      </c>
      <c r="C595">
        <f t="shared" si="139"/>
        <v>28.513845520569681</v>
      </c>
      <c r="D595">
        <f t="shared" si="132"/>
        <v>2.4178822539042981</v>
      </c>
      <c r="E595">
        <f t="shared" si="133"/>
        <v>-11.969833249731327</v>
      </c>
      <c r="F595">
        <f t="shared" si="140"/>
        <v>-19.117127278663801</v>
      </c>
      <c r="G595">
        <f t="shared" si="134"/>
        <v>58.133167818853053</v>
      </c>
      <c r="H595">
        <f t="shared" si="141"/>
        <v>29.550000000000285</v>
      </c>
      <c r="J595">
        <f t="shared" si="135"/>
        <v>0.49819761539915675</v>
      </c>
      <c r="K595">
        <f t="shared" si="128"/>
        <v>47.133757961776148</v>
      </c>
      <c r="L595">
        <f t="shared" si="136"/>
        <v>58.133167818853053</v>
      </c>
      <c r="M595">
        <f t="shared" si="137"/>
        <v>58.161808500898388</v>
      </c>
      <c r="N595">
        <f t="shared" si="138"/>
        <v>347.97947917321079</v>
      </c>
      <c r="O595">
        <f t="shared" si="129"/>
        <v>247.48050181323845</v>
      </c>
      <c r="P595">
        <f t="shared" si="142"/>
        <v>42.337168859073955</v>
      </c>
      <c r="Q595">
        <v>0</v>
      </c>
    </row>
    <row r="596" spans="1:17" x14ac:dyDescent="0.3">
      <c r="A596">
        <f t="shared" si="139"/>
        <v>-42.414714082331741</v>
      </c>
      <c r="B596">
        <f t="shared" si="139"/>
        <v>57.534676156366487</v>
      </c>
      <c r="C596">
        <f t="shared" si="139"/>
        <v>27.557989156636491</v>
      </c>
      <c r="D596">
        <f t="shared" si="132"/>
        <v>2.545537104629136</v>
      </c>
      <c r="E596">
        <f t="shared" si="133"/>
        <v>-12.058850413565963</v>
      </c>
      <c r="F596">
        <f t="shared" si="140"/>
        <v>-19.062792845991794</v>
      </c>
      <c r="G596">
        <f t="shared" si="134"/>
        <v>57.534676156366487</v>
      </c>
      <c r="H596">
        <f t="shared" si="141"/>
        <v>29.600000000000286</v>
      </c>
      <c r="J596">
        <f t="shared" si="135"/>
        <v>0.49819174340755201</v>
      </c>
      <c r="K596">
        <f t="shared" si="128"/>
        <v>45.859872611457661</v>
      </c>
      <c r="L596">
        <f t="shared" si="136"/>
        <v>57.534676156366487</v>
      </c>
      <c r="M596">
        <f t="shared" si="137"/>
        <v>57.563849665088455</v>
      </c>
      <c r="N596">
        <f t="shared" si="138"/>
        <v>348.61412104500374</v>
      </c>
      <c r="O596">
        <f t="shared" si="129"/>
        <v>248.12364405642475</v>
      </c>
      <c r="P596">
        <f t="shared" si="142"/>
        <v>42.926627323490536</v>
      </c>
      <c r="Q596">
        <v>0</v>
      </c>
    </row>
    <row r="597" spans="1:17" x14ac:dyDescent="0.3">
      <c r="A597">
        <f t="shared" si="139"/>
        <v>-42.287437227100284</v>
      </c>
      <c r="B597">
        <f t="shared" si="139"/>
        <v>56.93173363568819</v>
      </c>
      <c r="C597">
        <f t="shared" si="139"/>
        <v>26.604849514336902</v>
      </c>
      <c r="D597">
        <f t="shared" si="132"/>
        <v>2.6694730705714846</v>
      </c>
      <c r="E597">
        <f t="shared" si="133"/>
        <v>-12.146733925804199</v>
      </c>
      <c r="F597">
        <f t="shared" si="140"/>
        <v>-19.005589764988891</v>
      </c>
      <c r="G597">
        <f t="shared" si="134"/>
        <v>56.93173363568819</v>
      </c>
      <c r="H597">
        <f t="shared" si="141"/>
        <v>29.650000000000286</v>
      </c>
      <c r="J597">
        <f t="shared" si="135"/>
        <v>0.49818705680111336</v>
      </c>
      <c r="K597">
        <f t="shared" si="128"/>
        <v>44.585987261139167</v>
      </c>
      <c r="L597">
        <f t="shared" si="136"/>
        <v>56.93173363568819</v>
      </c>
      <c r="M597">
        <f t="shared" si="137"/>
        <v>56.961544645616677</v>
      </c>
      <c r="N597">
        <f t="shared" si="138"/>
        <v>349.24875619368964</v>
      </c>
      <c r="O597">
        <f t="shared" si="129"/>
        <v>248.76692303614246</v>
      </c>
      <c r="P597">
        <f t="shared" si="142"/>
        <v>43.520288511930509</v>
      </c>
      <c r="Q597">
        <v>0</v>
      </c>
    </row>
    <row r="598" spans="1:17" x14ac:dyDescent="0.3">
      <c r="A598">
        <f t="shared" ref="A598:C613" si="143">A597+$E$2*D597</f>
        <v>-42.153963573571708</v>
      </c>
      <c r="B598">
        <f t="shared" si="143"/>
        <v>56.324396939397978</v>
      </c>
      <c r="C598">
        <f t="shared" si="143"/>
        <v>25.654570026087455</v>
      </c>
      <c r="D598">
        <f t="shared" si="132"/>
        <v>2.7896788151255634</v>
      </c>
      <c r="E598">
        <f t="shared" si="133"/>
        <v>-12.233451122593863</v>
      </c>
      <c r="F598">
        <f t="shared" si="140"/>
        <v>-18.945601606099643</v>
      </c>
      <c r="G598">
        <f t="shared" si="134"/>
        <v>56.324396939397978</v>
      </c>
      <c r="H598">
        <f t="shared" si="141"/>
        <v>29.700000000000287</v>
      </c>
      <c r="J598">
        <f t="shared" si="135"/>
        <v>0.49818353747042388</v>
      </c>
      <c r="K598">
        <f t="shared" si="128"/>
        <v>43.31210191082068</v>
      </c>
      <c r="L598">
        <f t="shared" si="136"/>
        <v>56.324396939397978</v>
      </c>
      <c r="M598">
        <f t="shared" si="137"/>
        <v>56.354950035087178</v>
      </c>
      <c r="N598">
        <f t="shared" si="138"/>
        <v>349.88338611835707</v>
      </c>
      <c r="O598">
        <f t="shared" si="129"/>
        <v>249.41033254932435</v>
      </c>
      <c r="P598">
        <f t="shared" si="142"/>
        <v>44.118103533945536</v>
      </c>
      <c r="Q598">
        <v>0</v>
      </c>
    </row>
    <row r="599" spans="1:17" x14ac:dyDescent="0.3">
      <c r="A599">
        <f t="shared" si="143"/>
        <v>-42.01447963281543</v>
      </c>
      <c r="B599">
        <f t="shared" si="143"/>
        <v>55.712724383268288</v>
      </c>
      <c r="C599">
        <f t="shared" si="143"/>
        <v>24.707289945782474</v>
      </c>
      <c r="D599">
        <f t="shared" si="132"/>
        <v>2.9061454914134801</v>
      </c>
      <c r="E599">
        <f t="shared" si="133"/>
        <v>-12.318970555004036</v>
      </c>
      <c r="F599">
        <f t="shared" si="140"/>
        <v>-18.882912194523787</v>
      </c>
      <c r="G599">
        <f t="shared" si="134"/>
        <v>55.712724383268288</v>
      </c>
      <c r="H599">
        <f t="shared" si="141"/>
        <v>29.750000000000288</v>
      </c>
      <c r="J599">
        <f t="shared" si="135"/>
        <v>0.49818116692724029</v>
      </c>
      <c r="K599">
        <f t="shared" si="128"/>
        <v>42.038216560502185</v>
      </c>
      <c r="L599">
        <f t="shared" si="136"/>
        <v>55.712724383268288</v>
      </c>
      <c r="M599">
        <f t="shared" si="137"/>
        <v>55.74412395233864</v>
      </c>
      <c r="N599">
        <f t="shared" si="138"/>
        <v>350.5180122947728</v>
      </c>
      <c r="O599">
        <f t="shared" si="129"/>
        <v>250.05386642424986</v>
      </c>
      <c r="P599">
        <f t="shared" si="142"/>
        <v>44.720021918184301</v>
      </c>
      <c r="Q599">
        <v>0</v>
      </c>
    </row>
    <row r="600" spans="1:17" x14ac:dyDescent="0.3">
      <c r="A600">
        <f t="shared" si="143"/>
        <v>-41.869172358244754</v>
      </c>
      <c r="B600">
        <f t="shared" si="143"/>
        <v>55.096775855518089</v>
      </c>
      <c r="C600">
        <f t="shared" si="143"/>
        <v>23.763144336056286</v>
      </c>
      <c r="D600">
        <f t="shared" si="132"/>
        <v>3.0188667014832617</v>
      </c>
      <c r="E600">
        <f t="shared" si="133"/>
        <v>-12.403261990372515</v>
      </c>
      <c r="F600">
        <f t="shared" si="140"/>
        <v>-18.817605554267303</v>
      </c>
      <c r="G600">
        <f t="shared" si="134"/>
        <v>55.096775855518089</v>
      </c>
      <c r="H600">
        <f t="shared" si="141"/>
        <v>29.800000000000288</v>
      </c>
      <c r="J600">
        <f t="shared" si="135"/>
        <v>0.49817992632223695</v>
      </c>
      <c r="K600">
        <f t="shared" si="128"/>
        <v>40.764331210183698</v>
      </c>
      <c r="L600">
        <f t="shared" si="136"/>
        <v>55.096775855518089</v>
      </c>
      <c r="M600">
        <f t="shared" si="137"/>
        <v>55.129125983461655</v>
      </c>
      <c r="N600">
        <f t="shared" si="138"/>
        <v>351.15263617490922</v>
      </c>
      <c r="O600">
        <f t="shared" si="129"/>
        <v>250.69751852368321</v>
      </c>
      <c r="P600">
        <f t="shared" si="142"/>
        <v>45.325991667764349</v>
      </c>
      <c r="Q600">
        <v>0</v>
      </c>
    </row>
    <row r="601" spans="1:17" x14ac:dyDescent="0.3">
      <c r="A601">
        <f t="shared" si="143"/>
        <v>-41.718229023170593</v>
      </c>
      <c r="B601">
        <f t="shared" si="143"/>
        <v>54.476612755999462</v>
      </c>
      <c r="C601">
        <f t="shared" si="143"/>
        <v>22.82226405834292</v>
      </c>
      <c r="D601">
        <f t="shared" si="132"/>
        <v>3.1278384549547411</v>
      </c>
      <c r="E601">
        <f t="shared" si="133"/>
        <v>-12.486296412674671</v>
      </c>
      <c r="F601">
        <f t="shared" si="140"/>
        <v>-18.749765853110379</v>
      </c>
      <c r="G601">
        <f t="shared" si="134"/>
        <v>54.476612755999462</v>
      </c>
      <c r="H601">
        <f t="shared" si="141"/>
        <v>29.850000000000289</v>
      </c>
      <c r="J601">
        <f t="shared" si="135"/>
        <v>0.49817979646265304</v>
      </c>
      <c r="K601">
        <f t="shared" si="128"/>
        <v>39.490445859865211</v>
      </c>
      <c r="L601">
        <f t="shared" si="136"/>
        <v>54.476612755999462</v>
      </c>
      <c r="M601">
        <f t="shared" si="137"/>
        <v>54.510017122801919</v>
      </c>
      <c r="N601">
        <f t="shared" si="138"/>
        <v>351.7872591864965</v>
      </c>
      <c r="O601">
        <f t="shared" si="129"/>
        <v>251.34128274793775</v>
      </c>
      <c r="P601">
        <f t="shared" si="142"/>
        <v>45.935959315756826</v>
      </c>
      <c r="Q601">
        <v>0</v>
      </c>
    </row>
    <row r="602" spans="1:17" x14ac:dyDescent="0.3">
      <c r="A602">
        <f t="shared" si="143"/>
        <v>-41.561837100422856</v>
      </c>
      <c r="B602">
        <f t="shared" si="143"/>
        <v>53.852297935365726</v>
      </c>
      <c r="C602">
        <f t="shared" si="143"/>
        <v>21.884775765687401</v>
      </c>
      <c r="D602">
        <f t="shared" si="132"/>
        <v>3.2330591271331572</v>
      </c>
      <c r="E602">
        <f t="shared" si="133"/>
        <v>-12.568046021945044</v>
      </c>
      <c r="F602">
        <f t="shared" si="140"/>
        <v>-18.679477348504655</v>
      </c>
      <c r="G602">
        <f t="shared" si="134"/>
        <v>53.852297935365726</v>
      </c>
      <c r="H602">
        <f t="shared" si="141"/>
        <v>29.90000000000029</v>
      </c>
      <c r="J602">
        <f t="shared" si="135"/>
        <v>0.49818075782983318</v>
      </c>
      <c r="K602">
        <f t="shared" si="128"/>
        <v>38.216560509546717</v>
      </c>
      <c r="L602">
        <f t="shared" si="136"/>
        <v>53.852297935365726</v>
      </c>
      <c r="M602">
        <f t="shared" si="137"/>
        <v>53.886859713996145</v>
      </c>
      <c r="N602">
        <f t="shared" si="138"/>
        <v>352.42188273259518</v>
      </c>
      <c r="O602">
        <f t="shared" si="129"/>
        <v>251.98515303786164</v>
      </c>
      <c r="P602">
        <f t="shared" si="142"/>
        <v>46.549869980737398</v>
      </c>
      <c r="Q602">
        <v>0</v>
      </c>
    </row>
    <row r="603" spans="1:17" x14ac:dyDescent="0.3">
      <c r="A603">
        <f t="shared" si="143"/>
        <v>-41.400184144066202</v>
      </c>
      <c r="B603">
        <f t="shared" si="143"/>
        <v>53.223895634268473</v>
      </c>
      <c r="C603">
        <f t="shared" si="143"/>
        <v>20.950801898262167</v>
      </c>
      <c r="D603">
        <f t="shared" si="132"/>
        <v>3.3345294166110309</v>
      </c>
      <c r="E603">
        <f t="shared" si="133"/>
        <v>-12.64848423278241</v>
      </c>
      <c r="F603">
        <f t="shared" si="140"/>
        <v>-18.606824334411776</v>
      </c>
      <c r="G603">
        <f t="shared" si="134"/>
        <v>53.223895634268473</v>
      </c>
      <c r="H603">
        <f t="shared" si="141"/>
        <v>29.950000000000291</v>
      </c>
      <c r="J603">
        <f t="shared" si="135"/>
        <v>0.49818279059665466</v>
      </c>
      <c r="K603">
        <f t="shared" si="128"/>
        <v>36.94267515922823</v>
      </c>
      <c r="L603">
        <f t="shared" si="136"/>
        <v>53.223895634268473</v>
      </c>
      <c r="M603">
        <f t="shared" si="137"/>
        <v>53.259717391086902</v>
      </c>
      <c r="N603">
        <f t="shared" si="138"/>
        <v>353.0565081911929</v>
      </c>
      <c r="O603">
        <f t="shared" si="129"/>
        <v>252.62912337774802</v>
      </c>
      <c r="P603">
        <f t="shared" si="142"/>
        <v>47.167667422357987</v>
      </c>
      <c r="Q603">
        <v>0</v>
      </c>
    </row>
    <row r="604" spans="1:17" x14ac:dyDescent="0.3">
      <c r="A604">
        <f t="shared" si="143"/>
        <v>-41.233457673235648</v>
      </c>
      <c r="B604">
        <f t="shared" si="143"/>
        <v>52.591471422629354</v>
      </c>
      <c r="C604">
        <f t="shared" si="143"/>
        <v>20.020460681541579</v>
      </c>
      <c r="D604">
        <f t="shared" si="132"/>
        <v>3.4322523023795668</v>
      </c>
      <c r="E604">
        <f t="shared" si="133"/>
        <v>-12.727585671968189</v>
      </c>
      <c r="F604">
        <f t="shared" si="140"/>
        <v>-18.531891089094671</v>
      </c>
      <c r="G604">
        <f t="shared" si="134"/>
        <v>52.591471422629354</v>
      </c>
      <c r="H604">
        <f t="shared" si="141"/>
        <v>30.000000000000291</v>
      </c>
      <c r="J604">
        <f t="shared" si="135"/>
        <v>0.49818587464483083</v>
      </c>
      <c r="K604">
        <f t="shared" si="128"/>
        <v>35.668789808909743</v>
      </c>
      <c r="L604">
        <f t="shared" si="136"/>
        <v>52.591471422629354</v>
      </c>
      <c r="M604">
        <f t="shared" si="137"/>
        <v>52.628655019758341</v>
      </c>
      <c r="N604">
        <f t="shared" si="138"/>
        <v>353.69113691482175</v>
      </c>
      <c r="O604">
        <f t="shared" si="129"/>
        <v>253.27318779816756</v>
      </c>
      <c r="P604">
        <f t="shared" si="142"/>
        <v>47.789294096895858</v>
      </c>
      <c r="Q604">
        <v>0</v>
      </c>
    </row>
    <row r="605" spans="1:17" x14ac:dyDescent="0.3">
      <c r="A605">
        <f t="shared" si="143"/>
        <v>-41.061845058116667</v>
      </c>
      <c r="B605">
        <f t="shared" si="143"/>
        <v>51.955092139030945</v>
      </c>
      <c r="C605">
        <f t="shared" si="143"/>
        <v>19.093866127086844</v>
      </c>
      <c r="D605">
        <f t="shared" si="132"/>
        <v>3.526233000472101</v>
      </c>
      <c r="E605">
        <f t="shared" si="133"/>
        <v>-12.805326175226812</v>
      </c>
      <c r="F605">
        <f t="shared" si="140"/>
        <v>-18.454761823872659</v>
      </c>
      <c r="G605">
        <f t="shared" si="134"/>
        <v>51.955092139030945</v>
      </c>
      <c r="H605">
        <f t="shared" si="141"/>
        <v>30.050000000000292</v>
      </c>
      <c r="J605">
        <f t="shared" si="135"/>
        <v>0.49818998958208371</v>
      </c>
      <c r="K605">
        <f t="shared" ref="K605:K633" si="144">-(800/31.4)*(H605-31.4)</f>
        <v>34.394904458591249</v>
      </c>
      <c r="L605">
        <f t="shared" si="136"/>
        <v>51.955092139030945</v>
      </c>
      <c r="M605">
        <f t="shared" si="137"/>
        <v>51.993738638738193</v>
      </c>
      <c r="N605">
        <f t="shared" si="138"/>
        <v>354.32577023019871</v>
      </c>
      <c r="O605">
        <f t="shared" si="129"/>
        <v>253.91734037872305</v>
      </c>
      <c r="P605">
        <f t="shared" si="142"/>
        <v>48.414691212737466</v>
      </c>
      <c r="Q605">
        <v>0</v>
      </c>
    </row>
    <row r="606" spans="1:17" x14ac:dyDescent="0.3">
      <c r="A606">
        <f t="shared" si="143"/>
        <v>-40.88553340809306</v>
      </c>
      <c r="B606">
        <f t="shared" si="143"/>
        <v>51.314825830269605</v>
      </c>
      <c r="C606">
        <f t="shared" si="143"/>
        <v>18.171128035893211</v>
      </c>
      <c r="D606">
        <f t="shared" si="132"/>
        <v>3.6164789201624048</v>
      </c>
      <c r="E606">
        <f t="shared" si="133"/>
        <v>-12.881682783156339</v>
      </c>
      <c r="F606">
        <f t="shared" si="140"/>
        <v>-18.375520632850812</v>
      </c>
      <c r="G606">
        <f t="shared" si="134"/>
        <v>51.314825830269605</v>
      </c>
      <c r="H606">
        <f t="shared" si="141"/>
        <v>30.100000000000293</v>
      </c>
      <c r="J606">
        <f t="shared" si="135"/>
        <v>0.49819511475917783</v>
      </c>
      <c r="K606">
        <f t="shared" si="144"/>
        <v>33.121019108272762</v>
      </c>
      <c r="L606">
        <f t="shared" si="136"/>
        <v>51.314825830269605</v>
      </c>
      <c r="M606">
        <f t="shared" si="137"/>
        <v>51.35503540140413</v>
      </c>
      <c r="N606">
        <f t="shared" si="138"/>
        <v>354.96040943788671</v>
      </c>
      <c r="O606">
        <f t="shared" si="129"/>
        <v>254.56157525072601</v>
      </c>
      <c r="P606">
        <f t="shared" si="142"/>
        <v>49.043798785756572</v>
      </c>
      <c r="Q606">
        <v>0</v>
      </c>
    </row>
    <row r="607" spans="1:17" x14ac:dyDescent="0.3">
      <c r="A607">
        <f t="shared" si="143"/>
        <v>-40.704709462084942</v>
      </c>
      <c r="B607">
        <f t="shared" si="143"/>
        <v>50.670741691111786</v>
      </c>
      <c r="C607">
        <f t="shared" si="143"/>
        <v>17.252352004250671</v>
      </c>
      <c r="D607">
        <f t="shared" si="132"/>
        <v>3.702999619741405</v>
      </c>
      <c r="E607">
        <f t="shared" si="133"/>
        <v>-12.956633736356597</v>
      </c>
      <c r="F607">
        <f t="shared" si="140"/>
        <v>-18.29425144363368</v>
      </c>
      <c r="G607">
        <f t="shared" si="134"/>
        <v>50.670741691111786</v>
      </c>
      <c r="H607">
        <f t="shared" si="141"/>
        <v>30.150000000000293</v>
      </c>
      <c r="J607">
        <f t="shared" si="135"/>
        <v>0.49820122928680632</v>
      </c>
      <c r="K607">
        <f t="shared" si="144"/>
        <v>31.847133757954271</v>
      </c>
      <c r="L607">
        <f t="shared" si="136"/>
        <v>50.670741691111786</v>
      </c>
      <c r="M607">
        <f t="shared" si="137"/>
        <v>50.712613517636278</v>
      </c>
      <c r="N607">
        <f t="shared" si="138"/>
        <v>355.5950558119788</v>
      </c>
      <c r="O607">
        <f t="shared" si="129"/>
        <v>255.20588659979583</v>
      </c>
      <c r="P607">
        <f t="shared" si="142"/>
        <v>49.676555694546686</v>
      </c>
      <c r="Q607">
        <v>0</v>
      </c>
    </row>
    <row r="608" spans="1:17" x14ac:dyDescent="0.3">
      <c r="A608">
        <f t="shared" si="143"/>
        <v>-40.519559481097872</v>
      </c>
      <c r="B608">
        <f t="shared" si="143"/>
        <v>50.022910004293955</v>
      </c>
      <c r="C608">
        <f t="shared" si="143"/>
        <v>16.337639432068986</v>
      </c>
      <c r="D608">
        <f t="shared" si="132"/>
        <v>3.7858067618965721</v>
      </c>
      <c r="E608">
        <f t="shared" si="133"/>
        <v>-13.030158469781393</v>
      </c>
      <c r="F608">
        <f t="shared" si="140"/>
        <v>-18.211037969032752</v>
      </c>
      <c r="G608">
        <f t="shared" si="134"/>
        <v>50.022910004293955</v>
      </c>
      <c r="H608">
        <f t="shared" si="141"/>
        <v>30.200000000000294</v>
      </c>
      <c r="J608">
        <f t="shared" si="135"/>
        <v>0.49820831205232435</v>
      </c>
      <c r="K608">
        <f t="shared" si="144"/>
        <v>30.573248407635784</v>
      </c>
      <c r="L608">
        <f t="shared" si="136"/>
        <v>50.022910004293955</v>
      </c>
      <c r="M608">
        <f t="shared" si="137"/>
        <v>50.066542195952429</v>
      </c>
      <c r="N608">
        <f t="shared" si="138"/>
        <v>356.22971059980227</v>
      </c>
      <c r="O608">
        <f t="shared" si="129"/>
        <v>255.85026866837973</v>
      </c>
      <c r="P608">
        <f t="shared" si="142"/>
        <v>50.312899735470118</v>
      </c>
      <c r="Q608">
        <v>0</v>
      </c>
    </row>
    <row r="609" spans="1:17" x14ac:dyDescent="0.3">
      <c r="A609">
        <f t="shared" si="143"/>
        <v>-40.330269143003044</v>
      </c>
      <c r="B609">
        <f t="shared" si="143"/>
        <v>49.371402080804884</v>
      </c>
      <c r="C609">
        <f t="shared" si="143"/>
        <v>15.427087533617348</v>
      </c>
      <c r="D609">
        <f t="shared" si="132"/>
        <v>3.8649140687184853</v>
      </c>
      <c r="E609">
        <f t="shared" si="133"/>
        <v>-13.102237606340879</v>
      </c>
      <c r="F609">
        <f t="shared" si="140"/>
        <v>-18.125963659776648</v>
      </c>
      <c r="G609">
        <f t="shared" si="134"/>
        <v>49.371402080804884</v>
      </c>
      <c r="H609">
        <f t="shared" si="141"/>
        <v>30.250000000000295</v>
      </c>
      <c r="J609">
        <f t="shared" si="135"/>
        <v>0.49821634173631918</v>
      </c>
      <c r="K609">
        <f t="shared" si="144"/>
        <v>29.299363057317294</v>
      </c>
      <c r="L609">
        <f t="shared" si="136"/>
        <v>49.371402080804884</v>
      </c>
      <c r="M609">
        <f t="shared" si="137"/>
        <v>49.416891585964088</v>
      </c>
      <c r="N609">
        <f t="shared" si="138"/>
        <v>356.86437502164512</v>
      </c>
      <c r="O609">
        <f t="shared" si="129"/>
        <v>256.49471575819479</v>
      </c>
      <c r="P609">
        <f t="shared" si="142"/>
        <v>50.952767677486243</v>
      </c>
      <c r="Q609">
        <v>0</v>
      </c>
    </row>
    <row r="610" spans="1:17" x14ac:dyDescent="0.3">
      <c r="A610">
        <f t="shared" si="143"/>
        <v>-40.137023439567116</v>
      </c>
      <c r="B610">
        <f t="shared" si="143"/>
        <v>48.71629020048784</v>
      </c>
      <c r="C610">
        <f t="shared" si="143"/>
        <v>14.520789350628515</v>
      </c>
      <c r="D610">
        <f t="shared" si="132"/>
        <v>3.9403372763596507</v>
      </c>
      <c r="E610">
        <f t="shared" si="133"/>
        <v>-13.17285294977937</v>
      </c>
      <c r="F610">
        <f t="shared" si="140"/>
        <v>-18.039111658232411</v>
      </c>
      <c r="G610">
        <f t="shared" si="134"/>
        <v>48.71629020048784</v>
      </c>
      <c r="H610">
        <f t="shared" si="141"/>
        <v>30.300000000000296</v>
      </c>
      <c r="J610">
        <f t="shared" si="135"/>
        <v>0.4982252968290129</v>
      </c>
      <c r="K610">
        <f t="shared" si="144"/>
        <v>28.025477706998803</v>
      </c>
      <c r="L610">
        <f t="shared" si="136"/>
        <v>48.71629020048784</v>
      </c>
      <c r="M610">
        <f t="shared" si="137"/>
        <v>48.763732721187857</v>
      </c>
      <c r="N610">
        <f t="shared" si="138"/>
        <v>357.49905027050266</v>
      </c>
      <c r="O610">
        <f t="shared" si="129"/>
        <v>257.13922223259095</v>
      </c>
      <c r="P610">
        <f t="shared" si="142"/>
        <v>51.596095316723854</v>
      </c>
      <c r="Q610">
        <v>0</v>
      </c>
    </row>
    <row r="611" spans="1:17" x14ac:dyDescent="0.3">
      <c r="A611">
        <f t="shared" si="143"/>
        <v>-39.94000657574913</v>
      </c>
      <c r="B611">
        <f t="shared" si="143"/>
        <v>48.057647552998873</v>
      </c>
      <c r="C611">
        <f t="shared" si="143"/>
        <v>13.618833767716895</v>
      </c>
      <c r="D611">
        <f t="shared" si="132"/>
        <v>4.0120940893709447</v>
      </c>
      <c r="E611">
        <f t="shared" si="133"/>
        <v>-13.241987476853421</v>
      </c>
      <c r="F611">
        <f t="shared" si="140"/>
        <v>-17.950564753145677</v>
      </c>
      <c r="G611">
        <f t="shared" si="134"/>
        <v>48.057647552998873</v>
      </c>
      <c r="H611">
        <f t="shared" si="141"/>
        <v>30.350000000000296</v>
      </c>
      <c r="J611">
        <f t="shared" si="135"/>
        <v>0.49823515564648885</v>
      </c>
      <c r="K611">
        <f t="shared" si="144"/>
        <v>26.751592356680316</v>
      </c>
      <c r="L611">
        <f t="shared" si="136"/>
        <v>48.057647552998873</v>
      </c>
      <c r="M611">
        <f t="shared" si="137"/>
        <v>48.107137462246286</v>
      </c>
      <c r="N611">
        <f t="shared" si="138"/>
        <v>358.1337375118456</v>
      </c>
      <c r="O611">
        <f t="shared" ref="O611:O674" si="145">(800/31.4)*(-1.12+0.5*(H611-7.85)+0.344*EXP(-1.35*(H611-7.85))+0.776*EXP(-0.178*(H611-7.85))*COS(0.458*(H611-7.85))+0.212*EXP(-0.178*(H611-7.85))*SIN(0.458*(H611-7.85)))</f>
        <v>257.78378251883669</v>
      </c>
      <c r="P611">
        <f t="shared" si="142"/>
        <v>52.242817530762622</v>
      </c>
      <c r="Q611">
        <v>0</v>
      </c>
    </row>
    <row r="612" spans="1:17" x14ac:dyDescent="0.3">
      <c r="A612">
        <f t="shared" si="143"/>
        <v>-39.739401871280585</v>
      </c>
      <c r="B612">
        <f t="shared" si="143"/>
        <v>47.395548179156201</v>
      </c>
      <c r="C612">
        <f t="shared" si="143"/>
        <v>12.721305530059611</v>
      </c>
      <c r="D612">
        <f t="shared" si="132"/>
        <v>4.0802041347412796</v>
      </c>
      <c r="E612">
        <f t="shared" si="133"/>
        <v>-13.309625328834381</v>
      </c>
      <c r="F612">
        <f t="shared" si="140"/>
        <v>-17.860405335407002</v>
      </c>
      <c r="G612">
        <f t="shared" si="134"/>
        <v>47.395548179156201</v>
      </c>
      <c r="H612">
        <f t="shared" si="141"/>
        <v>30.400000000000297</v>
      </c>
      <c r="J612">
        <f t="shared" si="135"/>
        <v>0.49824589634673638</v>
      </c>
      <c r="K612">
        <f t="shared" si="144"/>
        <v>25.477707006361825</v>
      </c>
      <c r="L612">
        <f t="shared" si="136"/>
        <v>47.395548179156201</v>
      </c>
      <c r="M612">
        <f t="shared" si="137"/>
        <v>47.447178440493538</v>
      </c>
      <c r="N612">
        <f t="shared" si="138"/>
        <v>358.7684378834083</v>
      </c>
      <c r="O612">
        <f t="shared" si="145"/>
        <v>258.42839111032384</v>
      </c>
      <c r="P612">
        <f t="shared" si="142"/>
        <v>52.892868332590915</v>
      </c>
      <c r="Q612">
        <v>0</v>
      </c>
    </row>
    <row r="613" spans="1:17" x14ac:dyDescent="0.3">
      <c r="A613">
        <f t="shared" si="143"/>
        <v>-39.535391664543518</v>
      </c>
      <c r="B613">
        <f t="shared" si="143"/>
        <v>46.730066912714484</v>
      </c>
      <c r="C613">
        <f t="shared" si="143"/>
        <v>11.828285263289262</v>
      </c>
      <c r="D613">
        <f t="shared" si="132"/>
        <v>4.144688915666487</v>
      </c>
      <c r="E613">
        <f t="shared" si="133"/>
        <v>-13.375751802359188</v>
      </c>
      <c r="F613">
        <f t="shared" si="140"/>
        <v>-17.768715354851018</v>
      </c>
      <c r="G613">
        <f t="shared" si="134"/>
        <v>46.730066912714484</v>
      </c>
      <c r="H613">
        <f t="shared" si="141"/>
        <v>30.450000000000298</v>
      </c>
      <c r="J613">
        <f t="shared" si="135"/>
        <v>0.49825749694550714</v>
      </c>
      <c r="K613">
        <f t="shared" si="144"/>
        <v>24.203821656043335</v>
      </c>
      <c r="L613">
        <f t="shared" si="136"/>
        <v>46.730066912714484</v>
      </c>
      <c r="M613">
        <f t="shared" si="137"/>
        <v>46.783929002093323</v>
      </c>
      <c r="N613">
        <f t="shared" si="138"/>
        <v>359.40315249499753</v>
      </c>
      <c r="O613">
        <f t="shared" si="145"/>
        <v>259.07304256869651</v>
      </c>
      <c r="P613">
        <f t="shared" si="142"/>
        <v>53.546180924207697</v>
      </c>
      <c r="Q613">
        <v>0</v>
      </c>
    </row>
    <row r="614" spans="1:17" x14ac:dyDescent="0.3">
      <c r="A614">
        <f t="shared" ref="A614:C629" si="146">A613+$E$2*D613</f>
        <v>-39.328157218760197</v>
      </c>
      <c r="B614">
        <f t="shared" si="146"/>
        <v>46.061279322596526</v>
      </c>
      <c r="C614">
        <f t="shared" si="146"/>
        <v>10.93984949554671</v>
      </c>
      <c r="D614">
        <f t="shared" si="132"/>
        <v>4.2055717650734437</v>
      </c>
      <c r="E614">
        <f t="shared" si="133"/>
        <v>-13.440353339652571</v>
      </c>
      <c r="F614">
        <f t="shared" si="140"/>
        <v>-17.675576278094471</v>
      </c>
      <c r="G614">
        <f t="shared" si="134"/>
        <v>46.061279322596526</v>
      </c>
      <c r="H614">
        <f t="shared" si="141"/>
        <v>30.500000000000298</v>
      </c>
      <c r="J614">
        <f t="shared" si="135"/>
        <v>0.49826993533197633</v>
      </c>
      <c r="K614">
        <f t="shared" si="144"/>
        <v>22.929936305724844</v>
      </c>
      <c r="L614">
        <f t="shared" si="136"/>
        <v>46.061279322596526</v>
      </c>
      <c r="M614">
        <f t="shared" si="137"/>
        <v>46.117463152583838</v>
      </c>
      <c r="N614">
        <f t="shared" si="138"/>
        <v>360.03788242832104</v>
      </c>
      <c r="O614">
        <f t="shared" si="145"/>
        <v>259.71773152589981</v>
      </c>
      <c r="P614">
        <f t="shared" si="142"/>
        <v>54.202687749837395</v>
      </c>
      <c r="Q614">
        <v>0</v>
      </c>
    </row>
    <row r="615" spans="1:17" x14ac:dyDescent="0.3">
      <c r="A615">
        <f t="shared" si="146"/>
        <v>-39.117878630506524</v>
      </c>
      <c r="B615">
        <f t="shared" si="146"/>
        <v>45.3892616556139</v>
      </c>
      <c r="C615">
        <f t="shared" si="146"/>
        <v>10.056070681641987</v>
      </c>
      <c r="D615">
        <f t="shared" si="132"/>
        <v>4.2628777989255955</v>
      </c>
      <c r="E615">
        <f t="shared" si="133"/>
        <v>-13.503417518143529</v>
      </c>
      <c r="F615">
        <f t="shared" si="140"/>
        <v>-17.581069047418662</v>
      </c>
      <c r="G615">
        <f t="shared" si="134"/>
        <v>45.3892616556139</v>
      </c>
      <c r="H615">
        <f t="shared" si="141"/>
        <v>30.550000000000299</v>
      </c>
      <c r="J615">
        <f t="shared" si="135"/>
        <v>0.49828318928420362</v>
      </c>
      <c r="K615">
        <f t="shared" si="144"/>
        <v>21.656050955406357</v>
      </c>
      <c r="L615">
        <f t="shared" si="136"/>
        <v>45.3892616556139</v>
      </c>
      <c r="M615">
        <f t="shared" si="137"/>
        <v>45.447855501956617</v>
      </c>
      <c r="N615">
        <f t="shared" si="138"/>
        <v>360.67262873683654</v>
      </c>
      <c r="O615">
        <f t="shared" si="145"/>
        <v>260.36245268615153</v>
      </c>
      <c r="P615">
        <f t="shared" si="142"/>
        <v>54.862320548728398</v>
      </c>
      <c r="Q615">
        <v>0</v>
      </c>
    </row>
    <row r="616" spans="1:17" x14ac:dyDescent="0.3">
      <c r="A616">
        <f t="shared" si="146"/>
        <v>-38.904734740560244</v>
      </c>
      <c r="B616">
        <f t="shared" si="146"/>
        <v>44.714090779706723</v>
      </c>
      <c r="C616">
        <f t="shared" si="146"/>
        <v>9.1770172292710548</v>
      </c>
      <c r="D616">
        <f t="shared" si="132"/>
        <v>4.3166338693362665</v>
      </c>
      <c r="E616">
        <f t="shared" si="133"/>
        <v>-13.564933039498351</v>
      </c>
      <c r="F616">
        <f t="shared" si="140"/>
        <v>-17.485274040701231</v>
      </c>
      <c r="G616">
        <f t="shared" si="134"/>
        <v>44.714090779706723</v>
      </c>
      <c r="H616">
        <f t="shared" si="141"/>
        <v>30.6000000000003</v>
      </c>
      <c r="J616">
        <f t="shared" si="135"/>
        <v>0.49829723648438817</v>
      </c>
      <c r="K616">
        <f t="shared" si="144"/>
        <v>20.382165605087867</v>
      </c>
      <c r="L616">
        <f t="shared" si="136"/>
        <v>44.714090779706723</v>
      </c>
      <c r="M616">
        <f t="shared" si="137"/>
        <v>44.775181210279236</v>
      </c>
      <c r="N616">
        <f t="shared" si="138"/>
        <v>361.30739244561937</v>
      </c>
      <c r="O616">
        <f t="shared" si="145"/>
        <v>261.00720082783431</v>
      </c>
      <c r="P616">
        <f t="shared" si="142"/>
        <v>55.525010407505825</v>
      </c>
      <c r="Q616">
        <v>0</v>
      </c>
    </row>
    <row r="617" spans="1:17" x14ac:dyDescent="0.3">
      <c r="A617">
        <f t="shared" si="146"/>
        <v>-38.688903047093433</v>
      </c>
      <c r="B617">
        <f t="shared" si="146"/>
        <v>44.035844127731806</v>
      </c>
      <c r="C617">
        <f t="shared" si="146"/>
        <v>8.3027535272359927</v>
      </c>
      <c r="D617">
        <f t="shared" si="132"/>
        <v>4.366868517516008</v>
      </c>
      <c r="E617">
        <f t="shared" si="133"/>
        <v>-13.624889718092172</v>
      </c>
      <c r="F617">
        <f t="shared" si="140"/>
        <v>-17.388271032401541</v>
      </c>
      <c r="G617">
        <f t="shared" si="134"/>
        <v>44.035844127731806</v>
      </c>
      <c r="H617">
        <f t="shared" si="141"/>
        <v>30.650000000000301</v>
      </c>
      <c r="J617">
        <f t="shared" si="135"/>
        <v>0.49831205453391086</v>
      </c>
      <c r="K617">
        <f t="shared" si="144"/>
        <v>19.108280254769376</v>
      </c>
      <c r="L617">
        <f t="shared" si="136"/>
        <v>44.035844127731806</v>
      </c>
      <c r="M617">
        <f t="shared" si="137"/>
        <v>44.099515933886849</v>
      </c>
      <c r="N617">
        <f t="shared" si="138"/>
        <v>361.94217455125067</v>
      </c>
      <c r="O617">
        <f t="shared" si="145"/>
        <v>261.6519708053122</v>
      </c>
      <c r="P617">
        <f t="shared" si="142"/>
        <v>56.190687812051621</v>
      </c>
      <c r="Q617">
        <v>0</v>
      </c>
    </row>
    <row r="618" spans="1:17" x14ac:dyDescent="0.3">
      <c r="A618">
        <f t="shared" si="146"/>
        <v>-38.470559621217632</v>
      </c>
      <c r="B618">
        <f t="shared" si="146"/>
        <v>43.3545996418272</v>
      </c>
      <c r="C618">
        <f t="shared" si="146"/>
        <v>7.4333399756159153</v>
      </c>
      <c r="D618">
        <f t="shared" si="132"/>
        <v>4.4136119265803249</v>
      </c>
      <c r="E618">
        <f t="shared" si="133"/>
        <v>-13.683278468940539</v>
      </c>
      <c r="F618">
        <f t="shared" si="140"/>
        <v>-17.290139155603431</v>
      </c>
      <c r="G618">
        <f t="shared" si="134"/>
        <v>43.3545996418272</v>
      </c>
      <c r="H618">
        <f t="shared" si="141"/>
        <v>30.700000000000301</v>
      </c>
      <c r="J618">
        <f t="shared" si="135"/>
        <v>0.49832762096816052</v>
      </c>
      <c r="K618">
        <f t="shared" si="144"/>
        <v>17.834394904450889</v>
      </c>
      <c r="L618">
        <f t="shared" si="136"/>
        <v>43.3545996418272</v>
      </c>
      <c r="M618">
        <f t="shared" si="137"/>
        <v>43.420935772170552</v>
      </c>
      <c r="N618">
        <f t="shared" si="138"/>
        <v>362.57697602172288</v>
      </c>
      <c r="O618">
        <f t="shared" si="145"/>
        <v>262.29675755066773</v>
      </c>
      <c r="P618">
        <f t="shared" si="142"/>
        <v>56.859282698884599</v>
      </c>
      <c r="Q618">
        <v>0</v>
      </c>
    </row>
    <row r="619" spans="1:17" x14ac:dyDescent="0.3">
      <c r="A619">
        <f t="shared" si="146"/>
        <v>-38.249879024888614</v>
      </c>
      <c r="B619">
        <f t="shared" si="146"/>
        <v>42.670435718380176</v>
      </c>
      <c r="C619">
        <f t="shared" si="146"/>
        <v>6.5688330178357432</v>
      </c>
      <c r="D619">
        <f t="shared" si="132"/>
        <v>4.4568958742440739</v>
      </c>
      <c r="E619">
        <f t="shared" si="133"/>
        <v>-13.740091295112215</v>
      </c>
      <c r="F619">
        <f t="shared" si="140"/>
        <v>-17.190956865118476</v>
      </c>
      <c r="G619">
        <f t="shared" si="134"/>
        <v>42.670435718380176</v>
      </c>
      <c r="H619">
        <f t="shared" si="141"/>
        <v>30.750000000000302</v>
      </c>
      <c r="J619">
        <f t="shared" si="135"/>
        <v>0.49834391327113753</v>
      </c>
      <c r="K619">
        <f t="shared" si="144"/>
        <v>16.560509554132398</v>
      </c>
      <c r="L619">
        <f t="shared" si="136"/>
        <v>42.670435718380176</v>
      </c>
      <c r="M619">
        <f t="shared" si="137"/>
        <v>42.739517214987771</v>
      </c>
      <c r="N619">
        <f t="shared" si="138"/>
        <v>363.21179779636623</v>
      </c>
      <c r="O619">
        <f t="shared" si="145"/>
        <v>262.94155607536294</v>
      </c>
      <c r="P619">
        <f t="shared" si="142"/>
        <v>57.530724506015517</v>
      </c>
      <c r="Q619">
        <v>0</v>
      </c>
    </row>
    <row r="620" spans="1:17" x14ac:dyDescent="0.3">
      <c r="A620">
        <f t="shared" si="146"/>
        <v>-38.027034231176408</v>
      </c>
      <c r="B620">
        <f t="shared" si="146"/>
        <v>41.983431153624565</v>
      </c>
      <c r="C620">
        <f t="shared" si="146"/>
        <v>5.7092851745798194</v>
      </c>
      <c r="D620">
        <f t="shared" si="132"/>
        <v>4.4967536854287475</v>
      </c>
      <c r="E620">
        <f t="shared" si="133"/>
        <v>-13.79532127464393</v>
      </c>
      <c r="F620">
        <f t="shared" si="140"/>
        <v>-17.090801901652316</v>
      </c>
      <c r="G620">
        <f t="shared" si="134"/>
        <v>41.983431153624565</v>
      </c>
      <c r="H620">
        <f t="shared" si="141"/>
        <v>30.800000000000303</v>
      </c>
      <c r="J620">
        <f t="shared" si="135"/>
        <v>0.49836090888983053</v>
      </c>
      <c r="K620">
        <f t="shared" si="144"/>
        <v>15.28662420381391</v>
      </c>
      <c r="L620">
        <f t="shared" si="136"/>
        <v>41.983431153624565</v>
      </c>
      <c r="M620">
        <f t="shared" si="137"/>
        <v>42.055337090716272</v>
      </c>
      <c r="N620">
        <f t="shared" si="138"/>
        <v>363.84664078579141</v>
      </c>
      <c r="O620">
        <f t="shared" si="145"/>
        <v>263.58636147182301</v>
      </c>
      <c r="P620">
        <f t="shared" si="142"/>
        <v>58.204942223252125</v>
      </c>
      <c r="Q620">
        <v>0</v>
      </c>
    </row>
    <row r="621" spans="1:17" x14ac:dyDescent="0.3">
      <c r="A621">
        <f t="shared" si="146"/>
        <v>-37.802196546904973</v>
      </c>
      <c r="B621">
        <f t="shared" si="146"/>
        <v>41.293665089892372</v>
      </c>
      <c r="C621">
        <f t="shared" si="146"/>
        <v>4.8547450794972038</v>
      </c>
      <c r="D621">
        <f t="shared" si="132"/>
        <v>4.5332201848086511</v>
      </c>
      <c r="E621">
        <f t="shared" si="133"/>
        <v>-13.848962546977654</v>
      </c>
      <c r="F621">
        <f t="shared" si="140"/>
        <v>-16.989751257035941</v>
      </c>
      <c r="G621">
        <f t="shared" si="134"/>
        <v>41.293665089892372</v>
      </c>
      <c r="H621">
        <f t="shared" si="141"/>
        <v>30.850000000000303</v>
      </c>
      <c r="J621">
        <f t="shared" si="135"/>
        <v>0.49837858524836182</v>
      </c>
      <c r="K621">
        <f t="shared" si="144"/>
        <v>14.012738853495419</v>
      </c>
      <c r="L621">
        <f t="shared" si="136"/>
        <v>41.293665089892372</v>
      </c>
      <c r="M621">
        <f t="shared" si="137"/>
        <v>41.368472514976851</v>
      </c>
      <c r="N621">
        <f t="shared" si="138"/>
        <v>364.48150587185222</v>
      </c>
      <c r="O621">
        <f t="shared" si="145"/>
        <v>264.23116891494453</v>
      </c>
      <c r="P621">
        <f t="shared" si="142"/>
        <v>58.881864441930837</v>
      </c>
      <c r="Q621">
        <v>0</v>
      </c>
    </row>
    <row r="622" spans="1:17" x14ac:dyDescent="0.3">
      <c r="A622">
        <f t="shared" si="146"/>
        <v>-37.575535537664543</v>
      </c>
      <c r="B622">
        <f t="shared" si="146"/>
        <v>40.601216962543489</v>
      </c>
      <c r="C622">
        <f t="shared" si="146"/>
        <v>4.0052575166454067</v>
      </c>
      <c r="D622">
        <f t="shared" si="132"/>
        <v>4.5663316493220609</v>
      </c>
      <c r="E622">
        <f t="shared" si="133"/>
        <v>-13.901010298940372</v>
      </c>
      <c r="F622">
        <f t="shared" si="140"/>
        <v>-16.88788114052339</v>
      </c>
      <c r="G622">
        <f t="shared" si="134"/>
        <v>40.601216962543489</v>
      </c>
      <c r="H622">
        <f t="shared" si="141"/>
        <v>30.900000000000304</v>
      </c>
      <c r="J622">
        <f t="shared" si="135"/>
        <v>0.49839691976189682</v>
      </c>
      <c r="K622">
        <f t="shared" si="144"/>
        <v>12.73885350317693</v>
      </c>
      <c r="L622">
        <f t="shared" si="136"/>
        <v>40.601216962543489</v>
      </c>
      <c r="M622">
        <f t="shared" si="137"/>
        <v>40.679000840046385</v>
      </c>
      <c r="N622">
        <f t="shared" si="138"/>
        <v>365.11639390762474</v>
      </c>
      <c r="O622">
        <f t="shared" si="145"/>
        <v>264.87597366352605</v>
      </c>
      <c r="P622">
        <f t="shared" si="142"/>
        <v>59.561419404052302</v>
      </c>
      <c r="Q622">
        <v>0</v>
      </c>
    </row>
    <row r="623" spans="1:17" x14ac:dyDescent="0.3">
      <c r="A623">
        <f t="shared" si="146"/>
        <v>-37.347218955198443</v>
      </c>
      <c r="B623">
        <f t="shared" si="146"/>
        <v>39.906166447596469</v>
      </c>
      <c r="C623">
        <f t="shared" si="146"/>
        <v>3.1608634596192373</v>
      </c>
      <c r="D623">
        <f t="shared" si="132"/>
        <v>4.5961257606729422</v>
      </c>
      <c r="E623">
        <f t="shared" si="133"/>
        <v>-13.951460750286254</v>
      </c>
      <c r="F623">
        <f t="shared" si="140"/>
        <v>-16.785266946156604</v>
      </c>
      <c r="G623">
        <f t="shared" si="134"/>
        <v>39.906166447596469</v>
      </c>
      <c r="H623">
        <f t="shared" si="141"/>
        <v>30.950000000000305</v>
      </c>
      <c r="J623">
        <f t="shared" si="135"/>
        <v>0.49841588985031327</v>
      </c>
      <c r="K623">
        <f t="shared" si="144"/>
        <v>11.46496815285844</v>
      </c>
      <c r="L623">
        <f t="shared" si="136"/>
        <v>39.906166447596469</v>
      </c>
      <c r="M623">
        <f t="shared" si="137"/>
        <v>39.98699960498071</v>
      </c>
      <c r="N623">
        <f t="shared" si="138"/>
        <v>365.75130571740533</v>
      </c>
      <c r="O623">
        <f t="shared" si="145"/>
        <v>265.5207710616254</v>
      </c>
      <c r="P623">
        <f t="shared" si="142"/>
        <v>60.243535050799224</v>
      </c>
      <c r="Q623">
        <v>0</v>
      </c>
    </row>
    <row r="624" spans="1:17" x14ac:dyDescent="0.3">
      <c r="A624">
        <f t="shared" si="146"/>
        <v>-37.117412667164793</v>
      </c>
      <c r="B624">
        <f t="shared" si="146"/>
        <v>39.208593410082159</v>
      </c>
      <c r="C624">
        <f t="shared" si="146"/>
        <v>2.3216001123114069</v>
      </c>
      <c r="D624">
        <f t="shared" si="132"/>
        <v>4.622641557848941</v>
      </c>
      <c r="E624">
        <f t="shared" si="133"/>
        <v>-14.00031113882069</v>
      </c>
      <c r="F624">
        <f t="shared" si="140"/>
        <v>-16.681983221197658</v>
      </c>
      <c r="G624">
        <f t="shared" si="134"/>
        <v>39.208593410082159</v>
      </c>
      <c r="H624">
        <f t="shared" si="141"/>
        <v>31.000000000000306</v>
      </c>
      <c r="J624">
        <f t="shared" si="135"/>
        <v>0.49843547295162699</v>
      </c>
      <c r="K624">
        <f t="shared" si="144"/>
        <v>10.191082802539951</v>
      </c>
      <c r="L624">
        <f t="shared" si="136"/>
        <v>39.208593410082159</v>
      </c>
      <c r="M624">
        <f t="shared" si="137"/>
        <v>39.292546486468837</v>
      </c>
      <c r="N624">
        <f t="shared" si="138"/>
        <v>366.3862420967244</v>
      </c>
      <c r="O624">
        <f t="shared" si="145"/>
        <v>266.16555653983994</v>
      </c>
      <c r="P624">
        <f t="shared" si="142"/>
        <v>60.928139070415625</v>
      </c>
      <c r="Q624">
        <v>0</v>
      </c>
    </row>
    <row r="625" spans="1:17" x14ac:dyDescent="0.3">
      <c r="A625">
        <f t="shared" si="146"/>
        <v>-36.886280589272346</v>
      </c>
      <c r="B625">
        <f t="shared" si="146"/>
        <v>38.508577853141126</v>
      </c>
      <c r="C625">
        <f t="shared" si="146"/>
        <v>1.487500951251524</v>
      </c>
      <c r="D625">
        <f t="shared" si="132"/>
        <v>4.6459193896809241</v>
      </c>
      <c r="E625">
        <f t="shared" si="133"/>
        <v>-14.047559705125312</v>
      </c>
      <c r="F625">
        <f t="shared" si="140"/>
        <v>-16.578103635628018</v>
      </c>
      <c r="G625">
        <f t="shared" si="134"/>
        <v>38.508577853141126</v>
      </c>
      <c r="H625">
        <f t="shared" si="141"/>
        <v>31.050000000000306</v>
      </c>
      <c r="J625">
        <f t="shared" si="135"/>
        <v>0.49845564653516905</v>
      </c>
      <c r="K625">
        <f t="shared" si="144"/>
        <v>8.9171974522214619</v>
      </c>
      <c r="L625">
        <f t="shared" si="136"/>
        <v>38.508577853141126</v>
      </c>
      <c r="M625">
        <f t="shared" si="137"/>
        <v>38.595719250437149</v>
      </c>
      <c r="N625">
        <f t="shared" si="138"/>
        <v>367.02120381237916</v>
      </c>
      <c r="O625">
        <f t="shared" si="145"/>
        <v>266.81032561651421</v>
      </c>
      <c r="P625">
        <f t="shared" si="142"/>
        <v>61.615158945427801</v>
      </c>
      <c r="Q625">
        <v>0</v>
      </c>
    </row>
    <row r="626" spans="1:17" x14ac:dyDescent="0.3">
      <c r="A626">
        <f t="shared" si="146"/>
        <v>-36.653984619788297</v>
      </c>
      <c r="B626">
        <f t="shared" si="146"/>
        <v>37.806199867884864</v>
      </c>
      <c r="C626">
        <f t="shared" si="146"/>
        <v>0.6585957694701231</v>
      </c>
      <c r="D626">
        <f t="shared" si="132"/>
        <v>4.6660008674690241</v>
      </c>
      <c r="E626">
        <f t="shared" si="133"/>
        <v>-14.093205676902997</v>
      </c>
      <c r="F626">
        <f t="shared" si="140"/>
        <v>-16.473700952713841</v>
      </c>
      <c r="G626">
        <f t="shared" si="134"/>
        <v>37.806199867884864</v>
      </c>
      <c r="H626">
        <f t="shared" si="141"/>
        <v>31.100000000000307</v>
      </c>
      <c r="J626">
        <f t="shared" si="135"/>
        <v>0.49847638811451289</v>
      </c>
      <c r="K626">
        <f t="shared" si="144"/>
        <v>7.6433121019029722</v>
      </c>
      <c r="L626">
        <f t="shared" si="136"/>
        <v>37.806199867884864</v>
      </c>
      <c r="M626">
        <f t="shared" si="137"/>
        <v>37.896595704420164</v>
      </c>
      <c r="N626">
        <f t="shared" si="138"/>
        <v>367.65619160248053</v>
      </c>
      <c r="O626">
        <f t="shared" si="145"/>
        <v>267.45507389887229</v>
      </c>
      <c r="P626">
        <f t="shared" si="142"/>
        <v>62.304521999188083</v>
      </c>
      <c r="Q626">
        <v>0</v>
      </c>
    </row>
    <row r="627" spans="1:17" x14ac:dyDescent="0.3">
      <c r="A627">
        <f t="shared" si="146"/>
        <v>-36.420684576414843</v>
      </c>
      <c r="B627">
        <f t="shared" si="146"/>
        <v>37.101539584039713</v>
      </c>
      <c r="C627">
        <f t="shared" si="146"/>
        <v>-0.16508927816556895</v>
      </c>
      <c r="D627">
        <f t="shared" si="132"/>
        <v>4.6829288177001427</v>
      </c>
      <c r="E627">
        <f t="shared" si="133"/>
        <v>-14.137249252961341</v>
      </c>
      <c r="F627">
        <f t="shared" si="140"/>
        <v>-16.368847000635885</v>
      </c>
      <c r="G627">
        <f t="shared" si="134"/>
        <v>37.101539584039713</v>
      </c>
      <c r="H627">
        <f t="shared" si="141"/>
        <v>31.150000000000308</v>
      </c>
      <c r="J627">
        <f t="shared" si="135"/>
        <v>0.49849767526014566</v>
      </c>
      <c r="K627">
        <f t="shared" si="144"/>
        <v>6.3694267515844825</v>
      </c>
      <c r="L627">
        <f t="shared" si="136"/>
        <v>37.101539584039713</v>
      </c>
      <c r="M627">
        <f t="shared" si="137"/>
        <v>37.195253650717298</v>
      </c>
      <c r="N627">
        <f t="shared" si="138"/>
        <v>368.2912061765187</v>
      </c>
      <c r="O627">
        <f t="shared" si="145"/>
        <v>268.09979708407826</v>
      </c>
      <c r="P627">
        <f t="shared" si="142"/>
        <v>62.99615544172314</v>
      </c>
      <c r="Q627">
        <v>0</v>
      </c>
    </row>
    <row r="628" spans="1:17" x14ac:dyDescent="0.3">
      <c r="A628">
        <f t="shared" si="146"/>
        <v>-36.186538135529837</v>
      </c>
      <c r="B628">
        <f t="shared" si="146"/>
        <v>36.394677121391645</v>
      </c>
      <c r="C628">
        <f t="shared" si="146"/>
        <v>-0.98353162819736328</v>
      </c>
      <c r="D628">
        <f t="shared" si="132"/>
        <v>4.6967472348812374</v>
      </c>
      <c r="E628">
        <f t="shared" si="133"/>
        <v>-14.179691586853043</v>
      </c>
      <c r="F628">
        <f t="shared" si="140"/>
        <v>-16.263612645181947</v>
      </c>
      <c r="G628">
        <f t="shared" si="134"/>
        <v>36.394677121391645</v>
      </c>
      <c r="H628">
        <f t="shared" si="141"/>
        <v>31.200000000000308</v>
      </c>
      <c r="J628">
        <f t="shared" si="135"/>
        <v>0.49851948561188292</v>
      </c>
      <c r="K628">
        <f t="shared" si="144"/>
        <v>5.0955414012659928</v>
      </c>
      <c r="L628">
        <f t="shared" si="136"/>
        <v>36.394677121391645</v>
      </c>
      <c r="M628">
        <f t="shared" si="137"/>
        <v>36.491770840349503</v>
      </c>
      <c r="N628">
        <f t="shared" si="138"/>
        <v>368.92624821544291</v>
      </c>
      <c r="O628">
        <f t="shared" si="145"/>
        <v>268.7444909602234</v>
      </c>
      <c r="P628">
        <f t="shared" si="142"/>
        <v>63.689986414870006</v>
      </c>
      <c r="Q628">
        <v>0</v>
      </c>
    </row>
    <row r="629" spans="1:17" x14ac:dyDescent="0.3">
      <c r="A629">
        <f t="shared" si="146"/>
        <v>-35.951700773785774</v>
      </c>
      <c r="B629">
        <f t="shared" si="146"/>
        <v>35.68569254204899</v>
      </c>
      <c r="C629">
        <f t="shared" si="146"/>
        <v>-1.7967122604564607</v>
      </c>
      <c r="D629">
        <f t="shared" si="132"/>
        <v>4.7075012345125966</v>
      </c>
      <c r="E629">
        <f t="shared" si="133"/>
        <v>-14.220534770191136</v>
      </c>
      <c r="F629">
        <f t="shared" si="140"/>
        <v>-16.158067763499222</v>
      </c>
      <c r="G629">
        <f t="shared" si="134"/>
        <v>35.68569254204899</v>
      </c>
      <c r="H629">
        <f t="shared" si="141"/>
        <v>31.250000000000309</v>
      </c>
      <c r="J629">
        <f t="shared" si="135"/>
        <v>0.4985417968910224</v>
      </c>
      <c r="K629">
        <f t="shared" si="144"/>
        <v>3.821656050947503</v>
      </c>
      <c r="L629">
        <f t="shared" si="136"/>
        <v>35.68569254204899</v>
      </c>
      <c r="M629">
        <f t="shared" si="137"/>
        <v>35.786224927832919</v>
      </c>
      <c r="N629">
        <f t="shared" si="138"/>
        <v>369.56131837175809</v>
      </c>
      <c r="O629">
        <f t="shared" si="145"/>
        <v>269.38915140724197</v>
      </c>
      <c r="P629">
        <f t="shared" si="142"/>
        <v>64.385942036683204</v>
      </c>
      <c r="Q629">
        <v>0</v>
      </c>
    </row>
    <row r="630" spans="1:17" x14ac:dyDescent="0.3">
      <c r="A630">
        <f t="shared" ref="A630:C645" si="147">A629+$E$2*D629</f>
        <v>-35.716325712060147</v>
      </c>
      <c r="B630">
        <f t="shared" si="147"/>
        <v>34.97466580353943</v>
      </c>
      <c r="C630">
        <f t="shared" si="147"/>
        <v>-2.6046156486314218</v>
      </c>
      <c r="D630">
        <f t="shared" si="132"/>
        <v>4.7152370062249229</v>
      </c>
      <c r="E630">
        <f t="shared" si="133"/>
        <v>-14.259781815656931</v>
      </c>
      <c r="F630">
        <f t="shared" si="140"/>
        <v>-16.052281218903435</v>
      </c>
      <c r="G630">
        <f t="shared" si="134"/>
        <v>34.97466580353943</v>
      </c>
      <c r="H630">
        <f t="shared" si="141"/>
        <v>31.30000000000031</v>
      </c>
      <c r="J630">
        <f t="shared" si="135"/>
        <v>0.49856458691223465</v>
      </c>
      <c r="K630">
        <f t="shared" si="144"/>
        <v>2.5477707006290138</v>
      </c>
      <c r="L630">
        <f t="shared" si="136"/>
        <v>34.97466580353943</v>
      </c>
      <c r="M630">
        <f t="shared" si="137"/>
        <v>35.078693426783161</v>
      </c>
      <c r="N630">
        <f t="shared" si="138"/>
        <v>370.1964172696359</v>
      </c>
      <c r="O630">
        <f t="shared" si="145"/>
        <v>270.03377439775494</v>
      </c>
      <c r="P630">
        <f t="shared" si="142"/>
        <v>65.083949445097801</v>
      </c>
      <c r="Q630">
        <v>0</v>
      </c>
    </row>
    <row r="631" spans="1:17" x14ac:dyDescent="0.3">
      <c r="A631">
        <f t="shared" si="147"/>
        <v>-35.480563861748898</v>
      </c>
      <c r="B631">
        <f t="shared" si="147"/>
        <v>34.261676712756582</v>
      </c>
      <c r="C631">
        <f t="shared" si="147"/>
        <v>-3.4072297095765935</v>
      </c>
      <c r="D631">
        <f t="shared" si="132"/>
        <v>4.720001767103545</v>
      </c>
      <c r="E631">
        <f t="shared" si="133"/>
        <v>-14.297436639718155</v>
      </c>
      <c r="F631">
        <f t="shared" si="140"/>
        <v>-15.946320836741076</v>
      </c>
      <c r="G631">
        <f t="shared" si="134"/>
        <v>34.261676712756582</v>
      </c>
      <c r="H631">
        <f t="shared" si="141"/>
        <v>31.350000000000311</v>
      </c>
      <c r="J631">
        <f t="shared" si="135"/>
        <v>0.49858783359518805</v>
      </c>
      <c r="K631">
        <f t="shared" si="144"/>
        <v>1.2738853503105243</v>
      </c>
      <c r="L631">
        <f t="shared" si="136"/>
        <v>34.261676712756582</v>
      </c>
      <c r="M631">
        <f t="shared" si="137"/>
        <v>34.369253666362994</v>
      </c>
      <c r="N631">
        <f t="shared" si="138"/>
        <v>370.83154550504184</v>
      </c>
      <c r="O631">
        <f t="shared" si="145"/>
        <v>270.67835599784542</v>
      </c>
      <c r="P631">
        <f t="shared" si="142"/>
        <v>65.783935840833436</v>
      </c>
      <c r="Q631">
        <v>0</v>
      </c>
    </row>
    <row r="632" spans="1:17" x14ac:dyDescent="0.3">
      <c r="A632">
        <f t="shared" si="147"/>
        <v>-35.244563773393722</v>
      </c>
      <c r="B632">
        <f t="shared" si="147"/>
        <v>33.546804880770672</v>
      </c>
      <c r="C632">
        <f t="shared" si="147"/>
        <v>-4.2045457514136473</v>
      </c>
      <c r="D632">
        <f t="shared" si="132"/>
        <v>4.7218437152229855</v>
      </c>
      <c r="E632">
        <f t="shared" si="133"/>
        <v>-14.333504045074521</v>
      </c>
      <c r="F632">
        <f t="shared" si="140"/>
        <v>-15.840253381300549</v>
      </c>
      <c r="G632">
        <f t="shared" si="134"/>
        <v>33.546804880770672</v>
      </c>
      <c r="H632">
        <f t="shared" si="141"/>
        <v>31.400000000000311</v>
      </c>
      <c r="J632">
        <f t="shared" si="135"/>
        <v>0.498611514975906</v>
      </c>
      <c r="K632">
        <f t="shared" si="144"/>
        <v>-7.9653198403680025E-12</v>
      </c>
      <c r="L632">
        <f t="shared" si="136"/>
        <v>33.546804880770672</v>
      </c>
      <c r="M632">
        <f t="shared" si="137"/>
        <v>33.657982748587528</v>
      </c>
      <c r="N632">
        <f t="shared" si="138"/>
        <v>371.46670364587533</v>
      </c>
      <c r="O632">
        <f t="shared" si="145"/>
        <v>271.32289236776188</v>
      </c>
      <c r="P632">
        <f t="shared" si="142"/>
        <v>66.485828529525918</v>
      </c>
      <c r="Q632">
        <v>0</v>
      </c>
    </row>
    <row r="633" spans="1:17" x14ac:dyDescent="0.3">
      <c r="A633">
        <f t="shared" si="147"/>
        <v>-35.00847158763257</v>
      </c>
      <c r="B633">
        <f t="shared" si="147"/>
        <v>32.830129678516947</v>
      </c>
      <c r="C633">
        <f t="shared" si="147"/>
        <v>-4.9965584204786744</v>
      </c>
      <c r="D633">
        <f t="shared" si="132"/>
        <v>4.7208119834142774</v>
      </c>
      <c r="E633">
        <f t="shared" si="133"/>
        <v>-14.367989702847785</v>
      </c>
      <c r="F633">
        <f t="shared" si="140"/>
        <v>-15.734144533767447</v>
      </c>
      <c r="G633">
        <f t="shared" si="134"/>
        <v>32.830129678516947</v>
      </c>
      <c r="H633">
        <f t="shared" si="141"/>
        <v>31.450000000000312</v>
      </c>
      <c r="J633">
        <f t="shared" si="135"/>
        <v>0.49863560921785394</v>
      </c>
      <c r="K633">
        <f t="shared" si="144"/>
        <v>-1.2738853503264549</v>
      </c>
      <c r="L633">
        <f t="shared" si="136"/>
        <v>32.830129678516947</v>
      </c>
      <c r="M633">
        <f t="shared" si="137"/>
        <v>32.952098460068434</v>
      </c>
      <c r="N633">
        <f t="shared" si="138"/>
        <v>372.1018922321262</v>
      </c>
      <c r="O633">
        <f t="shared" si="145"/>
        <v>271.96737976255514</v>
      </c>
      <c r="P633">
        <f>(800/31.4)*(-1.12+0.5*(H633-23.55)+0.344*EXP(-1.35*(H633-23.55))+0.776*EXP(-0.178*(H633-23.55))*COS(0.458*(H633-23.55))+0.212*EXP(-0.178*(H633-23.55))*SIN(0.458*(H633-23.55)))</f>
        <v>67.189554963072993</v>
      </c>
      <c r="Q633">
        <f>(800/31.4)*(-1.12+0.5*(H633-31.4)+0.344*EXP(-1.35*(H633-31.4))+0.776*EXP(-0.178*(H633-31.4))*COS(0.458*(H633-31.4))+0.212*EXP(-0.178*(H633-31.4))*SIN(0.458*(H633-31.4)))</f>
        <v>7.1409535703646151E-3</v>
      </c>
    </row>
    <row r="634" spans="1:17" x14ac:dyDescent="0.3">
      <c r="A634">
        <f t="shared" si="147"/>
        <v>-34.772430988461856</v>
      </c>
      <c r="B634">
        <f t="shared" si="147"/>
        <v>32.111730193374555</v>
      </c>
      <c r="C634">
        <f t="shared" si="147"/>
        <v>-5.7832656471670472</v>
      </c>
      <c r="D634">
        <f t="shared" si="132"/>
        <v>6.7551731538034803</v>
      </c>
      <c r="E634">
        <f t="shared" si="133"/>
        <v>-13.254288658095074</v>
      </c>
      <c r="F634">
        <f t="shared" si="140"/>
        <v>-15.628058871218812</v>
      </c>
      <c r="G634">
        <f t="shared" si="134"/>
        <v>32.111730193374555</v>
      </c>
      <c r="H634">
        <f t="shared" si="141"/>
        <v>31.500000000000313</v>
      </c>
      <c r="J634">
        <f t="shared" si="135"/>
        <v>0.49866009462275485</v>
      </c>
      <c r="L634">
        <f t="shared" si="136"/>
        <v>32.111730193374555</v>
      </c>
      <c r="M634">
        <f t="shared" si="137"/>
        <v>32.271101843846637</v>
      </c>
      <c r="N634">
        <f t="shared" si="138"/>
        <v>372.73711177604332</v>
      </c>
      <c r="O634">
        <f t="shared" si="145"/>
        <v>272.61181453264521</v>
      </c>
      <c r="P634">
        <f t="shared" si="142"/>
        <v>67.895042780182379</v>
      </c>
      <c r="Q634">
        <f t="shared" ref="Q634:Q697" si="148">(800/31.4)*(-1.12+0.5*(H634-31.4)+0.344*EXP(-1.35*(H634-31.4))+0.776*EXP(-0.178*(H634-31.4))*COS(0.458*(H634-31.4))+0.212*EXP(-0.178*(H634-31.4))*SIN(0.458*(H634-31.4)))</f>
        <v>4.0847380630907891E-2</v>
      </c>
    </row>
    <row r="635" spans="1:17" x14ac:dyDescent="0.3">
      <c r="A635">
        <f t="shared" si="147"/>
        <v>-34.434672330771683</v>
      </c>
      <c r="B635">
        <f t="shared" si="147"/>
        <v>31.449015760469802</v>
      </c>
      <c r="C635">
        <f t="shared" si="147"/>
        <v>-6.5646685907279876</v>
      </c>
      <c r="D635">
        <f t="shared" si="132"/>
        <v>7.6402601288238969</v>
      </c>
      <c r="E635">
        <f t="shared" si="133"/>
        <v>-12.809792614837049</v>
      </c>
      <c r="F635">
        <f t="shared" si="140"/>
        <v>-15.476257227313114</v>
      </c>
      <c r="G635">
        <f t="shared" si="134"/>
        <v>31.449015760469802</v>
      </c>
      <c r="H635">
        <f t="shared" si="141"/>
        <v>31.550000000000313</v>
      </c>
      <c r="J635">
        <f t="shared" si="135"/>
        <v>0.49868494964113075</v>
      </c>
      <c r="L635">
        <f t="shared" si="136"/>
        <v>31.449015760469802</v>
      </c>
      <c r="M635">
        <f t="shared" si="137"/>
        <v>31.612862872810073</v>
      </c>
      <c r="N635">
        <f t="shared" si="138"/>
        <v>373.37236276231789</v>
      </c>
      <c r="O635">
        <f t="shared" si="145"/>
        <v>273.25619312432292</v>
      </c>
      <c r="P635">
        <f t="shared" si="142"/>
        <v>68.602219846110472</v>
      </c>
      <c r="Q635">
        <f t="shared" si="148"/>
        <v>9.8913080925573188E-2</v>
      </c>
    </row>
    <row r="636" spans="1:17" x14ac:dyDescent="0.3">
      <c r="A636">
        <f t="shared" si="147"/>
        <v>-34.052659324330492</v>
      </c>
      <c r="B636">
        <f t="shared" si="147"/>
        <v>30.808526129727948</v>
      </c>
      <c r="C636">
        <f t="shared" si="147"/>
        <v>-7.3384814520936432</v>
      </c>
      <c r="D636">
        <f t="shared" si="132"/>
        <v>8.4660917173569512</v>
      </c>
      <c r="E636">
        <f t="shared" si="133"/>
        <v>-12.405217342540686</v>
      </c>
      <c r="F636">
        <f t="shared" si="140"/>
        <v>-15.304565988463141</v>
      </c>
      <c r="G636">
        <f t="shared" si="134"/>
        <v>30.808526129727948</v>
      </c>
      <c r="H636">
        <f t="shared" si="141"/>
        <v>31.600000000000314</v>
      </c>
      <c r="J636">
        <f t="shared" si="135"/>
        <v>0.49871015288256987</v>
      </c>
      <c r="L636">
        <f t="shared" si="136"/>
        <v>30.808526129727948</v>
      </c>
      <c r="M636">
        <f t="shared" si="137"/>
        <v>30.975412448340084</v>
      </c>
      <c r="N636">
        <f t="shared" si="138"/>
        <v>374.00764564827938</v>
      </c>
      <c r="O636">
        <f t="shared" si="145"/>
        <v>273.90051208018394</v>
      </c>
      <c r="P636">
        <f t="shared" si="142"/>
        <v>69.311014291581102</v>
      </c>
      <c r="Q636">
        <f t="shared" si="148"/>
        <v>0.17929317182575016</v>
      </c>
    </row>
    <row r="637" spans="1:17" x14ac:dyDescent="0.3">
      <c r="A637">
        <f t="shared" si="147"/>
        <v>-33.629354738462645</v>
      </c>
      <c r="B637">
        <f t="shared" si="147"/>
        <v>30.188265262600915</v>
      </c>
      <c r="C637">
        <f t="shared" si="147"/>
        <v>-8.1037097515168011</v>
      </c>
      <c r="D637">
        <f t="shared" si="132"/>
        <v>9.2358393819028262</v>
      </c>
      <c r="E637">
        <f t="shared" si="133"/>
        <v>-12.037432847317366</v>
      </c>
      <c r="F637">
        <f t="shared" si="140"/>
        <v>-15.114316736387705</v>
      </c>
      <c r="G637">
        <f t="shared" si="134"/>
        <v>30.188265262600915</v>
      </c>
      <c r="H637">
        <f t="shared" si="141"/>
        <v>31.650000000000315</v>
      </c>
      <c r="J637">
        <f t="shared" si="135"/>
        <v>0.49873568312571642</v>
      </c>
      <c r="L637">
        <f t="shared" si="136"/>
        <v>30.188265262600915</v>
      </c>
      <c r="M637">
        <f t="shared" si="137"/>
        <v>30.356931799174216</v>
      </c>
      <c r="N637">
        <f t="shared" si="138"/>
        <v>374.64296086410513</v>
      </c>
      <c r="O637">
        <f t="shared" si="145"/>
        <v>274.54476803949854</v>
      </c>
      <c r="P637">
        <f t="shared" si="142"/>
        <v>70.021354550874534</v>
      </c>
      <c r="Q637">
        <f t="shared" si="148"/>
        <v>0.28009352544215116</v>
      </c>
    </row>
    <row r="638" spans="1:17" x14ac:dyDescent="0.3">
      <c r="A638">
        <f t="shared" si="147"/>
        <v>-33.167562769367507</v>
      </c>
      <c r="B638">
        <f t="shared" si="147"/>
        <v>29.586393620235047</v>
      </c>
      <c r="C638">
        <f t="shared" si="147"/>
        <v>-8.8594255883361868</v>
      </c>
      <c r="D638">
        <f t="shared" si="132"/>
        <v>9.9524757899749172</v>
      </c>
      <c r="E638">
        <f t="shared" si="133"/>
        <v>-11.703521364132577</v>
      </c>
      <c r="F638">
        <f t="shared" si="140"/>
        <v>-14.906769783985396</v>
      </c>
      <c r="G638">
        <f t="shared" si="134"/>
        <v>29.586393620235047</v>
      </c>
      <c r="H638">
        <f t="shared" si="141"/>
        <v>31.700000000000315</v>
      </c>
      <c r="J638">
        <f t="shared" si="135"/>
        <v>0.49876151932798463</v>
      </c>
      <c r="L638">
        <f t="shared" si="136"/>
        <v>29.586393620235047</v>
      </c>
      <c r="M638">
        <f t="shared" si="137"/>
        <v>29.755742560898415</v>
      </c>
      <c r="N638">
        <f t="shared" si="138"/>
        <v>375.27830881304158</v>
      </c>
      <c r="O638">
        <f t="shared" si="145"/>
        <v>275.18895773851619</v>
      </c>
      <c r="P638">
        <f t="shared" si="142"/>
        <v>70.733169399077241</v>
      </c>
      <c r="Q638">
        <f t="shared" si="148"/>
        <v>0.39956088545027579</v>
      </c>
    </row>
    <row r="639" spans="1:17" x14ac:dyDescent="0.3">
      <c r="A639">
        <f t="shared" si="147"/>
        <v>-32.66993897986876</v>
      </c>
      <c r="B639">
        <f t="shared" si="147"/>
        <v>29.001217552028418</v>
      </c>
      <c r="C639">
        <f t="shared" si="147"/>
        <v>-9.6047640775354566</v>
      </c>
      <c r="D639">
        <f t="shared" si="132"/>
        <v>10.61878840430064</v>
      </c>
      <c r="E639">
        <f t="shared" si="133"/>
        <v>-11.400763332217856</v>
      </c>
      <c r="F639">
        <f t="shared" si="140"/>
        <v>-14.683118642637645</v>
      </c>
      <c r="G639">
        <f t="shared" si="134"/>
        <v>29.001217552028418</v>
      </c>
      <c r="H639">
        <f t="shared" si="141"/>
        <v>31.750000000000316</v>
      </c>
      <c r="J639">
        <f t="shared" si="135"/>
        <v>0.49878764063499265</v>
      </c>
      <c r="L639">
        <f t="shared" si="136"/>
        <v>29.001217552028418</v>
      </c>
      <c r="M639">
        <f t="shared" si="137"/>
        <v>29.170297491906993</v>
      </c>
      <c r="N639">
        <f t="shared" si="138"/>
        <v>375.91368987163838</v>
      </c>
      <c r="O639">
        <f t="shared" si="145"/>
        <v>275.83307801070748</v>
      </c>
      <c r="P639">
        <f t="shared" si="142"/>
        <v>71.44638798848456</v>
      </c>
      <c r="Q639">
        <f t="shared" si="148"/>
        <v>0.53607361946065168</v>
      </c>
    </row>
    <row r="640" spans="1:17" x14ac:dyDescent="0.3">
      <c r="A640">
        <f t="shared" si="147"/>
        <v>-32.138999559653726</v>
      </c>
      <c r="B640">
        <f t="shared" si="147"/>
        <v>28.431179385417526</v>
      </c>
      <c r="C640">
        <f t="shared" si="147"/>
        <v>-10.338920009667339</v>
      </c>
      <c r="D640">
        <f t="shared" si="132"/>
        <v>11.237392147122833</v>
      </c>
      <c r="E640">
        <f t="shared" si="133"/>
        <v>-11.126624307462343</v>
      </c>
      <c r="F640">
        <f t="shared" si="140"/>
        <v>-14.444494184114033</v>
      </c>
      <c r="G640">
        <f t="shared" si="134"/>
        <v>28.431179385417526</v>
      </c>
      <c r="H640">
        <f t="shared" si="141"/>
        <v>31.800000000000317</v>
      </c>
      <c r="J640">
        <f t="shared" si="135"/>
        <v>0.49881402638971883</v>
      </c>
      <c r="L640">
        <f t="shared" si="136"/>
        <v>28.431179385417526</v>
      </c>
      <c r="M640">
        <f t="shared" si="137"/>
        <v>28.599171784553683</v>
      </c>
      <c r="N640">
        <f t="shared" si="138"/>
        <v>376.54910438999383</v>
      </c>
      <c r="O640">
        <f t="shared" si="145"/>
        <v>276.47712578694285</v>
      </c>
      <c r="P640">
        <f t="shared" si="142"/>
        <v>72.160939884147837</v>
      </c>
      <c r="Q640">
        <f t="shared" si="148"/>
        <v>0.68813306565053833</v>
      </c>
    </row>
    <row r="641" spans="1:17" x14ac:dyDescent="0.3">
      <c r="A641">
        <f t="shared" si="147"/>
        <v>-31.577129952297586</v>
      </c>
      <c r="B641">
        <f t="shared" si="147"/>
        <v>27.874848170044409</v>
      </c>
      <c r="C641">
        <f t="shared" si="147"/>
        <v>-11.06114471887304</v>
      </c>
      <c r="D641">
        <f t="shared" si="132"/>
        <v>11.810741200900974</v>
      </c>
      <c r="E641">
        <f t="shared" si="133"/>
        <v>-10.878742748780933</v>
      </c>
      <c r="F641">
        <f t="shared" si="140"/>
        <v>-14.191968517886554</v>
      </c>
      <c r="G641">
        <f t="shared" si="134"/>
        <v>27.874848170044409</v>
      </c>
      <c r="H641">
        <f t="shared" si="141"/>
        <v>31.850000000000318</v>
      </c>
      <c r="J641">
        <f t="shared" si="135"/>
        <v>0.49884065614137763</v>
      </c>
      <c r="L641">
        <f t="shared" si="136"/>
        <v>27.874848170044409</v>
      </c>
      <c r="M641">
        <f t="shared" si="137"/>
        <v>28.041054932912502</v>
      </c>
      <c r="N641">
        <f t="shared" si="138"/>
        <v>377.1845526920128</v>
      </c>
      <c r="O641">
        <f t="shared" si="145"/>
        <v>277.12109809561088</v>
      </c>
      <c r="P641">
        <f t="shared" si="142"/>
        <v>72.876755098559698</v>
      </c>
      <c r="Q641">
        <f t="shared" si="148"/>
        <v>0.85435543507027345</v>
      </c>
    </row>
    <row r="642" spans="1:17" x14ac:dyDescent="0.3">
      <c r="A642">
        <f t="shared" si="147"/>
        <v>-30.986592892252538</v>
      </c>
      <c r="B642">
        <f t="shared" si="147"/>
        <v>27.330911032605361</v>
      </c>
      <c r="C642">
        <f t="shared" si="147"/>
        <v>-11.770743144767367</v>
      </c>
      <c r="D642">
        <f t="shared" si="132"/>
        <v>12.341140003531635</v>
      </c>
      <c r="E642">
        <f t="shared" si="133"/>
        <v>-10.654918619693152</v>
      </c>
      <c r="F642">
        <f t="shared" si="140"/>
        <v>-13.926558603259567</v>
      </c>
      <c r="G642">
        <f t="shared" si="134"/>
        <v>27.330911032605361</v>
      </c>
      <c r="H642">
        <f t="shared" si="141"/>
        <v>31.900000000000318</v>
      </c>
      <c r="J642">
        <f t="shared" si="135"/>
        <v>0.49886750965401577</v>
      </c>
      <c r="L642">
        <f t="shared" si="136"/>
        <v>27.330911032605361</v>
      </c>
      <c r="M642">
        <f t="shared" si="137"/>
        <v>27.494743121086675</v>
      </c>
      <c r="N642">
        <f t="shared" si="138"/>
        <v>377.82003507567418</v>
      </c>
      <c r="O642">
        <f t="shared" si="145"/>
        <v>277.76499206267505</v>
      </c>
      <c r="P642">
        <f t="shared" si="142"/>
        <v>73.593764125470571</v>
      </c>
      <c r="Q642">
        <f t="shared" si="148"/>
        <v>1.0334642335581106</v>
      </c>
    </row>
    <row r="643" spans="1:17" x14ac:dyDescent="0.3">
      <c r="A643">
        <f t="shared" si="147"/>
        <v>-30.369535892075955</v>
      </c>
      <c r="B643">
        <f t="shared" si="147"/>
        <v>26.798165101620704</v>
      </c>
      <c r="C643">
        <f t="shared" si="147"/>
        <v>-12.467071074930345</v>
      </c>
      <c r="D643">
        <f t="shared" si="132"/>
        <v>12.83075349230848</v>
      </c>
      <c r="E643">
        <f t="shared" si="133"/>
        <v>-10.453102750299484</v>
      </c>
      <c r="F643">
        <f t="shared" si="140"/>
        <v>-13.649229614416159</v>
      </c>
      <c r="G643">
        <f t="shared" si="134"/>
        <v>26.798165101620704</v>
      </c>
      <c r="H643">
        <f t="shared" si="141"/>
        <v>31.950000000000319</v>
      </c>
      <c r="J643">
        <f t="shared" si="135"/>
        <v>0.4988945669148282</v>
      </c>
      <c r="L643">
        <f t="shared" si="136"/>
        <v>26.798165101620704</v>
      </c>
      <c r="M643">
        <f t="shared" si="137"/>
        <v>26.959132098360502</v>
      </c>
      <c r="N643">
        <f t="shared" si="138"/>
        <v>378.45555181331071</v>
      </c>
      <c r="O643">
        <f t="shared" si="145"/>
        <v>278.40880491167212</v>
      </c>
      <c r="P643">
        <f t="shared" si="142"/>
        <v>74.311897972831375</v>
      </c>
      <c r="Q643">
        <f t="shared" si="148"/>
        <v>1.2242831695532936</v>
      </c>
    </row>
    <row r="644" spans="1:17" x14ac:dyDescent="0.3">
      <c r="A644">
        <f t="shared" si="147"/>
        <v>-29.727998217460531</v>
      </c>
      <c r="B644">
        <f t="shared" si="147"/>
        <v>26.27550996410573</v>
      </c>
      <c r="C644">
        <f t="shared" si="147"/>
        <v>-13.149532555651152</v>
      </c>
      <c r="D644">
        <f t="shared" si="132"/>
        <v>13.281616647204766</v>
      </c>
      <c r="E644">
        <f t="shared" si="133"/>
        <v>-10.271386908528772</v>
      </c>
      <c r="F644">
        <f t="shared" si="140"/>
        <v>-13.36089807526316</v>
      </c>
      <c r="G644">
        <f t="shared" si="134"/>
        <v>26.27550996410573</v>
      </c>
      <c r="H644">
        <f t="shared" si="141"/>
        <v>32.00000000000032</v>
      </c>
      <c r="J644">
        <f t="shared" si="135"/>
        <v>0.49892180814219383</v>
      </c>
      <c r="L644">
        <f t="shared" si="136"/>
        <v>26.27550996410573</v>
      </c>
      <c r="M644">
        <f t="shared" si="137"/>
        <v>26.433210509689058</v>
      </c>
      <c r="N644">
        <f t="shared" si="138"/>
        <v>379.09110315189798</v>
      </c>
      <c r="O644">
        <f t="shared" si="145"/>
        <v>279.05253396365111</v>
      </c>
      <c r="P644">
        <f t="shared" si="142"/>
        <v>75.031088194856821</v>
      </c>
      <c r="Q644">
        <f t="shared" si="148"/>
        <v>1.4257295162990105</v>
      </c>
    </row>
    <row r="645" spans="1:17" x14ac:dyDescent="0.3">
      <c r="A645">
        <f t="shared" si="147"/>
        <v>-29.063917385100293</v>
      </c>
      <c r="B645">
        <f t="shared" si="147"/>
        <v>25.76194061867929</v>
      </c>
      <c r="C645">
        <f t="shared" si="147"/>
        <v>-13.817577459414311</v>
      </c>
      <c r="D645">
        <f t="shared" ref="D645:D708" si="149">(-C645-A645-B645+K645)/(1.25)</f>
        <v>13.695643380668253</v>
      </c>
      <c r="E645">
        <f t="shared" ref="E645:E708" si="150">(-A645-2*B645+K645)/(2.222)</f>
        <v>-10.107994532969526</v>
      </c>
      <c r="F645">
        <f t="shared" si="140"/>
        <v>-13.062434779820356</v>
      </c>
      <c r="G645">
        <f t="shared" ref="G645:G708" si="151">B645</f>
        <v>25.76194061867929</v>
      </c>
      <c r="H645">
        <f t="shared" si="141"/>
        <v>32.050000000000317</v>
      </c>
      <c r="J645">
        <f t="shared" ref="J645:J708" si="152">0.5-0.465*EXP(-1.35*H645)-0.393*EXP(-0.178*H645)*SIN(0.458*H645)-0.041*EXP(-0.178*H645)*COS(0.458*H645)</f>
        <v>0.49894921379343149</v>
      </c>
      <c r="L645">
        <f t="shared" ref="L645:L708" si="153">B645</f>
        <v>25.76194061867929</v>
      </c>
      <c r="M645">
        <f t="shared" ref="M645:M708" si="154">N645-O645-P645+Q645</f>
        <v>25.916053652077661</v>
      </c>
      <c r="N645">
        <f t="shared" ref="N645:N708" si="155">(800/31.4)*(-1.12+0.5*H645+0.344*EXP(-1.35*H645)+0.776*EXP(-0.178*H645)*COS(0.458*H645)+0.212*EXP(-0.178*H645)*SIN(0.458*H645))</f>
        <v>379.72668931335454</v>
      </c>
      <c r="O645">
        <f t="shared" si="145"/>
        <v>279.69617663705634</v>
      </c>
      <c r="P645">
        <f t="shared" si="142"/>
        <v>75.751266923205435</v>
      </c>
      <c r="Q645">
        <f t="shared" si="148"/>
        <v>1.636807898984896</v>
      </c>
    </row>
    <row r="646" spans="1:17" x14ac:dyDescent="0.3">
      <c r="A646">
        <f t="shared" ref="A646:C661" si="156">A645+$E$2*D645</f>
        <v>-28.379135216066881</v>
      </c>
      <c r="B646">
        <f t="shared" si="156"/>
        <v>25.256540892030813</v>
      </c>
      <c r="C646">
        <f t="shared" si="156"/>
        <v>-14.470699198405329</v>
      </c>
      <c r="D646">
        <f t="shared" si="149"/>
        <v>14.07463481795312</v>
      </c>
      <c r="E646">
        <f t="shared" si="150"/>
        <v>-9.961272082805916</v>
      </c>
      <c r="F646">
        <f t="shared" ref="F646:F709" si="157">(A646)/(2.225)</f>
        <v>-12.754667512839047</v>
      </c>
      <c r="G646">
        <f t="shared" si="151"/>
        <v>25.256540892030813</v>
      </c>
      <c r="H646">
        <f t="shared" ref="H646:H709" si="158">H645+$E$2</f>
        <v>32.100000000000314</v>
      </c>
      <c r="J646">
        <f t="shared" si="152"/>
        <v>0.49897676457227519</v>
      </c>
      <c r="L646">
        <f t="shared" si="153"/>
        <v>25.256540892030813</v>
      </c>
      <c r="M646">
        <f t="shared" si="154"/>
        <v>25.40681762932752</v>
      </c>
      <c r="N646">
        <f t="shared" si="155"/>
        <v>380.36231049485093</v>
      </c>
      <c r="O646">
        <f t="shared" si="145"/>
        <v>280.33973044755311</v>
      </c>
      <c r="P646">
        <f t="shared" si="142"/>
        <v>76.472366897272821</v>
      </c>
      <c r="Q646">
        <f t="shared" si="148"/>
        <v>1.8566044793025192</v>
      </c>
    </row>
    <row r="647" spans="1:17" x14ac:dyDescent="0.3">
      <c r="A647">
        <f t="shared" si="156"/>
        <v>-27.675403475169226</v>
      </c>
      <c r="B647">
        <f t="shared" si="156"/>
        <v>24.758477287890518</v>
      </c>
      <c r="C647">
        <f t="shared" si="156"/>
        <v>-15.108432574047281</v>
      </c>
      <c r="D647">
        <f t="shared" si="149"/>
        <v>14.42028700906079</v>
      </c>
      <c r="E647">
        <f t="shared" si="150"/>
        <v>-9.8296809633716524</v>
      </c>
      <c r="F647">
        <f t="shared" si="157"/>
        <v>-12.438383584345718</v>
      </c>
      <c r="G647">
        <f t="shared" si="151"/>
        <v>24.758477287890518</v>
      </c>
      <c r="H647">
        <f t="shared" si="158"/>
        <v>32.150000000000311</v>
      </c>
      <c r="J647">
        <f t="shared" si="152"/>
        <v>0.49900444143607148</v>
      </c>
      <c r="L647">
        <f t="shared" si="153"/>
        <v>24.758477287890518</v>
      </c>
      <c r="M647">
        <f t="shared" si="154"/>
        <v>24.904733879420139</v>
      </c>
      <c r="N647">
        <f t="shared" si="155"/>
        <v>380.99796686912833</v>
      </c>
      <c r="O647">
        <f t="shared" si="145"/>
        <v>280.98319300779883</v>
      </c>
      <c r="P647">
        <f t="shared" si="142"/>
        <v>77.194321493594231</v>
      </c>
      <c r="Q647">
        <f t="shared" si="148"/>
        <v>2.0842815116848663</v>
      </c>
    </row>
    <row r="648" spans="1:17" x14ac:dyDescent="0.3">
      <c r="A648">
        <f t="shared" si="156"/>
        <v>-26.954389124716187</v>
      </c>
      <c r="B648">
        <f t="shared" si="156"/>
        <v>24.266993239721934</v>
      </c>
      <c r="C648">
        <f t="shared" si="156"/>
        <v>-15.730351753264568</v>
      </c>
      <c r="D648">
        <f t="shared" si="149"/>
        <v>14.734198110607059</v>
      </c>
      <c r="E648">
        <f t="shared" si="150"/>
        <v>-9.7117899886263199</v>
      </c>
      <c r="F648">
        <f t="shared" si="157"/>
        <v>-12.11433219088368</v>
      </c>
      <c r="G648">
        <f t="shared" si="151"/>
        <v>24.266993239721934</v>
      </c>
      <c r="H648">
        <f t="shared" si="158"/>
        <v>32.200000000000308</v>
      </c>
      <c r="J648">
        <f t="shared" si="152"/>
        <v>0.49903222560269678</v>
      </c>
      <c r="L648">
        <f t="shared" si="153"/>
        <v>24.266993239721934</v>
      </c>
      <c r="M648">
        <f t="shared" si="154"/>
        <v>24.409104050492822</v>
      </c>
      <c r="N648">
        <f t="shared" si="155"/>
        <v>381.63365858482643</v>
      </c>
      <c r="O648">
        <f t="shared" si="145"/>
        <v>281.62656202715988</v>
      </c>
      <c r="P648">
        <f t="shared" si="142"/>
        <v>77.917064754355252</v>
      </c>
      <c r="Q648">
        <f t="shared" si="148"/>
        <v>2.3190722471815182</v>
      </c>
    </row>
    <row r="649" spans="1:17" x14ac:dyDescent="0.3">
      <c r="A649">
        <f t="shared" si="156"/>
        <v>-26.217679219185833</v>
      </c>
      <c r="B649">
        <f t="shared" si="156"/>
        <v>23.781403740290617</v>
      </c>
      <c r="C649">
        <f t="shared" si="156"/>
        <v>-16.336068362808753</v>
      </c>
      <c r="D649">
        <f t="shared" si="149"/>
        <v>15.017875073363175</v>
      </c>
      <c r="E649">
        <f t="shared" si="150"/>
        <v>-9.6062683444623769</v>
      </c>
      <c r="F649">
        <f t="shared" si="157"/>
        <v>-11.783226615364418</v>
      </c>
      <c r="G649">
        <f t="shared" si="151"/>
        <v>23.781403740290617</v>
      </c>
      <c r="H649">
        <f t="shared" si="158"/>
        <v>32.250000000000306</v>
      </c>
      <c r="J649">
        <f t="shared" si="152"/>
        <v>0.49906009855719757</v>
      </c>
      <c r="L649">
        <f t="shared" si="153"/>
        <v>23.781403740290617</v>
      </c>
      <c r="M649">
        <f t="shared" si="154"/>
        <v>23.919295202927035</v>
      </c>
      <c r="N649">
        <f t="shared" si="155"/>
        <v>382.26938576681937</v>
      </c>
      <c r="O649">
        <f t="shared" si="145"/>
        <v>282.2698353113762</v>
      </c>
      <c r="P649">
        <f t="shared" ref="P649:P712" si="159">(800/31.4)*(-1.12+0.5*(H649-23.55)+0.344*EXP(-1.35*(H649-23.55))+0.776*EXP(-0.178*(H649-23.55))*COS(0.458*(H649-23.55))+0.212*EXP(-0.178*(H649-23.55))*SIN(0.458*(H649-23.55)))</f>
        <v>78.640531415007715</v>
      </c>
      <c r="Q649">
        <f t="shared" si="148"/>
        <v>2.5602761624915793</v>
      </c>
    </row>
    <row r="650" spans="1:17" x14ac:dyDescent="0.3">
      <c r="A650">
        <f t="shared" si="156"/>
        <v>-25.466785465517674</v>
      </c>
      <c r="B650">
        <f t="shared" si="156"/>
        <v>23.301090323067498</v>
      </c>
      <c r="C650">
        <f t="shared" si="156"/>
        <v>-16.925229693576973</v>
      </c>
      <c r="D650">
        <f t="shared" si="149"/>
        <v>15.27273986882172</v>
      </c>
      <c r="E650">
        <f t="shared" si="150"/>
        <v>-9.5118790191797125</v>
      </c>
      <c r="F650">
        <f t="shared" si="157"/>
        <v>-11.445746276637156</v>
      </c>
      <c r="G650">
        <f t="shared" si="151"/>
        <v>23.301090323067498</v>
      </c>
      <c r="H650">
        <f t="shared" si="158"/>
        <v>32.300000000000303</v>
      </c>
      <c r="J650">
        <f t="shared" si="152"/>
        <v>0.49908804205815349</v>
      </c>
      <c r="L650">
        <f t="shared" si="153"/>
        <v>23.301090323067498</v>
      </c>
      <c r="M650">
        <f t="shared" si="154"/>
        <v>23.434735316540994</v>
      </c>
      <c r="N650">
        <f t="shared" si="155"/>
        <v>382.90514851656042</v>
      </c>
      <c r="O650">
        <f t="shared" si="145"/>
        <v>282.91301076217331</v>
      </c>
      <c r="P650">
        <f t="shared" si="159"/>
        <v>79.364656930990535</v>
      </c>
      <c r="Q650">
        <f t="shared" si="148"/>
        <v>2.8072544931444288</v>
      </c>
    </row>
    <row r="651" spans="1:17" x14ac:dyDescent="0.3">
      <c r="A651">
        <f t="shared" si="156"/>
        <v>-24.703148472076588</v>
      </c>
      <c r="B651">
        <f t="shared" si="156"/>
        <v>22.825496372108514</v>
      </c>
      <c r="C651">
        <f t="shared" si="156"/>
        <v>-17.497517007408831</v>
      </c>
      <c r="D651">
        <f t="shared" si="149"/>
        <v>15.500135285901527</v>
      </c>
      <c r="E651">
        <f t="shared" si="150"/>
        <v>-9.4274726697301716</v>
      </c>
      <c r="F651">
        <f t="shared" si="157"/>
        <v>-11.102538639135545</v>
      </c>
      <c r="G651">
        <f t="shared" si="151"/>
        <v>22.825496372108514</v>
      </c>
      <c r="H651">
        <f t="shared" si="158"/>
        <v>32.3500000000003</v>
      </c>
      <c r="J651">
        <f t="shared" si="152"/>
        <v>0.49911603814376426</v>
      </c>
      <c r="L651">
        <f t="shared" si="153"/>
        <v>22.825496372108514</v>
      </c>
      <c r="M651">
        <f t="shared" si="154"/>
        <v>22.954909083246328</v>
      </c>
      <c r="N651">
        <f t="shared" si="155"/>
        <v>383.54094691243489</v>
      </c>
      <c r="O651">
        <f t="shared" si="145"/>
        <v>283.55608637682451</v>
      </c>
      <c r="P651">
        <f t="shared" si="159"/>
        <v>80.089377503554203</v>
      </c>
      <c r="Q651">
        <f t="shared" si="148"/>
        <v>3.0594260511901497</v>
      </c>
    </row>
    <row r="652" spans="1:17" x14ac:dyDescent="0.3">
      <c r="A652">
        <f t="shared" si="156"/>
        <v>-23.928141707781514</v>
      </c>
      <c r="B652">
        <f t="shared" si="156"/>
        <v>22.354122738622006</v>
      </c>
      <c r="C652">
        <f t="shared" si="156"/>
        <v>-18.052643939365609</v>
      </c>
      <c r="D652">
        <f t="shared" si="149"/>
        <v>15.701330326820093</v>
      </c>
      <c r="E652">
        <f t="shared" si="150"/>
        <v>-9.3519818944475688</v>
      </c>
      <c r="F652">
        <f t="shared" si="157"/>
        <v>-10.754220992261354</v>
      </c>
      <c r="G652">
        <f t="shared" si="151"/>
        <v>22.354122738622006</v>
      </c>
      <c r="H652">
        <f t="shared" si="158"/>
        <v>32.400000000000297</v>
      </c>
      <c r="J652">
        <f t="shared" si="152"/>
        <v>0.49914406913766218</v>
      </c>
      <c r="L652">
        <f t="shared" si="153"/>
        <v>22.354122738622006</v>
      </c>
      <c r="M652">
        <f t="shared" si="154"/>
        <v>22.479353966811537</v>
      </c>
      <c r="N652">
        <f t="shared" si="155"/>
        <v>384.17678101011978</v>
      </c>
      <c r="O652">
        <f t="shared" si="145"/>
        <v>284.199060247663</v>
      </c>
      <c r="P652">
        <f t="shared" si="159"/>
        <v>80.814630104689215</v>
      </c>
      <c r="Q652">
        <f t="shared" si="148"/>
        <v>3.3162633090439675</v>
      </c>
    </row>
    <row r="653" spans="1:17" x14ac:dyDescent="0.3">
      <c r="A653">
        <f t="shared" si="156"/>
        <v>-23.143075191440509</v>
      </c>
      <c r="B653">
        <f t="shared" si="156"/>
        <v>21.886523643899629</v>
      </c>
      <c r="C653">
        <f t="shared" si="156"/>
        <v>-18.590354988978678</v>
      </c>
      <c r="D653">
        <f t="shared" si="149"/>
        <v>15.877525229215649</v>
      </c>
      <c r="E653">
        <f t="shared" si="150"/>
        <v>-9.284415884949933</v>
      </c>
      <c r="F653">
        <f t="shared" si="157"/>
        <v>-10.401382108512587</v>
      </c>
      <c r="G653">
        <f t="shared" si="151"/>
        <v>21.886523643899629</v>
      </c>
      <c r="H653">
        <f t="shared" si="158"/>
        <v>32.450000000000294</v>
      </c>
      <c r="J653">
        <f t="shared" si="152"/>
        <v>0.49917211765445146</v>
      </c>
      <c r="L653">
        <f t="shared" si="153"/>
        <v>21.886523643899629</v>
      </c>
      <c r="M653">
        <f t="shared" si="154"/>
        <v>22.007656512572957</v>
      </c>
      <c r="N653">
        <f t="shared" si="155"/>
        <v>384.81265084295092</v>
      </c>
      <c r="O653">
        <f t="shared" si="145"/>
        <v>284.84193056154629</v>
      </c>
      <c r="P653">
        <f t="shared" si="159"/>
        <v>81.540352501158921</v>
      </c>
      <c r="Q653">
        <f t="shared" si="148"/>
        <v>3.5772887323272555</v>
      </c>
    </row>
    <row r="654" spans="1:17" x14ac:dyDescent="0.3">
      <c r="A654">
        <f t="shared" si="156"/>
        <v>-22.349198929979728</v>
      </c>
      <c r="B654">
        <f t="shared" si="156"/>
        <v>21.422302849652134</v>
      </c>
      <c r="C654">
        <f t="shared" si="156"/>
        <v>-19.110424094404308</v>
      </c>
      <c r="D654">
        <f t="shared" si="149"/>
        <v>16.029856139785522</v>
      </c>
      <c r="E654">
        <f t="shared" si="150"/>
        <v>-9.2238554317392172</v>
      </c>
      <c r="F654">
        <f t="shared" si="157"/>
        <v>-10.044583788754935</v>
      </c>
      <c r="G654">
        <f t="shared" si="151"/>
        <v>21.422302849652134</v>
      </c>
      <c r="H654">
        <f t="shared" si="158"/>
        <v>32.500000000000291</v>
      </c>
      <c r="J654">
        <f t="shared" si="152"/>
        <v>0.49920016660497518</v>
      </c>
      <c r="L654">
        <f t="shared" si="153"/>
        <v>21.422302849652134</v>
      </c>
      <c r="M654">
        <f t="shared" si="154"/>
        <v>21.539448891054697</v>
      </c>
      <c r="N654">
        <f t="shared" si="155"/>
        <v>385.44855642229794</v>
      </c>
      <c r="O654">
        <f t="shared" si="145"/>
        <v>285.48469559927315</v>
      </c>
      <c r="P654">
        <f t="shared" si="159"/>
        <v>82.266483277637903</v>
      </c>
      <c r="Q654">
        <f t="shared" si="148"/>
        <v>3.8420713456678128</v>
      </c>
    </row>
    <row r="655" spans="1:17" x14ac:dyDescent="0.3">
      <c r="A655">
        <f t="shared" si="156"/>
        <v>-21.547706122990451</v>
      </c>
      <c r="B655">
        <f t="shared" si="156"/>
        <v>20.961110078065172</v>
      </c>
      <c r="C655">
        <f t="shared" si="156"/>
        <v>-19.612653283842054</v>
      </c>
      <c r="D655">
        <f t="shared" si="149"/>
        <v>16.159399463013866</v>
      </c>
      <c r="E655">
        <f t="shared" si="150"/>
        <v>-9.1694482597389246</v>
      </c>
      <c r="F655">
        <f t="shared" si="157"/>
        <v>-9.6843623024676191</v>
      </c>
      <c r="G655">
        <f t="shared" si="151"/>
        <v>20.961110078065172</v>
      </c>
      <c r="H655">
        <f t="shared" si="158"/>
        <v>32.550000000000288</v>
      </c>
      <c r="J655">
        <f t="shared" si="152"/>
        <v>0.49922819920131273</v>
      </c>
      <c r="L655">
        <f t="shared" si="153"/>
        <v>20.961110078065172</v>
      </c>
      <c r="M655">
        <f t="shared" si="154"/>
        <v>21.074405660501146</v>
      </c>
      <c r="N655">
        <f t="shared" si="155"/>
        <v>386.08449773794428</v>
      </c>
      <c r="O655">
        <f t="shared" si="145"/>
        <v>286.12735373495485</v>
      </c>
      <c r="P655">
        <f t="shared" si="159"/>
        <v>82.992961858957287</v>
      </c>
      <c r="Q655">
        <f t="shared" si="148"/>
        <v>4.1102235164690102</v>
      </c>
    </row>
    <row r="656" spans="1:17" x14ac:dyDescent="0.3">
      <c r="A656">
        <f t="shared" si="156"/>
        <v>-20.739736149839757</v>
      </c>
      <c r="B656">
        <f t="shared" si="156"/>
        <v>20.502637665078225</v>
      </c>
      <c r="C656">
        <f t="shared" si="156"/>
        <v>-20.096871398965433</v>
      </c>
      <c r="D656">
        <f t="shared" si="149"/>
        <v>16.267175906981571</v>
      </c>
      <c r="E656">
        <f t="shared" si="150"/>
        <v>-9.1204046716096734</v>
      </c>
      <c r="F656">
        <f t="shared" si="157"/>
        <v>-9.3212297302650597</v>
      </c>
      <c r="G656">
        <f t="shared" si="151"/>
        <v>20.502637665078225</v>
      </c>
      <c r="H656">
        <f t="shared" si="158"/>
        <v>32.600000000000286</v>
      </c>
      <c r="J656">
        <f t="shared" si="152"/>
        <v>0.49925619896150858</v>
      </c>
      <c r="L656">
        <f t="shared" si="153"/>
        <v>20.502637665078225</v>
      </c>
      <c r="M656">
        <f t="shared" si="154"/>
        <v>20.612240734309179</v>
      </c>
      <c r="N656">
        <f t="shared" si="155"/>
        <v>386.7204747584745</v>
      </c>
      <c r="O656">
        <f t="shared" si="145"/>
        <v>286.7699034353414</v>
      </c>
      <c r="P656">
        <f t="shared" si="159"/>
        <v>83.719728531459509</v>
      </c>
      <c r="Q656">
        <f t="shared" si="148"/>
        <v>4.3813979426355978</v>
      </c>
    </row>
    <row r="657" spans="1:17" x14ac:dyDescent="0.3">
      <c r="A657">
        <f t="shared" si="156"/>
        <v>-19.926377354490679</v>
      </c>
      <c r="B657">
        <f t="shared" si="156"/>
        <v>20.04661743149774</v>
      </c>
      <c r="C657">
        <f t="shared" si="156"/>
        <v>-20.562932885478688</v>
      </c>
      <c r="D657">
        <f t="shared" si="149"/>
        <v>16.354154246777306</v>
      </c>
      <c r="E657">
        <f t="shared" si="150"/>
        <v>-9.0759934781749774</v>
      </c>
      <c r="F657">
        <f t="shared" si="157"/>
        <v>-8.9556752155014276</v>
      </c>
      <c r="G657">
        <f t="shared" si="151"/>
        <v>20.04661743149774</v>
      </c>
      <c r="H657">
        <f t="shared" si="158"/>
        <v>32.650000000000283</v>
      </c>
      <c r="J657">
        <f t="shared" si="152"/>
        <v>0.49928414971403451</v>
      </c>
      <c r="L657">
        <f t="shared" si="153"/>
        <v>20.04661743149774</v>
      </c>
      <c r="M657">
        <f t="shared" si="154"/>
        <v>20.152704540256021</v>
      </c>
      <c r="N657">
        <f t="shared" si="155"/>
        <v>387.35648743166684</v>
      </c>
      <c r="O657">
        <f t="shared" si="145"/>
        <v>287.4123432591046</v>
      </c>
      <c r="P657">
        <f t="shared" si="159"/>
        <v>84.446724463464733</v>
      </c>
      <c r="Q657">
        <f t="shared" si="148"/>
        <v>4.6552848311585224</v>
      </c>
    </row>
    <row r="658" spans="1:17" x14ac:dyDescent="0.3">
      <c r="A658">
        <f t="shared" si="156"/>
        <v>-19.108669642151813</v>
      </c>
      <c r="B658">
        <f t="shared" si="156"/>
        <v>19.592817757588993</v>
      </c>
      <c r="C658">
        <f t="shared" si="156"/>
        <v>-21.010716646253758</v>
      </c>
      <c r="D658">
        <f t="shared" si="149"/>
        <v>16.421254824653264</v>
      </c>
      <c r="E658">
        <f t="shared" si="150"/>
        <v>-9.0355381966814452</v>
      </c>
      <c r="F658">
        <f t="shared" si="157"/>
        <v>-8.5881661313041846</v>
      </c>
      <c r="G658">
        <f t="shared" si="151"/>
        <v>19.592817757588993</v>
      </c>
      <c r="H658">
        <f t="shared" si="158"/>
        <v>32.70000000000028</v>
      </c>
      <c r="J658">
        <f t="shared" si="152"/>
        <v>0.49931203560198745</v>
      </c>
      <c r="L658">
        <f t="shared" si="153"/>
        <v>19.592817757588993</v>
      </c>
      <c r="M658">
        <f t="shared" si="154"/>
        <v>19.695581359276357</v>
      </c>
      <c r="N658">
        <f t="shared" si="155"/>
        <v>387.99253568489189</v>
      </c>
      <c r="O658">
        <f t="shared" si="145"/>
        <v>288.05467185607853</v>
      </c>
      <c r="P658">
        <f t="shared" si="159"/>
        <v>85.173891724852567</v>
      </c>
      <c r="Q658">
        <f t="shared" si="148"/>
        <v>4.9316092553155597</v>
      </c>
    </row>
    <row r="659" spans="1:17" x14ac:dyDescent="0.3">
      <c r="A659">
        <f t="shared" si="156"/>
        <v>-18.287606900919151</v>
      </c>
      <c r="B659">
        <f t="shared" si="156"/>
        <v>19.141040847754919</v>
      </c>
      <c r="C659">
        <f t="shared" si="156"/>
        <v>-21.440124952818969</v>
      </c>
      <c r="D659">
        <f t="shared" si="149"/>
        <v>16.46935280478656</v>
      </c>
      <c r="E659">
        <f t="shared" si="150"/>
        <v>-8.998413498915701</v>
      </c>
      <c r="F659">
        <f t="shared" si="157"/>
        <v>-8.219149168952427</v>
      </c>
      <c r="G659">
        <f t="shared" si="151"/>
        <v>19.141040847754919</v>
      </c>
      <c r="H659">
        <f t="shared" si="158"/>
        <v>32.750000000000277</v>
      </c>
      <c r="J659">
        <f t="shared" si="152"/>
        <v>0.4993398410870255</v>
      </c>
      <c r="L659">
        <f t="shared" si="153"/>
        <v>19.141040847754919</v>
      </c>
      <c r="M659">
        <f t="shared" si="154"/>
        <v>19.240686832337737</v>
      </c>
      <c r="N659">
        <f t="shared" si="155"/>
        <v>388.62861942551575</v>
      </c>
      <c r="O659">
        <f t="shared" si="145"/>
        <v>288.69688796645903</v>
      </c>
      <c r="P659">
        <f t="shared" si="159"/>
        <v>85.901173305762271</v>
      </c>
      <c r="Q659">
        <f t="shared" si="148"/>
        <v>5.2101286790432884</v>
      </c>
    </row>
    <row r="660" spans="1:17" x14ac:dyDescent="0.3">
      <c r="A660">
        <f t="shared" si="156"/>
        <v>-17.464139260679822</v>
      </c>
      <c r="B660">
        <f t="shared" si="156"/>
        <v>18.691120172809136</v>
      </c>
      <c r="C660">
        <f t="shared" si="156"/>
        <v>-21.851082411266592</v>
      </c>
      <c r="D660">
        <f t="shared" si="149"/>
        <v>16.499281199309827</v>
      </c>
      <c r="E660">
        <f t="shared" si="150"/>
        <v>-8.9640418924115437</v>
      </c>
      <c r="F660">
        <f t="shared" si="157"/>
        <v>-7.8490513531145263</v>
      </c>
      <c r="G660">
        <f t="shared" si="151"/>
        <v>18.691120172809136</v>
      </c>
      <c r="H660">
        <f t="shared" si="158"/>
        <v>32.800000000000274</v>
      </c>
      <c r="J660">
        <f t="shared" si="152"/>
        <v>0.49936755095304286</v>
      </c>
      <c r="L660">
        <f t="shared" si="153"/>
        <v>18.691120172809136</v>
      </c>
      <c r="M660">
        <f t="shared" si="154"/>
        <v>18.787865624711792</v>
      </c>
      <c r="N660">
        <f t="shared" si="155"/>
        <v>389.26473854130847</v>
      </c>
      <c r="O660">
        <f t="shared" si="145"/>
        <v>289.33899041996301</v>
      </c>
      <c r="P660">
        <f t="shared" si="159"/>
        <v>86.628513134415996</v>
      </c>
      <c r="Q660">
        <f t="shared" si="148"/>
        <v>5.4906306377823251</v>
      </c>
    </row>
    <row r="661" spans="1:17" x14ac:dyDescent="0.3">
      <c r="A661">
        <f t="shared" si="156"/>
        <v>-16.63917520071433</v>
      </c>
      <c r="B661">
        <f t="shared" si="156"/>
        <v>18.242918078188559</v>
      </c>
      <c r="C661">
        <f t="shared" si="156"/>
        <v>-22.24353497892232</v>
      </c>
      <c r="D661">
        <f t="shared" si="149"/>
        <v>16.511833681158471</v>
      </c>
      <c r="E661">
        <f t="shared" si="150"/>
        <v>-8.931890619110165</v>
      </c>
      <c r="F661">
        <f t="shared" si="157"/>
        <v>-7.4782809890850919</v>
      </c>
      <c r="G661">
        <f t="shared" si="151"/>
        <v>18.242918078188559</v>
      </c>
      <c r="H661">
        <f t="shared" si="158"/>
        <v>32.850000000000271</v>
      </c>
      <c r="J661">
        <f t="shared" si="152"/>
        <v>0.49939515030958831</v>
      </c>
      <c r="L661">
        <f t="shared" si="153"/>
        <v>18.242918078188559</v>
      </c>
      <c r="M661">
        <f t="shared" si="154"/>
        <v>18.336989237634004</v>
      </c>
      <c r="N661">
        <f t="shared" si="155"/>
        <v>389.90089290085706</v>
      </c>
      <c r="O661">
        <f t="shared" si="145"/>
        <v>289.98097813494917</v>
      </c>
      <c r="P661">
        <f t="shared" si="159"/>
        <v>87.355856094069239</v>
      </c>
      <c r="Q661">
        <f t="shared" si="148"/>
        <v>5.7729305657953534</v>
      </c>
    </row>
    <row r="662" spans="1:17" x14ac:dyDescent="0.3">
      <c r="A662">
        <f t="shared" ref="A662:C677" si="160">A661+$E$2*D661</f>
        <v>-15.813583516656406</v>
      </c>
      <c r="B662">
        <f t="shared" si="160"/>
        <v>17.796323547233051</v>
      </c>
      <c r="C662">
        <f t="shared" si="160"/>
        <v>-22.617449028376573</v>
      </c>
      <c r="D662">
        <f t="shared" si="149"/>
        <v>16.507767198239939</v>
      </c>
      <c r="E662">
        <f t="shared" si="150"/>
        <v>-8.9014687568900523</v>
      </c>
      <c r="F662">
        <f t="shared" si="157"/>
        <v>-7.1072285468118679</v>
      </c>
      <c r="G662">
        <f t="shared" si="151"/>
        <v>17.796323547233051</v>
      </c>
      <c r="H662">
        <f t="shared" si="158"/>
        <v>32.900000000000269</v>
      </c>
      <c r="J662">
        <f t="shared" si="152"/>
        <v>0.49942262459502784</v>
      </c>
      <c r="L662">
        <f t="shared" si="153"/>
        <v>17.796323547233051</v>
      </c>
      <c r="M662">
        <f t="shared" si="154"/>
        <v>17.88795395799599</v>
      </c>
      <c r="N662">
        <f t="shared" si="155"/>
        <v>390.53708235398227</v>
      </c>
      <c r="O662">
        <f t="shared" si="145"/>
        <v>290.62285011750163</v>
      </c>
      <c r="P662">
        <f t="shared" si="159"/>
        <v>88.083148039093999</v>
      </c>
      <c r="Q662">
        <f t="shared" si="148"/>
        <v>6.0568697606093469</v>
      </c>
    </row>
    <row r="663" spans="1:17" x14ac:dyDescent="0.3">
      <c r="A663">
        <f t="shared" si="160"/>
        <v>-14.988195156744409</v>
      </c>
      <c r="B663">
        <f t="shared" si="160"/>
        <v>17.351250109388548</v>
      </c>
      <c r="C663">
        <f t="shared" si="160"/>
        <v>-22.972810455717166</v>
      </c>
      <c r="D663">
        <f t="shared" si="149"/>
        <v>16.487804402458423</v>
      </c>
      <c r="E663">
        <f t="shared" si="150"/>
        <v>-8.8723245103657451</v>
      </c>
      <c r="F663">
        <f t="shared" si="157"/>
        <v>-6.7362674861772618</v>
      </c>
      <c r="G663">
        <f t="shared" si="151"/>
        <v>17.351250109388548</v>
      </c>
      <c r="H663">
        <f t="shared" si="158"/>
        <v>32.950000000000266</v>
      </c>
      <c r="J663">
        <f t="shared" si="152"/>
        <v>0.49944995957945509</v>
      </c>
      <c r="L663">
        <f t="shared" si="153"/>
        <v>17.351250109388548</v>
      </c>
      <c r="M663">
        <f t="shared" si="154"/>
        <v>17.440678937326425</v>
      </c>
      <c r="N663">
        <f t="shared" si="155"/>
        <v>391.17330673215986</v>
      </c>
      <c r="O663">
        <f t="shared" si="145"/>
        <v>291.26460546047633</v>
      </c>
      <c r="P663">
        <f t="shared" si="159"/>
        <v>88.810335810199845</v>
      </c>
      <c r="Q663">
        <f t="shared" si="148"/>
        <v>6.3423134758427455</v>
      </c>
    </row>
    <row r="664" spans="1:17" x14ac:dyDescent="0.3">
      <c r="A664">
        <f t="shared" si="160"/>
        <v>-14.163804936621487</v>
      </c>
      <c r="B664">
        <f t="shared" si="160"/>
        <v>16.907633883870261</v>
      </c>
      <c r="C664">
        <f t="shared" si="160"/>
        <v>-23.30962383002603</v>
      </c>
      <c r="D664">
        <f t="shared" si="149"/>
        <v>16.452635906221804</v>
      </c>
      <c r="E664">
        <f t="shared" si="150"/>
        <v>-8.8440426782713928</v>
      </c>
      <c r="F664">
        <f t="shared" si="157"/>
        <v>-6.3657550276950499</v>
      </c>
      <c r="G664">
        <f t="shared" si="151"/>
        <v>16.907633883870261</v>
      </c>
      <c r="H664">
        <f t="shared" si="158"/>
        <v>33.000000000000263</v>
      </c>
      <c r="J664">
        <f t="shared" si="152"/>
        <v>0.49947714136735166</v>
      </c>
      <c r="L664">
        <f t="shared" si="153"/>
        <v>16.907633883870261</v>
      </c>
      <c r="M664">
        <f t="shared" si="154"/>
        <v>16.995104391880627</v>
      </c>
      <c r="N664">
        <f t="shared" si="155"/>
        <v>391.80956584894471</v>
      </c>
      <c r="O664">
        <f t="shared" si="145"/>
        <v>291.90624334251305</v>
      </c>
      <c r="P664">
        <f t="shared" si="159"/>
        <v>89.537367248798674</v>
      </c>
      <c r="Q664">
        <f t="shared" si="148"/>
        <v>6.6291491342476379</v>
      </c>
    </row>
    <row r="665" spans="1:17" x14ac:dyDescent="0.3">
      <c r="A665">
        <f t="shared" si="160"/>
        <v>-13.341173141310396</v>
      </c>
      <c r="B665">
        <f t="shared" si="160"/>
        <v>16.465431749956693</v>
      </c>
      <c r="C665">
        <f t="shared" si="160"/>
        <v>-23.627911581410782</v>
      </c>
      <c r="D665">
        <f t="shared" si="149"/>
        <v>16.402922378211588</v>
      </c>
      <c r="E665">
        <f t="shared" si="150"/>
        <v>-8.8162422855999054</v>
      </c>
      <c r="F665">
        <f t="shared" si="157"/>
        <v>-5.9960328724990539</v>
      </c>
      <c r="G665">
        <f t="shared" si="151"/>
        <v>16.465431749956693</v>
      </c>
      <c r="H665">
        <f t="shared" si="158"/>
        <v>33.05000000000026</v>
      </c>
      <c r="J665">
        <f t="shared" si="152"/>
        <v>0.49950415640000084</v>
      </c>
      <c r="L665">
        <f t="shared" si="153"/>
        <v>16.465431749956693</v>
      </c>
      <c r="M665">
        <f t="shared" si="154"/>
        <v>16.551189916194346</v>
      </c>
      <c r="N665">
        <f t="shared" si="155"/>
        <v>392.44585950039885</v>
      </c>
      <c r="O665">
        <f t="shared" si="145"/>
        <v>292.54776302701356</v>
      </c>
      <c r="P665">
        <f t="shared" si="159"/>
        <v>90.264191210520167</v>
      </c>
      <c r="Q665">
        <f t="shared" si="148"/>
        <v>6.9172846533292196</v>
      </c>
    </row>
    <row r="666" spans="1:17" x14ac:dyDescent="0.3">
      <c r="A666">
        <f t="shared" si="160"/>
        <v>-12.521027022399817</v>
      </c>
      <c r="B666">
        <f t="shared" si="160"/>
        <v>16.024619635676697</v>
      </c>
      <c r="C666">
        <f t="shared" si="160"/>
        <v>-23.927713225035735</v>
      </c>
      <c r="D666">
        <f t="shared" si="149"/>
        <v>16.339296489407083</v>
      </c>
      <c r="E666">
        <f t="shared" si="150"/>
        <v>-8.7885743694660565</v>
      </c>
      <c r="F666">
        <f t="shared" si="157"/>
        <v>-5.6274278752358731</v>
      </c>
      <c r="G666">
        <f t="shared" si="151"/>
        <v>16.024619635676697</v>
      </c>
      <c r="H666">
        <f t="shared" si="158"/>
        <v>33.100000000000257</v>
      </c>
      <c r="J666">
        <f t="shared" si="152"/>
        <v>0.49953099145765717</v>
      </c>
      <c r="L666">
        <f t="shared" si="153"/>
        <v>16.024619635676697</v>
      </c>
      <c r="M666">
        <f t="shared" si="154"/>
        <v>16.108912902953548</v>
      </c>
      <c r="N666">
        <f t="shared" si="155"/>
        <v>393.08218746552188</v>
      </c>
      <c r="O666">
        <f t="shared" si="145"/>
        <v>293.18916386108646</v>
      </c>
      <c r="P666">
        <f t="shared" si="159"/>
        <v>90.990757577883826</v>
      </c>
      <c r="Q666">
        <f t="shared" si="148"/>
        <v>7.2066468764019467</v>
      </c>
    </row>
    <row r="667" spans="1:17" x14ac:dyDescent="0.3">
      <c r="A667">
        <f t="shared" si="160"/>
        <v>-11.704062197929463</v>
      </c>
      <c r="B667">
        <f t="shared" si="160"/>
        <v>15.585190917203393</v>
      </c>
      <c r="C667">
        <f t="shared" si="160"/>
        <v>-24.209084618797529</v>
      </c>
      <c r="D667">
        <f t="shared" si="149"/>
        <v>16.26236471961888</v>
      </c>
      <c r="E667">
        <f t="shared" si="150"/>
        <v>-8.7607199084056351</v>
      </c>
      <c r="F667">
        <f t="shared" si="157"/>
        <v>-5.2602526732267245</v>
      </c>
      <c r="G667">
        <f t="shared" si="151"/>
        <v>15.585190917203393</v>
      </c>
      <c r="H667">
        <f t="shared" si="158"/>
        <v>33.150000000000254</v>
      </c>
      <c r="J667">
        <f t="shared" si="152"/>
        <v>0.49955763366147438</v>
      </c>
      <c r="L667">
        <f t="shared" si="153"/>
        <v>15.585190917203393</v>
      </c>
      <c r="M667">
        <f t="shared" si="154"/>
        <v>15.668267062494312</v>
      </c>
      <c r="N667">
        <f t="shared" si="155"/>
        <v>393.71854950668427</v>
      </c>
      <c r="O667">
        <f t="shared" si="145"/>
        <v>293.83044527446134</v>
      </c>
      <c r="P667">
        <f t="shared" si="159"/>
        <v>91.717017272135323</v>
      </c>
      <c r="Q667">
        <f t="shared" si="148"/>
        <v>7.4971801024067046</v>
      </c>
    </row>
    <row r="668" spans="1:17" x14ac:dyDescent="0.3">
      <c r="A668">
        <f t="shared" si="160"/>
        <v>-10.890943961948519</v>
      </c>
      <c r="B668">
        <f t="shared" si="160"/>
        <v>15.147154921783111</v>
      </c>
      <c r="C668">
        <f t="shared" si="160"/>
        <v>-24.472097252458866</v>
      </c>
      <c r="D668">
        <f t="shared" si="149"/>
        <v>16.17270903409942</v>
      </c>
      <c r="E668">
        <f t="shared" si="150"/>
        <v>-8.732387885516518</v>
      </c>
      <c r="F668">
        <f t="shared" si="157"/>
        <v>-4.8948062750330417</v>
      </c>
      <c r="G668">
        <f t="shared" si="151"/>
        <v>15.147154921783111</v>
      </c>
      <c r="H668">
        <f t="shared" si="158"/>
        <v>33.200000000000252</v>
      </c>
      <c r="J668">
        <f t="shared" si="152"/>
        <v>0.49958407047519648</v>
      </c>
      <c r="L668">
        <f t="shared" si="153"/>
        <v>15.147154921783111</v>
      </c>
      <c r="M668">
        <f t="shared" si="154"/>
        <v>15.229261035683471</v>
      </c>
      <c r="N668">
        <f t="shared" si="155"/>
        <v>394.35494537006292</v>
      </c>
      <c r="O668">
        <f t="shared" si="145"/>
        <v>294.47160677837212</v>
      </c>
      <c r="P668">
        <f t="shared" si="159"/>
        <v>92.44292226425469</v>
      </c>
      <c r="Q668">
        <f t="shared" si="148"/>
        <v>7.7888447082473595</v>
      </c>
    </row>
    <row r="669" spans="1:17" x14ac:dyDescent="0.3">
      <c r="A669">
        <f t="shared" si="160"/>
        <v>-10.082308510243548</v>
      </c>
      <c r="B669">
        <f t="shared" si="160"/>
        <v>14.710535527507284</v>
      </c>
      <c r="C669">
        <f t="shared" si="160"/>
        <v>-24.716837566210518</v>
      </c>
      <c r="D669">
        <f t="shared" si="149"/>
        <v>16.070888439157425</v>
      </c>
      <c r="E669">
        <f t="shared" si="150"/>
        <v>-8.7033134764946087</v>
      </c>
      <c r="F669">
        <f t="shared" si="157"/>
        <v>-4.5313746113454147</v>
      </c>
      <c r="G669">
        <f t="shared" si="151"/>
        <v>14.710535527507284</v>
      </c>
      <c r="H669">
        <f t="shared" si="158"/>
        <v>33.250000000000249</v>
      </c>
      <c r="J669">
        <f t="shared" si="152"/>
        <v>0.49961028970661292</v>
      </c>
      <c r="L669">
        <f t="shared" si="153"/>
        <v>14.710535527507284</v>
      </c>
      <c r="M669">
        <f t="shared" si="154"/>
        <v>14.791917094334504</v>
      </c>
      <c r="N669">
        <f t="shared" si="155"/>
        <v>394.99137478607867</v>
      </c>
      <c r="O669">
        <f t="shared" si="145"/>
        <v>295.11264796441156</v>
      </c>
      <c r="P669">
        <f t="shared" si="159"/>
        <v>93.168425585143765</v>
      </c>
      <c r="Q669">
        <f t="shared" si="148"/>
        <v>8.081615857811169</v>
      </c>
    </row>
    <row r="670" spans="1:17" x14ac:dyDescent="0.3">
      <c r="A670">
        <f t="shared" si="160"/>
        <v>-9.2787640882856763</v>
      </c>
      <c r="B670">
        <f t="shared" si="160"/>
        <v>14.275369853682554</v>
      </c>
      <c r="C670">
        <f t="shared" si="160"/>
        <v>-24.943406296777788</v>
      </c>
      <c r="D670">
        <f t="shared" si="149"/>
        <v>15.957440425104727</v>
      </c>
      <c r="E670">
        <f t="shared" si="150"/>
        <v>-8.6732563542211665</v>
      </c>
      <c r="F670">
        <f t="shared" si="157"/>
        <v>-4.1702310509149108</v>
      </c>
      <c r="G670">
        <f t="shared" si="151"/>
        <v>14.275369853682554</v>
      </c>
      <c r="H670">
        <f t="shared" si="158"/>
        <v>33.300000000000246</v>
      </c>
      <c r="J670">
        <f t="shared" si="152"/>
        <v>0.49963627950878292</v>
      </c>
      <c r="L670">
        <f t="shared" si="153"/>
        <v>14.275369853682554</v>
      </c>
      <c r="M670">
        <f t="shared" si="154"/>
        <v>14.356269923692398</v>
      </c>
      <c r="N670">
        <f t="shared" si="155"/>
        <v>395.62783746983553</v>
      </c>
      <c r="O670">
        <f t="shared" si="145"/>
        <v>295.75356850335783</v>
      </c>
      <c r="P670">
        <f t="shared" si="159"/>
        <v>93.893481335001852</v>
      </c>
      <c r="Q670">
        <f t="shared" si="148"/>
        <v>8.3754822922165495</v>
      </c>
    </row>
    <row r="671" spans="1:17" x14ac:dyDescent="0.3">
      <c r="A671">
        <f t="shared" si="160"/>
        <v>-8.4808920670304406</v>
      </c>
      <c r="B671">
        <f t="shared" si="160"/>
        <v>13.841707035971496</v>
      </c>
      <c r="C671">
        <f t="shared" si="160"/>
        <v>-25.151917849323532</v>
      </c>
      <c r="D671">
        <f t="shared" si="149"/>
        <v>15.832882304305979</v>
      </c>
      <c r="E671">
        <f t="shared" si="150"/>
        <v>-8.6419991021208613</v>
      </c>
      <c r="F671">
        <f t="shared" si="157"/>
        <v>-3.811636884058625</v>
      </c>
      <c r="G671">
        <f t="shared" si="151"/>
        <v>13.841707035971496</v>
      </c>
      <c r="H671">
        <f t="shared" si="158"/>
        <v>33.350000000000243</v>
      </c>
      <c r="J671">
        <f t="shared" si="152"/>
        <v>0.49966202838103135</v>
      </c>
      <c r="L671">
        <f t="shared" si="153"/>
        <v>13.841707035971496</v>
      </c>
      <c r="M671">
        <f t="shared" si="154"/>
        <v>13.922365481875939</v>
      </c>
      <c r="N671">
        <f t="shared" si="155"/>
        <v>396.26433312156155</v>
      </c>
      <c r="O671">
        <f t="shared" si="145"/>
        <v>296.39436814397448</v>
      </c>
      <c r="P671">
        <f t="shared" si="159"/>
        <v>94.61804469189741</v>
      </c>
      <c r="Q671">
        <f t="shared" si="148"/>
        <v>8.6704451961862752</v>
      </c>
    </row>
    <row r="672" spans="1:17" x14ac:dyDescent="0.3">
      <c r="A672">
        <f t="shared" si="160"/>
        <v>-7.6892479518151413</v>
      </c>
      <c r="B672">
        <f t="shared" si="160"/>
        <v>13.409607080865452</v>
      </c>
      <c r="C672">
        <f t="shared" si="160"/>
        <v>-25.342499693526463</v>
      </c>
      <c r="D672">
        <f t="shared" si="149"/>
        <v>15.697712451580921</v>
      </c>
      <c r="E672">
        <f t="shared" si="150"/>
        <v>-8.6093457290349971</v>
      </c>
      <c r="F672">
        <f t="shared" si="157"/>
        <v>-3.4558417760966926</v>
      </c>
      <c r="G672">
        <f t="shared" si="151"/>
        <v>13.409607080865452</v>
      </c>
      <c r="H672">
        <f t="shared" si="158"/>
        <v>33.40000000000024</v>
      </c>
      <c r="J672">
        <f t="shared" si="152"/>
        <v>0.49968752516972031</v>
      </c>
      <c r="L672">
        <f t="shared" si="153"/>
        <v>13.409607080865452</v>
      </c>
      <c r="M672">
        <f t="shared" si="154"/>
        <v>13.490259931494998</v>
      </c>
      <c r="N672">
        <f t="shared" si="155"/>
        <v>396.90086142705019</v>
      </c>
      <c r="O672">
        <f t="shared" si="145"/>
        <v>297.03504671178484</v>
      </c>
      <c r="P672">
        <f t="shared" si="159"/>
        <v>95.342071919545631</v>
      </c>
      <c r="Q672">
        <f t="shared" si="148"/>
        <v>8.9665171357752858</v>
      </c>
    </row>
    <row r="673" spans="1:17" x14ac:dyDescent="0.3">
      <c r="A673">
        <f t="shared" si="160"/>
        <v>-6.9043623292360952</v>
      </c>
      <c r="B673">
        <f t="shared" si="160"/>
        <v>12.979139794413703</v>
      </c>
      <c r="C673">
        <f t="shared" si="160"/>
        <v>-25.515291782331296</v>
      </c>
      <c r="D673">
        <f t="shared" si="149"/>
        <v>15.552411453722948</v>
      </c>
      <c r="E673">
        <f t="shared" si="150"/>
        <v>-8.5751202788439738</v>
      </c>
      <c r="F673">
        <f t="shared" si="157"/>
        <v>-3.103084192915099</v>
      </c>
      <c r="G673">
        <f t="shared" si="151"/>
        <v>12.979139794413703</v>
      </c>
      <c r="H673">
        <f t="shared" si="158"/>
        <v>33.450000000000237</v>
      </c>
      <c r="J673">
        <f t="shared" si="152"/>
        <v>0.49971275906879886</v>
      </c>
      <c r="L673">
        <f t="shared" si="153"/>
        <v>12.979139794413703</v>
      </c>
      <c r="M673">
        <f t="shared" si="154"/>
        <v>13.060018638972682</v>
      </c>
      <c r="N673">
        <f t="shared" si="155"/>
        <v>397.5374220581034</v>
      </c>
      <c r="O673">
        <f t="shared" si="145"/>
        <v>297.67560410782215</v>
      </c>
      <c r="P673">
        <f t="shared" si="159"/>
        <v>96.065520374300334</v>
      </c>
      <c r="Q673">
        <f t="shared" si="148"/>
        <v>9.2637210629917668</v>
      </c>
    </row>
    <row r="674" spans="1:17" x14ac:dyDescent="0.3">
      <c r="A674">
        <f t="shared" si="160"/>
        <v>-6.126741756549948</v>
      </c>
      <c r="B674">
        <f t="shared" si="160"/>
        <v>12.550383780471504</v>
      </c>
      <c r="C674">
        <f t="shared" si="160"/>
        <v>-25.670445991977051</v>
      </c>
      <c r="D674">
        <f t="shared" si="149"/>
        <v>15.397443174444396</v>
      </c>
      <c r="E674">
        <f t="shared" si="150"/>
        <v>-8.5391655285297308</v>
      </c>
      <c r="F674">
        <f t="shared" si="157"/>
        <v>-2.7535918006966056</v>
      </c>
      <c r="G674">
        <f t="shared" si="151"/>
        <v>12.550383780471504</v>
      </c>
      <c r="H674">
        <f t="shared" si="158"/>
        <v>33.500000000000234</v>
      </c>
      <c r="J674">
        <f t="shared" si="152"/>
        <v>0.49973771962013552</v>
      </c>
      <c r="L674">
        <f t="shared" si="153"/>
        <v>12.550383780471504</v>
      </c>
      <c r="M674">
        <f t="shared" si="154"/>
        <v>12.631715237387176</v>
      </c>
      <c r="N674">
        <f t="shared" si="155"/>
        <v>398.17401467297464</v>
      </c>
      <c r="O674">
        <f t="shared" si="145"/>
        <v>298.31604030735667</v>
      </c>
      <c r="P674">
        <f t="shared" si="159"/>
        <v>96.788348511370231</v>
      </c>
      <c r="Q674">
        <f t="shared" si="148"/>
        <v>9.562089383139444</v>
      </c>
    </row>
    <row r="675" spans="1:17" x14ac:dyDescent="0.3">
      <c r="A675">
        <f t="shared" si="160"/>
        <v>-5.3568695978277283</v>
      </c>
      <c r="B675">
        <f t="shared" si="160"/>
        <v>12.123425504045018</v>
      </c>
      <c r="C675">
        <f t="shared" si="160"/>
        <v>-25.808125582011883</v>
      </c>
      <c r="D675">
        <f t="shared" si="149"/>
        <v>15.233255740635673</v>
      </c>
      <c r="E675">
        <f t="shared" si="150"/>
        <v>-8.5013417687949175</v>
      </c>
      <c r="F675">
        <f t="shared" si="157"/>
        <v>-2.4075818417203272</v>
      </c>
      <c r="G675">
        <f t="shared" si="151"/>
        <v>12.123425504045018</v>
      </c>
      <c r="H675">
        <f t="shared" si="158"/>
        <v>33.550000000000232</v>
      </c>
      <c r="J675">
        <f t="shared" si="152"/>
        <v>0.49976239671363687</v>
      </c>
      <c r="L675">
        <f t="shared" si="153"/>
        <v>12.123425504045018</v>
      </c>
      <c r="M675">
        <f t="shared" si="154"/>
        <v>12.205430748921234</v>
      </c>
      <c r="N675">
        <f t="shared" si="155"/>
        <v>398.81063891681214</v>
      </c>
      <c r="O675">
        <f t="shared" ref="O675:O738" si="161">(800/31.4)*(-1.12+0.5*(H675-7.85)+0.344*EXP(-1.35*(H675-7.85))+0.776*EXP(-0.178*(H675-7.85))*COS(0.458*(H675-7.85))+0.212*EXP(-0.178*(H675-7.85))*SIN(0.458*(H675-7.85)))</f>
        <v>298.95635535860072</v>
      </c>
      <c r="P675">
        <f t="shared" si="159"/>
        <v>97.510515890269374</v>
      </c>
      <c r="Q675">
        <f t="shared" si="148"/>
        <v>9.8616630809791879</v>
      </c>
    </row>
    <row r="676" spans="1:17" x14ac:dyDescent="0.3">
      <c r="A676">
        <f t="shared" si="160"/>
        <v>-4.5952068107959443</v>
      </c>
      <c r="B676">
        <f t="shared" si="160"/>
        <v>11.698358415605272</v>
      </c>
      <c r="C676">
        <f t="shared" si="160"/>
        <v>-25.928504674097898</v>
      </c>
      <c r="D676">
        <f t="shared" si="149"/>
        <v>15.060282455430855</v>
      </c>
      <c r="E676">
        <f t="shared" si="150"/>
        <v>-8.461525661752745</v>
      </c>
      <c r="F676">
        <f t="shared" si="157"/>
        <v>-2.065261487998177</v>
      </c>
      <c r="G676">
        <f t="shared" si="151"/>
        <v>11.698358415605272</v>
      </c>
      <c r="H676">
        <f t="shared" si="158"/>
        <v>33.600000000000229</v>
      </c>
      <c r="J676">
        <f t="shared" si="152"/>
        <v>0.49978678058715514</v>
      </c>
      <c r="L676">
        <f t="shared" si="153"/>
        <v>11.698358415605272</v>
      </c>
      <c r="M676">
        <f t="shared" si="154"/>
        <v>11.781252763258745</v>
      </c>
      <c r="N676">
        <f t="shared" si="155"/>
        <v>399.4472944221028</v>
      </c>
      <c r="O676">
        <f t="shared" si="161"/>
        <v>299.59654938139283</v>
      </c>
      <c r="P676">
        <f t="shared" si="159"/>
        <v>98.231983179511815</v>
      </c>
      <c r="Q676">
        <f t="shared" si="148"/>
        <v>10.162490902060593</v>
      </c>
    </row>
    <row r="677" spans="1:17" x14ac:dyDescent="0.3">
      <c r="A677">
        <f t="shared" si="160"/>
        <v>-3.8421926880244017</v>
      </c>
      <c r="B677">
        <f t="shared" si="160"/>
        <v>11.275282132517635</v>
      </c>
      <c r="C677">
        <f t="shared" si="160"/>
        <v>-26.031767748497806</v>
      </c>
      <c r="D677">
        <f t="shared" si="149"/>
        <v>14.878942643203658</v>
      </c>
      <c r="E677">
        <f t="shared" si="150"/>
        <v>-8.4196091705719489</v>
      </c>
      <c r="F677">
        <f t="shared" si="157"/>
        <v>-1.7268281743929894</v>
      </c>
      <c r="G677">
        <f t="shared" si="151"/>
        <v>11.275282132517635</v>
      </c>
      <c r="H677">
        <f t="shared" si="158"/>
        <v>33.650000000000226</v>
      </c>
      <c r="J677">
        <f t="shared" si="152"/>
        <v>0.49981086182619039</v>
      </c>
      <c r="L677">
        <f t="shared" si="153"/>
        <v>11.275282132517635</v>
      </c>
      <c r="M677">
        <f t="shared" si="154"/>
        <v>11.359274668501472</v>
      </c>
      <c r="N677">
        <f t="shared" si="155"/>
        <v>400.08398080911502</v>
      </c>
      <c r="O677">
        <f t="shared" si="161"/>
        <v>300.23662256586255</v>
      </c>
      <c r="P677">
        <f t="shared" si="159"/>
        <v>98.95271216056112</v>
      </c>
      <c r="Q677">
        <f t="shared" si="148"/>
        <v>10.46462858581012</v>
      </c>
    </row>
    <row r="678" spans="1:17" x14ac:dyDescent="0.3">
      <c r="A678">
        <f t="shared" ref="A678:C693" si="162">A677+$E$2*D677</f>
        <v>-3.098245555864219</v>
      </c>
      <c r="B678">
        <f t="shared" si="162"/>
        <v>10.854301673989038</v>
      </c>
      <c r="C678">
        <f t="shared" si="162"/>
        <v>-26.118109157217457</v>
      </c>
      <c r="D678">
        <f t="shared" si="149"/>
        <v>14.689642431274113</v>
      </c>
      <c r="E678">
        <f t="shared" si="150"/>
        <v>-8.3754985563068676</v>
      </c>
      <c r="F678">
        <f t="shared" si="157"/>
        <v>-1.3924699127479636</v>
      </c>
      <c r="G678">
        <f t="shared" si="151"/>
        <v>10.854301673989038</v>
      </c>
      <c r="H678">
        <f t="shared" si="158"/>
        <v>33.700000000000223</v>
      </c>
      <c r="J678">
        <f t="shared" si="152"/>
        <v>0.49983463136338885</v>
      </c>
      <c r="L678">
        <f t="shared" si="153"/>
        <v>10.854301673989038</v>
      </c>
      <c r="M678">
        <f t="shared" si="154"/>
        <v>10.939594931403118</v>
      </c>
      <c r="N678">
        <f t="shared" si="155"/>
        <v>400.72069768634196</v>
      </c>
      <c r="O678">
        <f t="shared" si="161"/>
        <v>300.87657517107652</v>
      </c>
      <c r="P678">
        <f t="shared" si="159"/>
        <v>99.672665731045328</v>
      </c>
      <c r="Q678">
        <f t="shared" si="148"/>
        <v>10.768138147183006</v>
      </c>
    </row>
    <row r="679" spans="1:17" x14ac:dyDescent="0.3">
      <c r="A679">
        <f t="shared" si="162"/>
        <v>-2.3637634343005134</v>
      </c>
      <c r="B679">
        <f t="shared" si="162"/>
        <v>10.435526746173695</v>
      </c>
      <c r="C679">
        <f t="shared" si="162"/>
        <v>-26.187732652854855</v>
      </c>
      <c r="D679">
        <f t="shared" si="149"/>
        <v>14.492775472785336</v>
      </c>
      <c r="E679">
        <f t="shared" si="150"/>
        <v>-8.3291134374648408</v>
      </c>
      <c r="F679">
        <f t="shared" si="157"/>
        <v>-1.062365588449669</v>
      </c>
      <c r="G679">
        <f t="shared" si="151"/>
        <v>10.435526746173695</v>
      </c>
      <c r="H679">
        <f t="shared" si="158"/>
        <v>33.75000000000022</v>
      </c>
      <c r="J679">
        <f t="shared" si="152"/>
        <v>0.49985808047784325</v>
      </c>
      <c r="L679">
        <f t="shared" si="153"/>
        <v>10.435526746173695</v>
      </c>
      <c r="M679">
        <f t="shared" si="154"/>
        <v>10.522316423919284</v>
      </c>
      <c r="N679">
        <f t="shared" si="155"/>
        <v>401.35744465094291</v>
      </c>
      <c r="O679">
        <f t="shared" si="161"/>
        <v>301.51640752366723</v>
      </c>
      <c r="P679">
        <f t="shared" si="159"/>
        <v>100.39180790724842</v>
      </c>
      <c r="Q679">
        <f t="shared" si="148"/>
        <v>11.073087203892021</v>
      </c>
    </row>
    <row r="680" spans="1:17" x14ac:dyDescent="0.3">
      <c r="A680">
        <f t="shared" si="162"/>
        <v>-1.6391246606612464</v>
      </c>
      <c r="B680">
        <f t="shared" si="162"/>
        <v>10.019071074300452</v>
      </c>
      <c r="C680">
        <f t="shared" si="162"/>
        <v>-26.24085093227734</v>
      </c>
      <c r="D680">
        <f t="shared" si="149"/>
        <v>14.288723614910506</v>
      </c>
      <c r="E680">
        <f t="shared" si="150"/>
        <v>-8.2803859081636624</v>
      </c>
      <c r="F680">
        <f t="shared" si="157"/>
        <v>-0.73668524074662756</v>
      </c>
      <c r="G680">
        <f t="shared" si="151"/>
        <v>10.019071074300452</v>
      </c>
      <c r="H680">
        <f t="shared" si="158"/>
        <v>33.800000000000217</v>
      </c>
      <c r="J680">
        <f t="shared" si="152"/>
        <v>0.49988120079419768</v>
      </c>
      <c r="L680">
        <f t="shared" si="153"/>
        <v>10.019071074300452</v>
      </c>
      <c r="M680">
        <f t="shared" si="154"/>
        <v>10.107545793268384</v>
      </c>
      <c r="N680">
        <f t="shared" si="155"/>
        <v>401.99422128918457</v>
      </c>
      <c r="O680">
        <f t="shared" si="161"/>
        <v>302.15612001644564</v>
      </c>
      <c r="P680">
        <f t="shared" si="159"/>
        <v>101.11010382588924</v>
      </c>
      <c r="Q680">
        <f t="shared" si="148"/>
        <v>11.3795483464187</v>
      </c>
    </row>
    <row r="681" spans="1:17" x14ac:dyDescent="0.3">
      <c r="A681">
        <f t="shared" si="162"/>
        <v>-0.92468847991572112</v>
      </c>
      <c r="B681">
        <f t="shared" si="162"/>
        <v>9.6050517788922694</v>
      </c>
      <c r="C681">
        <f t="shared" si="162"/>
        <v>-26.277685194314671</v>
      </c>
      <c r="D681">
        <f t="shared" si="149"/>
        <v>14.077857516270502</v>
      </c>
      <c r="E681">
        <f t="shared" si="150"/>
        <v>-8.2292597110120695</v>
      </c>
      <c r="F681">
        <f t="shared" si="157"/>
        <v>-0.41559032805200946</v>
      </c>
      <c r="G681">
        <f t="shared" si="151"/>
        <v>9.6050517788922694</v>
      </c>
      <c r="H681">
        <f t="shared" si="158"/>
        <v>33.850000000000215</v>
      </c>
      <c r="J681">
        <f t="shared" si="152"/>
        <v>0.49990398428156202</v>
      </c>
      <c r="L681">
        <f t="shared" si="153"/>
        <v>9.6050517788922694</v>
      </c>
      <c r="M681">
        <f t="shared" si="154"/>
        <v>9.6953928728751535</v>
      </c>
      <c r="N681">
        <f t="shared" si="155"/>
        <v>402.63102717688088</v>
      </c>
      <c r="O681">
        <f t="shared" si="161"/>
        <v>302.79571310699862</v>
      </c>
      <c r="P681">
        <f t="shared" si="159"/>
        <v>101.82751974519982</v>
      </c>
      <c r="Q681">
        <f t="shared" si="148"/>
        <v>11.687598548192717</v>
      </c>
    </row>
    <row r="682" spans="1:17" x14ac:dyDescent="0.3">
      <c r="A682">
        <f t="shared" si="162"/>
        <v>-0.22079560410219601</v>
      </c>
      <c r="B682">
        <f t="shared" si="162"/>
        <v>9.1935887933416662</v>
      </c>
      <c r="C682">
        <f t="shared" si="162"/>
        <v>-26.298464710717273</v>
      </c>
      <c r="D682">
        <f t="shared" si="149"/>
        <v>13.860537217182241</v>
      </c>
      <c r="E682">
        <f t="shared" si="150"/>
        <v>-8.1756894611076216</v>
      </c>
      <c r="F682">
        <f t="shared" si="157"/>
        <v>-9.9233979371773487E-2</v>
      </c>
      <c r="G682">
        <f t="shared" si="151"/>
        <v>9.1935887933416662</v>
      </c>
      <c r="H682">
        <f t="shared" si="158"/>
        <v>33.900000000000212</v>
      </c>
      <c r="J682">
        <f t="shared" si="152"/>
        <v>0.49992642325223879</v>
      </c>
      <c r="L682">
        <f t="shared" si="153"/>
        <v>9.1935887933416662</v>
      </c>
      <c r="M682">
        <f t="shared" si="154"/>
        <v>9.2859701317369954</v>
      </c>
      <c r="N682">
        <f t="shared" si="155"/>
        <v>403.26786187983078</v>
      </c>
      <c r="O682">
        <f t="shared" si="161"/>
        <v>303.43518731627228</v>
      </c>
      <c r="P682">
        <f t="shared" si="159"/>
        <v>102.5440230453144</v>
      </c>
      <c r="Q682">
        <f t="shared" si="148"/>
        <v>11.997318613492901</v>
      </c>
    </row>
    <row r="683" spans="1:17" x14ac:dyDescent="0.3">
      <c r="A683">
        <f t="shared" si="162"/>
        <v>0.47223125675691613</v>
      </c>
      <c r="B683">
        <f t="shared" si="162"/>
        <v>8.7848043202862858</v>
      </c>
      <c r="C683">
        <f t="shared" si="162"/>
        <v>-26.303426409685862</v>
      </c>
      <c r="D683">
        <f t="shared" si="149"/>
        <v>13.637112666114126</v>
      </c>
      <c r="E683">
        <f t="shared" si="150"/>
        <v>-8.1196399177900496</v>
      </c>
      <c r="F683">
        <f t="shared" si="157"/>
        <v>0.21223876708176004</v>
      </c>
      <c r="G683">
        <f t="shared" si="151"/>
        <v>8.7848043202862858</v>
      </c>
      <c r="H683">
        <f t="shared" si="158"/>
        <v>33.950000000000209</v>
      </c>
      <c r="J683">
        <f t="shared" si="152"/>
        <v>0.49994851036026799</v>
      </c>
      <c r="L683">
        <f t="shared" si="153"/>
        <v>8.7848043202862858</v>
      </c>
      <c r="M683">
        <f t="shared" si="154"/>
        <v>8.8793921599123689</v>
      </c>
      <c r="N683">
        <f t="shared" si="155"/>
        <v>403.90472495425513</v>
      </c>
      <c r="O683">
        <f t="shared" si="161"/>
        <v>304.07454322714261</v>
      </c>
      <c r="P683">
        <f t="shared" si="159"/>
        <v>103.25958222798077</v>
      </c>
      <c r="Q683">
        <f t="shared" si="148"/>
        <v>12.308792660780624</v>
      </c>
    </row>
    <row r="684" spans="1:17" x14ac:dyDescent="0.3">
      <c r="A684">
        <f t="shared" si="162"/>
        <v>1.1540868900626224</v>
      </c>
      <c r="B684">
        <f t="shared" si="162"/>
        <v>8.3788223243967828</v>
      </c>
      <c r="C684">
        <f t="shared" si="162"/>
        <v>-26.292814471331774</v>
      </c>
      <c r="D684">
        <f t="shared" si="149"/>
        <v>13.407924205497896</v>
      </c>
      <c r="E684">
        <f t="shared" si="150"/>
        <v>-8.0610853010153853</v>
      </c>
      <c r="F684">
        <f t="shared" si="157"/>
        <v>0.51869073710679658</v>
      </c>
      <c r="G684">
        <f t="shared" si="151"/>
        <v>8.3788223243967828</v>
      </c>
      <c r="H684">
        <f t="shared" si="158"/>
        <v>34.000000000000206</v>
      </c>
      <c r="J684">
        <f t="shared" si="152"/>
        <v>0.49997023859979217</v>
      </c>
      <c r="L684">
        <f t="shared" si="153"/>
        <v>8.3788223243967828</v>
      </c>
      <c r="M684">
        <f t="shared" si="154"/>
        <v>8.4757751879722925</v>
      </c>
      <c r="N684">
        <f t="shared" si="155"/>
        <v>404.5416159472307</v>
      </c>
      <c r="O684">
        <f t="shared" si="161"/>
        <v>304.71378148297435</v>
      </c>
      <c r="P684">
        <f t="shared" si="159"/>
        <v>103.97416691560704</v>
      </c>
      <c r="Q684">
        <f t="shared" si="148"/>
        <v>12.622107639322994</v>
      </c>
    </row>
    <row r="685" spans="1:17" x14ac:dyDescent="0.3">
      <c r="A685">
        <f t="shared" si="162"/>
        <v>1.8244831003375173</v>
      </c>
      <c r="B685">
        <f t="shared" si="162"/>
        <v>7.9757680593460138</v>
      </c>
      <c r="C685">
        <f t="shared" si="162"/>
        <v>-26.266879934476435</v>
      </c>
      <c r="D685">
        <f t="shared" si="149"/>
        <v>13.173303019834325</v>
      </c>
      <c r="E685">
        <f t="shared" si="150"/>
        <v>-8.0000086494282385</v>
      </c>
      <c r="F685">
        <f t="shared" si="157"/>
        <v>0.81999240464607515</v>
      </c>
      <c r="G685">
        <f t="shared" si="151"/>
        <v>7.9757680593460138</v>
      </c>
      <c r="H685">
        <f t="shared" si="158"/>
        <v>34.050000000000203</v>
      </c>
      <c r="J685">
        <f t="shared" si="152"/>
        <v>0.49999160130324788</v>
      </c>
      <c r="L685">
        <f t="shared" si="153"/>
        <v>7.9757680593460138</v>
      </c>
      <c r="M685">
        <f t="shared" si="154"/>
        <v>8.0752366384002396</v>
      </c>
      <c r="N685">
        <f t="shared" si="155"/>
        <v>405.17853439712303</v>
      </c>
      <c r="O685">
        <f t="shared" si="161"/>
        <v>305.35290278616844</v>
      </c>
      <c r="P685">
        <f t="shared" si="159"/>
        <v>104.68774784965468</v>
      </c>
      <c r="Q685">
        <f t="shared" si="148"/>
        <v>12.937352877100336</v>
      </c>
    </row>
    <row r="686" spans="1:17" x14ac:dyDescent="0.3">
      <c r="A686">
        <f t="shared" si="162"/>
        <v>2.4831482513292338</v>
      </c>
      <c r="B686">
        <f t="shared" si="162"/>
        <v>7.5757676268746019</v>
      </c>
      <c r="C686">
        <f t="shared" si="162"/>
        <v>-26.225880314244133</v>
      </c>
      <c r="D686">
        <f t="shared" si="149"/>
        <v>12.933571548832239</v>
      </c>
      <c r="E686">
        <f t="shared" si="150"/>
        <v>-7.9364012174070382</v>
      </c>
      <c r="F686">
        <f t="shared" si="157"/>
        <v>1.1160216859906669</v>
      </c>
      <c r="G686">
        <f t="shared" si="151"/>
        <v>7.5757676268746019</v>
      </c>
      <c r="H686">
        <f t="shared" si="158"/>
        <v>34.1000000000002</v>
      </c>
      <c r="J686">
        <f t="shared" si="152"/>
        <v>0.50001259213938609</v>
      </c>
      <c r="L686">
        <f t="shared" si="153"/>
        <v>7.5757676268746019</v>
      </c>
      <c r="M686">
        <f t="shared" si="154"/>
        <v>7.6778947070440058</v>
      </c>
      <c r="N686">
        <f t="shared" si="155"/>
        <v>405.81547983401555</v>
      </c>
      <c r="O686">
        <f t="shared" si="161"/>
        <v>305.99190789670064</v>
      </c>
      <c r="P686">
        <f t="shared" si="159"/>
        <v>105.40029688839152</v>
      </c>
      <c r="Q686">
        <f t="shared" si="148"/>
        <v>13.254619658120619</v>
      </c>
    </row>
    <row r="687" spans="1:17" x14ac:dyDescent="0.3">
      <c r="A687">
        <f t="shared" si="162"/>
        <v>3.1298268287708457</v>
      </c>
      <c r="B687">
        <f t="shared" si="162"/>
        <v>7.1789475660042497</v>
      </c>
      <c r="C687">
        <f t="shared" si="162"/>
        <v>-26.170079229944598</v>
      </c>
      <c r="D687">
        <f t="shared" si="149"/>
        <v>12.689043868135602</v>
      </c>
      <c r="E687">
        <f t="shared" si="150"/>
        <v>-7.8702619085415604</v>
      </c>
      <c r="F687">
        <f t="shared" si="157"/>
        <v>1.4066637432677958</v>
      </c>
      <c r="G687">
        <f t="shared" si="151"/>
        <v>7.1789475660042497</v>
      </c>
      <c r="H687">
        <f t="shared" si="158"/>
        <v>34.150000000000198</v>
      </c>
      <c r="J687">
        <f t="shared" si="152"/>
        <v>0.50003320511112614</v>
      </c>
      <c r="L687">
        <f t="shared" si="153"/>
        <v>7.1789475660042497</v>
      </c>
      <c r="M687">
        <f t="shared" si="154"/>
        <v>7.2838679728531694</v>
      </c>
      <c r="N687">
        <f t="shared" si="155"/>
        <v>406.45245178013766</v>
      </c>
      <c r="O687">
        <f t="shared" si="161"/>
        <v>306.63079763065116</v>
      </c>
      <c r="P687">
        <f t="shared" si="159"/>
        <v>106.11178700401649</v>
      </c>
      <c r="Q687">
        <f t="shared" si="148"/>
        <v>13.574000827383156</v>
      </c>
    </row>
    <row r="688" spans="1:17" x14ac:dyDescent="0.3">
      <c r="A688">
        <f t="shared" si="162"/>
        <v>3.7642790221776261</v>
      </c>
      <c r="B688">
        <f t="shared" si="162"/>
        <v>6.7854344705771714</v>
      </c>
      <c r="C688">
        <f t="shared" si="162"/>
        <v>-26.099746042781209</v>
      </c>
      <c r="D688">
        <f t="shared" si="149"/>
        <v>12.440026040021129</v>
      </c>
      <c r="E688">
        <f t="shared" si="150"/>
        <v>-7.8015967431737039</v>
      </c>
      <c r="F688">
        <f t="shared" si="157"/>
        <v>1.6918107964843263</v>
      </c>
      <c r="G688">
        <f t="shared" si="151"/>
        <v>6.7854344705771714</v>
      </c>
      <c r="H688">
        <f t="shared" si="158"/>
        <v>34.200000000000195</v>
      </c>
      <c r="J688">
        <f t="shared" si="152"/>
        <v>0.50005343455324824</v>
      </c>
      <c r="L688">
        <f t="shared" si="153"/>
        <v>6.7854344705771714</v>
      </c>
      <c r="M688">
        <f t="shared" si="154"/>
        <v>6.8932750342384317</v>
      </c>
      <c r="N688">
        <f t="shared" si="155"/>
        <v>407.08944975028845</v>
      </c>
      <c r="O688">
        <f t="shared" si="161"/>
        <v>307.26957285872635</v>
      </c>
      <c r="P688">
        <f t="shared" si="159"/>
        <v>106.8221922791694</v>
      </c>
      <c r="Q688">
        <f t="shared" si="148"/>
        <v>13.895590421845728</v>
      </c>
    </row>
    <row r="689" spans="1:17" x14ac:dyDescent="0.3">
      <c r="A689">
        <f t="shared" si="162"/>
        <v>4.3862803241786823</v>
      </c>
      <c r="B689">
        <f t="shared" si="162"/>
        <v>6.3953546334184859</v>
      </c>
      <c r="C689">
        <f t="shared" si="162"/>
        <v>-26.015155502956993</v>
      </c>
      <c r="D689">
        <f t="shared" si="149"/>
        <v>12.186816436287861</v>
      </c>
      <c r="E689">
        <f t="shared" si="150"/>
        <v>-7.730418357792824</v>
      </c>
      <c r="F689">
        <f t="shared" si="157"/>
        <v>1.9713619434510932</v>
      </c>
      <c r="G689">
        <f t="shared" si="151"/>
        <v>6.3953546334184859</v>
      </c>
      <c r="H689">
        <f t="shared" si="158"/>
        <v>34.250000000000192</v>
      </c>
      <c r="J689">
        <f t="shared" si="152"/>
        <v>0.50007327512992761</v>
      </c>
      <c r="L689">
        <f t="shared" si="153"/>
        <v>6.3953546334184859</v>
      </c>
      <c r="M689">
        <f t="shared" si="154"/>
        <v>6.5062341704999636</v>
      </c>
      <c r="N689">
        <f t="shared" si="155"/>
        <v>407.72647325225847</v>
      </c>
      <c r="O689">
        <f t="shared" si="161"/>
        <v>307.9082345047741</v>
      </c>
      <c r="P689">
        <f t="shared" si="159"/>
        <v>107.53148790283824</v>
      </c>
      <c r="Q689">
        <f t="shared" si="148"/>
        <v>14.219483325853828</v>
      </c>
    </row>
    <row r="690" spans="1:17" x14ac:dyDescent="0.3">
      <c r="A690">
        <f t="shared" si="162"/>
        <v>4.9956211459930753</v>
      </c>
      <c r="B690">
        <f t="shared" si="162"/>
        <v>6.0088337155288443</v>
      </c>
      <c r="C690">
        <f t="shared" si="162"/>
        <v>-25.916587405784441</v>
      </c>
      <c r="D690">
        <f t="shared" si="149"/>
        <v>11.929706035410016</v>
      </c>
      <c r="E690">
        <f t="shared" si="150"/>
        <v>-7.6567455342262676</v>
      </c>
      <c r="F690">
        <f t="shared" si="157"/>
        <v>2.2452229869631797</v>
      </c>
      <c r="G690">
        <f t="shared" si="151"/>
        <v>6.0088337155288443</v>
      </c>
      <c r="H690">
        <f t="shared" si="158"/>
        <v>34.300000000000189</v>
      </c>
      <c r="J690">
        <f t="shared" si="152"/>
        <v>0.50009272183211551</v>
      </c>
      <c r="L690">
        <f t="shared" si="153"/>
        <v>6.0088337155288443</v>
      </c>
      <c r="M690">
        <f t="shared" si="154"/>
        <v>6.1228630268643585</v>
      </c>
      <c r="N690">
        <f t="shared" si="155"/>
        <v>408.36352178724746</v>
      </c>
      <c r="O690">
        <f t="shared" si="161"/>
        <v>308.54678354429393</v>
      </c>
      <c r="P690">
        <f t="shared" si="159"/>
        <v>108.23965016567745</v>
      </c>
      <c r="Q690">
        <f t="shared" si="148"/>
        <v>14.545774949588271</v>
      </c>
    </row>
    <row r="691" spans="1:17" x14ac:dyDescent="0.3">
      <c r="A691">
        <f t="shared" si="162"/>
        <v>5.5921064477635758</v>
      </c>
      <c r="B691">
        <f t="shared" si="162"/>
        <v>5.6259964388175305</v>
      </c>
      <c r="C691">
        <f t="shared" si="162"/>
        <v>-25.80432625643628</v>
      </c>
      <c r="D691">
        <f t="shared" si="149"/>
        <v>11.668978695884139</v>
      </c>
      <c r="E691">
        <f t="shared" si="150"/>
        <v>-7.5806027567050576</v>
      </c>
      <c r="F691">
        <f t="shared" si="157"/>
        <v>2.5133062686577867</v>
      </c>
      <c r="G691">
        <f t="shared" si="151"/>
        <v>5.6259964388175305</v>
      </c>
      <c r="H691">
        <f t="shared" si="158"/>
        <v>34.350000000000186</v>
      </c>
      <c r="J691">
        <f t="shared" si="152"/>
        <v>0.50011176997477047</v>
      </c>
      <c r="L691">
        <f t="shared" si="153"/>
        <v>5.6259964388175305</v>
      </c>
      <c r="M691">
        <f t="shared" si="154"/>
        <v>5.743278321766617</v>
      </c>
      <c r="N691">
        <f t="shared" si="155"/>
        <v>409.00059485027947</v>
      </c>
      <c r="O691">
        <f t="shared" si="161"/>
        <v>309.1852210029416</v>
      </c>
      <c r="P691">
        <f t="shared" si="159"/>
        <v>108.94665645474994</v>
      </c>
      <c r="Q691">
        <f t="shared" si="148"/>
        <v>14.874560929178692</v>
      </c>
    </row>
    <row r="692" spans="1:17" x14ac:dyDescent="0.3">
      <c r="A692">
        <f t="shared" si="162"/>
        <v>6.1755553825577829</v>
      </c>
      <c r="B692">
        <f t="shared" si="162"/>
        <v>5.2469663009822778</v>
      </c>
      <c r="C692">
        <f t="shared" si="162"/>
        <v>-25.67866094300339</v>
      </c>
      <c r="D692">
        <f t="shared" si="149"/>
        <v>11.404911407570664</v>
      </c>
      <c r="E692">
        <f t="shared" si="150"/>
        <v>-7.5020197950145535</v>
      </c>
      <c r="F692">
        <f t="shared" si="157"/>
        <v>2.7755305090147337</v>
      </c>
      <c r="G692">
        <f t="shared" si="151"/>
        <v>5.2469663009822778</v>
      </c>
      <c r="H692">
        <f t="shared" si="158"/>
        <v>34.400000000000183</v>
      </c>
      <c r="J692">
        <f t="shared" si="152"/>
        <v>0.50013041519394519</v>
      </c>
      <c r="L692">
        <f t="shared" si="153"/>
        <v>5.2469663009822778</v>
      </c>
      <c r="M692">
        <f t="shared" si="154"/>
        <v>5.3675955750918654</v>
      </c>
      <c r="N692">
        <f t="shared" si="155"/>
        <v>409.63769193061376</v>
      </c>
      <c r="O692">
        <f t="shared" si="161"/>
        <v>309.82354795503113</v>
      </c>
      <c r="P692">
        <f t="shared" si="159"/>
        <v>109.65248524770647</v>
      </c>
      <c r="Q692">
        <f t="shared" si="148"/>
        <v>15.205936847215707</v>
      </c>
    </row>
    <row r="693" spans="1:17" x14ac:dyDescent="0.3">
      <c r="A693">
        <f t="shared" si="162"/>
        <v>6.7458009529363157</v>
      </c>
      <c r="B693">
        <f t="shared" si="162"/>
        <v>4.8718653112315504</v>
      </c>
      <c r="C693">
        <f t="shared" si="162"/>
        <v>-25.539884417552653</v>
      </c>
      <c r="D693">
        <f t="shared" si="149"/>
        <v>11.137774522707828</v>
      </c>
      <c r="E693">
        <f t="shared" si="150"/>
        <v>-7.4210313120609444</v>
      </c>
      <c r="F693">
        <f t="shared" si="157"/>
        <v>3.0318206530050857</v>
      </c>
      <c r="G693">
        <f t="shared" si="151"/>
        <v>4.8718653112315504</v>
      </c>
      <c r="H693">
        <f t="shared" si="158"/>
        <v>34.45000000000018</v>
      </c>
      <c r="J693">
        <f t="shared" si="152"/>
        <v>0.50014865344373161</v>
      </c>
      <c r="L693">
        <f t="shared" si="153"/>
        <v>4.8718653112315504</v>
      </c>
      <c r="M693">
        <f t="shared" si="154"/>
        <v>4.9959288561769526</v>
      </c>
      <c r="N693">
        <f t="shared" si="155"/>
        <v>410.2748125121517</v>
      </c>
      <c r="O693">
        <f t="shared" si="161"/>
        <v>310.46176552203337</v>
      </c>
      <c r="P693">
        <f t="shared" si="159"/>
        <v>110.35711610641545</v>
      </c>
      <c r="Q693">
        <f t="shared" si="148"/>
        <v>15.539997972474076</v>
      </c>
    </row>
    <row r="694" spans="1:17" x14ac:dyDescent="0.3">
      <c r="A694">
        <f t="shared" ref="A694:C709" si="163">A693+$E$2*D693</f>
        <v>7.3026896790717073</v>
      </c>
      <c r="B694">
        <f t="shared" si="163"/>
        <v>4.5008137456285029</v>
      </c>
      <c r="C694">
        <f t="shared" si="163"/>
        <v>-25.388293384902397</v>
      </c>
      <c r="D694">
        <f t="shared" si="149"/>
        <v>10.867831968161749</v>
      </c>
      <c r="E694">
        <f t="shared" si="150"/>
        <v>-7.3376764942973507</v>
      </c>
      <c r="F694">
        <f t="shared" si="157"/>
        <v>3.2821077209311045</v>
      </c>
      <c r="G694">
        <f t="shared" si="151"/>
        <v>4.5008137456285029</v>
      </c>
      <c r="H694">
        <f t="shared" si="158"/>
        <v>34.500000000000178</v>
      </c>
      <c r="J694">
        <f t="shared" si="152"/>
        <v>0.50016648099307137</v>
      </c>
      <c r="L694">
        <f t="shared" si="153"/>
        <v>4.5008137456285029</v>
      </c>
      <c r="M694">
        <f t="shared" si="154"/>
        <v>4.628390550444033</v>
      </c>
      <c r="N694">
        <f t="shared" si="155"/>
        <v>410.9119560738406</v>
      </c>
      <c r="O694">
        <f t="shared" si="161"/>
        <v>311.09987487107304</v>
      </c>
      <c r="P694">
        <f t="shared" si="159"/>
        <v>111.06052967005715</v>
      </c>
      <c r="Q694">
        <f t="shared" si="148"/>
        <v>15.876839017733625</v>
      </c>
    </row>
    <row r="695" spans="1:17" x14ac:dyDescent="0.3">
      <c r="A695">
        <f t="shared" si="163"/>
        <v>7.8460812774797946</v>
      </c>
      <c r="B695">
        <f t="shared" si="163"/>
        <v>4.1339299209136353</v>
      </c>
      <c r="C695">
        <f t="shared" si="163"/>
        <v>-25.224187998855843</v>
      </c>
      <c r="D695">
        <f t="shared" si="149"/>
        <v>10.595341440369932</v>
      </c>
      <c r="E695">
        <f t="shared" si="150"/>
        <v>-7.2519987035585345</v>
      </c>
      <c r="F695">
        <f t="shared" si="157"/>
        <v>3.5263286640358626</v>
      </c>
      <c r="G695">
        <f t="shared" si="151"/>
        <v>4.1339299209136353</v>
      </c>
      <c r="H695">
        <f t="shared" si="158"/>
        <v>34.550000000000175</v>
      </c>
      <c r="J695">
        <f t="shared" si="152"/>
        <v>0.5001838944224325</v>
      </c>
      <c r="L695">
        <f t="shared" si="153"/>
        <v>4.1339299209136353</v>
      </c>
      <c r="M695">
        <f t="shared" si="154"/>
        <v>4.26509114360627</v>
      </c>
      <c r="N695">
        <f t="shared" si="155"/>
        <v>411.54912209007256</v>
      </c>
      <c r="O695">
        <f t="shared" si="161"/>
        <v>311.73787721342535</v>
      </c>
      <c r="P695">
        <f t="shared" si="159"/>
        <v>111.76270764769519</v>
      </c>
      <c r="Q695">
        <f t="shared" si="148"/>
        <v>16.216553914654256</v>
      </c>
    </row>
    <row r="696" spans="1:17" x14ac:dyDescent="0.3">
      <c r="A696">
        <f t="shared" si="163"/>
        <v>8.3758483494982912</v>
      </c>
      <c r="B696">
        <f t="shared" si="163"/>
        <v>3.7713299857357088</v>
      </c>
      <c r="C696">
        <f t="shared" si="163"/>
        <v>-25.047871565654049</v>
      </c>
      <c r="D696">
        <f t="shared" si="149"/>
        <v>10.32055458433604</v>
      </c>
      <c r="E696">
        <f t="shared" si="150"/>
        <v>-7.1640451489512644</v>
      </c>
      <c r="F696">
        <f t="shared" si="157"/>
        <v>3.7644262244936137</v>
      </c>
      <c r="G696">
        <f t="shared" si="151"/>
        <v>3.7713299857357088</v>
      </c>
      <c r="H696">
        <f t="shared" si="158"/>
        <v>34.600000000000172</v>
      </c>
      <c r="J696">
        <f t="shared" si="152"/>
        <v>0.50020089062035933</v>
      </c>
      <c r="L696">
        <f t="shared" si="153"/>
        <v>3.7713299857357088</v>
      </c>
      <c r="M696">
        <f t="shared" si="154"/>
        <v>3.9061390224538037</v>
      </c>
      <c r="N696">
        <f t="shared" si="155"/>
        <v>412.1863100310793</v>
      </c>
      <c r="O696">
        <f t="shared" si="161"/>
        <v>312.37577380301218</v>
      </c>
      <c r="P696">
        <f t="shared" si="159"/>
        <v>112.46363281033959</v>
      </c>
      <c r="Q696">
        <f t="shared" si="148"/>
        <v>16.559235604726272</v>
      </c>
    </row>
    <row r="697" spans="1:17" x14ac:dyDescent="0.3">
      <c r="A697">
        <f t="shared" si="163"/>
        <v>8.891876078715093</v>
      </c>
      <c r="B697">
        <f t="shared" si="163"/>
        <v>3.4131277282881456</v>
      </c>
      <c r="C697">
        <f t="shared" si="163"/>
        <v>-24.859650254429368</v>
      </c>
      <c r="D697">
        <f t="shared" si="149"/>
        <v>10.043717157940904</v>
      </c>
      <c r="E697">
        <f t="shared" si="150"/>
        <v>-7.0738665775388769</v>
      </c>
      <c r="F697">
        <f t="shared" si="157"/>
        <v>3.9963487994225138</v>
      </c>
      <c r="G697">
        <f t="shared" si="151"/>
        <v>3.4131277282881456</v>
      </c>
      <c r="H697">
        <f t="shared" si="158"/>
        <v>34.650000000000169</v>
      </c>
      <c r="J697">
        <f t="shared" si="152"/>
        <v>0.5002174667798982</v>
      </c>
      <c r="L697">
        <f t="shared" si="153"/>
        <v>3.4131277282881456</v>
      </c>
      <c r="M697">
        <f t="shared" si="154"/>
        <v>3.551640291286283</v>
      </c>
      <c r="N697">
        <f t="shared" si="155"/>
        <v>412.82351936332253</v>
      </c>
      <c r="O697">
        <f t="shared" si="161"/>
        <v>313.01356593489959</v>
      </c>
      <c r="P697">
        <f t="shared" si="159"/>
        <v>113.1632889825146</v>
      </c>
      <c r="Q697">
        <f t="shared" si="148"/>
        <v>16.90497584537794</v>
      </c>
    </row>
    <row r="698" spans="1:17" x14ac:dyDescent="0.3">
      <c r="A698">
        <f t="shared" si="163"/>
        <v>9.3940619366121378</v>
      </c>
      <c r="B698">
        <f t="shared" si="163"/>
        <v>3.0594343994112019</v>
      </c>
      <c r="C698">
        <f t="shared" si="163"/>
        <v>-24.659832814458241</v>
      </c>
      <c r="D698">
        <f t="shared" si="149"/>
        <v>9.7650691827479204</v>
      </c>
      <c r="E698">
        <f t="shared" si="150"/>
        <v>-6.9815169826438082</v>
      </c>
      <c r="F698">
        <f t="shared" si="157"/>
        <v>4.2220503085897247</v>
      </c>
      <c r="G698">
        <f t="shared" si="151"/>
        <v>3.0594343994112019</v>
      </c>
      <c r="H698">
        <f t="shared" si="158"/>
        <v>34.700000000000166</v>
      </c>
      <c r="J698">
        <f t="shared" si="152"/>
        <v>0.50023362039490538</v>
      </c>
      <c r="L698">
        <f t="shared" si="153"/>
        <v>3.0594343994112019</v>
      </c>
      <c r="M698">
        <f t="shared" si="154"/>
        <v>3.201698603115716</v>
      </c>
      <c r="N698">
        <f t="shared" si="155"/>
        <v>413.46074954987944</v>
      </c>
      <c r="O698">
        <f t="shared" si="161"/>
        <v>313.6512549437972</v>
      </c>
      <c r="P698">
        <f t="shared" si="159"/>
        <v>113.86166103334547</v>
      </c>
      <c r="Q698">
        <f t="shared" ref="Q698:Q761" si="164">(800/31.4)*(-1.12+0.5*(H698-31.4)+0.344*EXP(-1.35*(H698-31.4))+0.776*EXP(-0.178*(H698-31.4))*COS(0.458*(H698-31.4))+0.212*EXP(-0.178*(H698-31.4))*SIN(0.458*(H698-31.4)))</f>
        <v>17.253865030378947</v>
      </c>
    </row>
    <row r="699" spans="1:17" x14ac:dyDescent="0.3">
      <c r="A699">
        <f t="shared" si="163"/>
        <v>9.8823153957495347</v>
      </c>
      <c r="B699">
        <f t="shared" si="163"/>
        <v>2.7103585502790115</v>
      </c>
      <c r="C699">
        <f t="shared" si="163"/>
        <v>-24.448730299028753</v>
      </c>
      <c r="D699">
        <f t="shared" si="149"/>
        <v>9.4848450824001667</v>
      </c>
      <c r="E699">
        <f t="shared" si="150"/>
        <v>-6.8870533286712687</v>
      </c>
      <c r="F699">
        <f t="shared" si="157"/>
        <v>4.441490065505409</v>
      </c>
      <c r="G699">
        <f t="shared" si="151"/>
        <v>2.7103585502790115</v>
      </c>
      <c r="H699">
        <f t="shared" si="158"/>
        <v>34.750000000000163</v>
      </c>
      <c r="J699">
        <f t="shared" si="152"/>
        <v>0.50024934925623832</v>
      </c>
      <c r="L699">
        <f t="shared" si="153"/>
        <v>2.7103585502790115</v>
      </c>
      <c r="M699">
        <f t="shared" si="154"/>
        <v>2.8564150048175598</v>
      </c>
      <c r="N699">
        <f t="shared" si="155"/>
        <v>414.09800005082417</v>
      </c>
      <c r="O699">
        <f t="shared" si="161"/>
        <v>314.28884220256026</v>
      </c>
      <c r="P699">
        <f t="shared" si="159"/>
        <v>114.55873486717768</v>
      </c>
      <c r="Q699">
        <f t="shared" si="164"/>
        <v>17.605992023731329</v>
      </c>
    </row>
    <row r="700" spans="1:17" x14ac:dyDescent="0.3">
      <c r="A700">
        <f t="shared" si="163"/>
        <v>10.356557649869544</v>
      </c>
      <c r="B700">
        <f t="shared" si="163"/>
        <v>2.3660058838454479</v>
      </c>
      <c r="C700">
        <f t="shared" si="163"/>
        <v>-24.226655795753484</v>
      </c>
      <c r="D700">
        <f t="shared" si="149"/>
        <v>9.2032738096307938</v>
      </c>
      <c r="E700">
        <f t="shared" si="150"/>
        <v>-6.7905352914313406</v>
      </c>
      <c r="F700">
        <f t="shared" si="157"/>
        <v>4.6546326516267609</v>
      </c>
      <c r="G700">
        <f t="shared" si="151"/>
        <v>2.3660058838454479</v>
      </c>
      <c r="H700">
        <f t="shared" si="158"/>
        <v>34.800000000000161</v>
      </c>
      <c r="J700">
        <f t="shared" si="152"/>
        <v>0.50026465144783849</v>
      </c>
      <c r="L700">
        <f t="shared" si="153"/>
        <v>2.3660058838454479</v>
      </c>
      <c r="M700">
        <f t="shared" si="154"/>
        <v>2.5158877954539776</v>
      </c>
      <c r="N700">
        <f t="shared" si="155"/>
        <v>414.73527032360289</v>
      </c>
      <c r="O700">
        <f t="shared" si="161"/>
        <v>314.92632912069536</v>
      </c>
      <c r="P700">
        <f t="shared" si="159"/>
        <v>115.25449741374261</v>
      </c>
      <c r="Q700">
        <f t="shared" si="164"/>
        <v>17.961444006289057</v>
      </c>
    </row>
    <row r="701" spans="1:17" x14ac:dyDescent="0.3">
      <c r="A701">
        <f t="shared" si="163"/>
        <v>10.816721340351084</v>
      </c>
      <c r="B701">
        <f t="shared" si="163"/>
        <v>2.0264791192738807</v>
      </c>
      <c r="C701">
        <f t="shared" si="163"/>
        <v>-23.993924163172146</v>
      </c>
      <c r="D701">
        <f t="shared" si="149"/>
        <v>8.9205789628377463</v>
      </c>
      <c r="E701">
        <f t="shared" si="150"/>
        <v>-6.6920250130057806</v>
      </c>
      <c r="F701">
        <f t="shared" si="157"/>
        <v>4.8614477934162172</v>
      </c>
      <c r="G701">
        <f t="shared" si="151"/>
        <v>2.0264791192738807</v>
      </c>
      <c r="H701">
        <f t="shared" si="158"/>
        <v>34.850000000000158</v>
      </c>
      <c r="J701">
        <f t="shared" si="152"/>
        <v>0.50027952534270581</v>
      </c>
      <c r="L701">
        <f t="shared" si="153"/>
        <v>2.0264791192738807</v>
      </c>
      <c r="M701">
        <f t="shared" si="154"/>
        <v>2.1802123970454979</v>
      </c>
      <c r="N701">
        <f t="shared" si="155"/>
        <v>415.37255982340588</v>
      </c>
      <c r="O701">
        <f t="shared" si="161"/>
        <v>315.56371714287059</v>
      </c>
      <c r="P701">
        <f t="shared" si="159"/>
        <v>115.94893661788345</v>
      </c>
      <c r="Q701">
        <f t="shared" si="164"/>
        <v>18.320306334393653</v>
      </c>
    </row>
    <row r="702" spans="1:17" x14ac:dyDescent="0.3">
      <c r="A702">
        <f t="shared" si="163"/>
        <v>11.26275028849297</v>
      </c>
      <c r="B702">
        <f t="shared" si="163"/>
        <v>1.6918778686235916</v>
      </c>
      <c r="C702">
        <f t="shared" si="163"/>
        <v>-23.750851773501335</v>
      </c>
      <c r="D702">
        <f t="shared" si="149"/>
        <v>8.636978893107818</v>
      </c>
      <c r="E702">
        <f t="shared" si="150"/>
        <v>-6.5915868702700964</v>
      </c>
      <c r="F702">
        <f t="shared" si="157"/>
        <v>5.0619102420193123</v>
      </c>
      <c r="G702">
        <f t="shared" si="151"/>
        <v>1.6918778686235916</v>
      </c>
      <c r="H702">
        <f t="shared" si="158"/>
        <v>34.900000000000155</v>
      </c>
      <c r="J702">
        <f t="shared" si="152"/>
        <v>0.50029396959877348</v>
      </c>
      <c r="L702">
        <f t="shared" si="153"/>
        <v>1.6918778686235916</v>
      </c>
      <c r="M702">
        <f t="shared" si="154"/>
        <v>1.8494812371025198</v>
      </c>
      <c r="N702">
        <f t="shared" si="155"/>
        <v>416.00986800353223</v>
      </c>
      <c r="O702">
        <f t="shared" si="161"/>
        <v>316.20100774743088</v>
      </c>
      <c r="P702">
        <f t="shared" si="159"/>
        <v>116.64204142885521</v>
      </c>
      <c r="Q702">
        <f t="shared" si="164"/>
        <v>18.682662409856373</v>
      </c>
    </row>
    <row r="703" spans="1:17" x14ac:dyDescent="0.3">
      <c r="A703">
        <f t="shared" si="163"/>
        <v>11.694599233148361</v>
      </c>
      <c r="B703">
        <f t="shared" si="163"/>
        <v>1.3622985251100868</v>
      </c>
      <c r="C703">
        <f t="shared" si="163"/>
        <v>-23.497756261400369</v>
      </c>
      <c r="D703">
        <f t="shared" si="149"/>
        <v>8.3526868025135368</v>
      </c>
      <c r="E703">
        <f t="shared" si="150"/>
        <v>-6.4892872562414654</v>
      </c>
      <c r="F703">
        <f t="shared" si="157"/>
        <v>5.2559996553475781</v>
      </c>
      <c r="G703">
        <f t="shared" si="151"/>
        <v>1.3622985251100868</v>
      </c>
      <c r="H703">
        <f t="shared" si="158"/>
        <v>34.950000000000152</v>
      </c>
      <c r="J703">
        <f t="shared" si="152"/>
        <v>0.50030798315468283</v>
      </c>
      <c r="L703">
        <f t="shared" si="153"/>
        <v>1.3622985251100868</v>
      </c>
      <c r="M703">
        <f t="shared" si="154"/>
        <v>1.5237836422768289</v>
      </c>
      <c r="N703">
        <f t="shared" si="155"/>
        <v>416.64719431575105</v>
      </c>
      <c r="O703">
        <f t="shared" si="161"/>
        <v>316.83820244491938</v>
      </c>
      <c r="P703">
        <f t="shared" si="159"/>
        <v>117.33380178921301</v>
      </c>
      <c r="Q703">
        <f t="shared" si="164"/>
        <v>19.048593560658166</v>
      </c>
    </row>
    <row r="704" spans="1:17" x14ac:dyDescent="0.3">
      <c r="A704">
        <f t="shared" si="163"/>
        <v>12.112233573274038</v>
      </c>
      <c r="B704">
        <f t="shared" si="163"/>
        <v>1.0378341622980134</v>
      </c>
      <c r="C704">
        <f t="shared" si="163"/>
        <v>-23.234956278632989</v>
      </c>
      <c r="D704">
        <f t="shared" si="149"/>
        <v>8.0679108344487496</v>
      </c>
      <c r="E704">
        <f t="shared" si="150"/>
        <v>-6.3851943734788774</v>
      </c>
      <c r="F704">
        <f t="shared" si="157"/>
        <v>5.4437004823703541</v>
      </c>
      <c r="G704">
        <f t="shared" si="151"/>
        <v>1.0378341622980134</v>
      </c>
      <c r="H704">
        <f t="shared" si="158"/>
        <v>35.000000000000149</v>
      </c>
      <c r="J704">
        <f t="shared" si="152"/>
        <v>0.50032156522546634</v>
      </c>
      <c r="L704">
        <f t="shared" si="153"/>
        <v>1.0378341622980134</v>
      </c>
      <c r="M704">
        <f t="shared" si="154"/>
        <v>1.2032057425237213</v>
      </c>
      <c r="N704">
        <f t="shared" si="155"/>
        <v>417.28453821065597</v>
      </c>
      <c r="O704">
        <f t="shared" si="161"/>
        <v>317.47530277660604</v>
      </c>
      <c r="P704">
        <f t="shared" si="159"/>
        <v>118.02420862330212</v>
      </c>
      <c r="Q704">
        <f t="shared" si="164"/>
        <v>19.418178931775913</v>
      </c>
    </row>
    <row r="705" spans="1:17" x14ac:dyDescent="0.3">
      <c r="A705">
        <f t="shared" si="163"/>
        <v>12.515629114996475</v>
      </c>
      <c r="B705">
        <f t="shared" si="163"/>
        <v>0.71857444362406953</v>
      </c>
      <c r="C705">
        <f t="shared" si="163"/>
        <v>-22.962771254514472</v>
      </c>
      <c r="D705">
        <f t="shared" si="149"/>
        <v>7.7828541567151417</v>
      </c>
      <c r="E705">
        <f t="shared" si="150"/>
        <v>-6.2793780388139577</v>
      </c>
      <c r="F705">
        <f t="shared" si="157"/>
        <v>5.6250018494366181</v>
      </c>
      <c r="G705">
        <f t="shared" si="151"/>
        <v>0.71857444362406953</v>
      </c>
      <c r="H705">
        <f t="shared" si="158"/>
        <v>35.050000000000146</v>
      </c>
      <c r="J705">
        <f t="shared" si="152"/>
        <v>0.50033471529814133</v>
      </c>
      <c r="L705">
        <f t="shared" si="153"/>
        <v>0.71857444362406953</v>
      </c>
      <c r="M705">
        <f t="shared" si="154"/>
        <v>0.88783038520676882</v>
      </c>
      <c r="N705">
        <f t="shared" si="155"/>
        <v>417.92189913801451</v>
      </c>
      <c r="O705">
        <f t="shared" si="161"/>
        <v>318.11231031302304</v>
      </c>
      <c r="P705">
        <f t="shared" si="159"/>
        <v>118.71325382536395</v>
      </c>
      <c r="Q705">
        <f t="shared" si="164"/>
        <v>19.791495385579253</v>
      </c>
    </row>
    <row r="706" spans="1:17" x14ac:dyDescent="0.3">
      <c r="A706">
        <f t="shared" si="163"/>
        <v>12.904771822832233</v>
      </c>
      <c r="B706">
        <f t="shared" si="163"/>
        <v>0.40460554168337159</v>
      </c>
      <c r="C706">
        <f t="shared" si="163"/>
        <v>-22.681521162042642</v>
      </c>
      <c r="D706">
        <f t="shared" si="149"/>
        <v>7.4977150380216298</v>
      </c>
      <c r="E706">
        <f t="shared" si="150"/>
        <v>-6.1719094987394127</v>
      </c>
      <c r="F706">
        <f t="shared" si="157"/>
        <v>5.7998974484639243</v>
      </c>
      <c r="G706">
        <f t="shared" si="151"/>
        <v>0.40460554168337159</v>
      </c>
      <c r="H706">
        <f t="shared" si="158"/>
        <v>35.100000000000144</v>
      </c>
      <c r="J706">
        <f t="shared" si="152"/>
        <v>0.50034743312721774</v>
      </c>
      <c r="L706">
        <f t="shared" si="153"/>
        <v>0.40460554168337159</v>
      </c>
      <c r="M706">
        <f t="shared" si="154"/>
        <v>0.57773705860632063</v>
      </c>
      <c r="N706">
        <f t="shared" si="155"/>
        <v>418.55927654711252</v>
      </c>
      <c r="O706">
        <f t="shared" si="161"/>
        <v>318.74922665250915</v>
      </c>
      <c r="P706">
        <f t="shared" si="159"/>
        <v>119.40093024727183</v>
      </c>
      <c r="Q706">
        <f t="shared" si="164"/>
        <v>20.168617411274784</v>
      </c>
    </row>
    <row r="707" spans="1:17" x14ac:dyDescent="0.3">
      <c r="A707">
        <f t="shared" si="163"/>
        <v>13.279657574733314</v>
      </c>
      <c r="B707">
        <f t="shared" si="163"/>
        <v>9.6010066746400946E-2</v>
      </c>
      <c r="C707">
        <f t="shared" si="163"/>
        <v>-22.391526289619446</v>
      </c>
      <c r="D707">
        <f t="shared" si="149"/>
        <v>7.2126869185117854</v>
      </c>
      <c r="E707">
        <f t="shared" si="150"/>
        <v>-6.0628612548272347</v>
      </c>
      <c r="F707">
        <f t="shared" si="157"/>
        <v>5.9683854268464325</v>
      </c>
      <c r="G707">
        <f t="shared" si="151"/>
        <v>9.6010066746400946E-2</v>
      </c>
      <c r="H707">
        <f t="shared" si="158"/>
        <v>35.150000000000141</v>
      </c>
      <c r="J707">
        <f t="shared" si="152"/>
        <v>0.5003597187301263</v>
      </c>
      <c r="L707">
        <f t="shared" si="153"/>
        <v>9.6010066746400946E-2</v>
      </c>
      <c r="M707">
        <f t="shared" si="154"/>
        <v>0.27300182432334097</v>
      </c>
      <c r="N707">
        <f t="shared" si="155"/>
        <v>419.19666988709099</v>
      </c>
      <c r="O707">
        <f t="shared" si="161"/>
        <v>319.38605341976302</v>
      </c>
      <c r="P707">
        <f t="shared" si="159"/>
        <v>120.08723168591035</v>
      </c>
      <c r="Q707">
        <f t="shared" si="164"/>
        <v>20.549617042905719</v>
      </c>
    </row>
    <row r="708" spans="1:17" x14ac:dyDescent="0.3">
      <c r="A708">
        <f t="shared" si="163"/>
        <v>13.640291920658903</v>
      </c>
      <c r="B708">
        <f t="shared" si="163"/>
        <v>-0.20713299599496082</v>
      </c>
      <c r="C708">
        <f t="shared" si="163"/>
        <v>-22.093107018277124</v>
      </c>
      <c r="D708">
        <f t="shared" si="149"/>
        <v>6.9279584748905449</v>
      </c>
      <c r="E708">
        <f t="shared" si="150"/>
        <v>-5.9523068985909005</v>
      </c>
      <c r="F708">
        <f t="shared" si="157"/>
        <v>6.1304682789478218</v>
      </c>
      <c r="G708">
        <f t="shared" si="151"/>
        <v>-0.20713299599496082</v>
      </c>
      <c r="H708">
        <f t="shared" si="158"/>
        <v>35.200000000000138</v>
      </c>
      <c r="J708">
        <f t="shared" si="152"/>
        <v>0.50037157238256913</v>
      </c>
      <c r="L708">
        <f t="shared" si="153"/>
        <v>-0.20713299599496082</v>
      </c>
      <c r="M708">
        <f t="shared" si="154"/>
        <v>-2.6302741895271708E-2</v>
      </c>
      <c r="N708">
        <f t="shared" si="155"/>
        <v>419.83407860727937</v>
      </c>
      <c r="O708">
        <f t="shared" si="161"/>
        <v>320.02279226440589</v>
      </c>
      <c r="P708">
        <f t="shared" si="159"/>
        <v>120.77215287021211</v>
      </c>
      <c r="Q708">
        <f t="shared" si="164"/>
        <v>20.934563785443366</v>
      </c>
    </row>
    <row r="709" spans="1:17" x14ac:dyDescent="0.3">
      <c r="A709">
        <f t="shared" si="163"/>
        <v>13.986689844403431</v>
      </c>
      <c r="B709">
        <f t="shared" si="163"/>
        <v>-0.50474834092450593</v>
      </c>
      <c r="C709">
        <f t="shared" si="163"/>
        <v>-21.786583604329731</v>
      </c>
      <c r="D709">
        <f t="shared" ref="D709:D772" si="165">(-C709-A709-B709+K709)/(1.25)</f>
        <v>6.6437136806806452</v>
      </c>
      <c r="E709">
        <f t="shared" ref="E709:E772" si="166">(-A709-2*B709+K709)/(2.222)</f>
        <v>-5.840320955245013</v>
      </c>
      <c r="F709">
        <f t="shared" si="157"/>
        <v>6.2861527390577212</v>
      </c>
      <c r="G709">
        <f t="shared" ref="G709:G772" si="167">B709</f>
        <v>-0.50474834092450593</v>
      </c>
      <c r="H709">
        <f t="shared" si="158"/>
        <v>35.250000000000135</v>
      </c>
      <c r="J709">
        <f t="shared" ref="J709:J772" si="168">0.5-0.465*EXP(-1.35*H709)-0.393*EXP(-0.178*H709)*SIN(0.458*H709)-0.041*EXP(-0.178*H709)*COS(0.458*H709)</f>
        <v>0.50038299461379843</v>
      </c>
      <c r="L709">
        <f t="shared" ref="L709:L755" si="169">B709</f>
        <v>-0.50474834092450593</v>
      </c>
      <c r="M709">
        <f t="shared" ref="M709:M772" si="170">N709-O709-P709+Q709</f>
        <v>-0.32010760136614635</v>
      </c>
      <c r="N709">
        <f t="shared" ref="N709:N772" si="171">(800/31.4)*(-1.12+0.5*H709+0.344*EXP(-1.35*H709)+0.776*EXP(-0.178*H709)*COS(0.458*H709)+0.212*EXP(-0.178*H709)*SIN(0.458*H709))</f>
        <v>420.47150215752077</v>
      </c>
      <c r="O709">
        <f t="shared" si="161"/>
        <v>320.65944485955549</v>
      </c>
      <c r="P709">
        <f t="shared" si="159"/>
        <v>121.45568944786567</v>
      </c>
      <c r="Q709">
        <f t="shared" si="164"/>
        <v>21.323524548534238</v>
      </c>
    </row>
    <row r="710" spans="1:17" x14ac:dyDescent="0.3">
      <c r="A710">
        <f t="shared" ref="A710:C725" si="172">A709+$E$2*D709</f>
        <v>14.318875528437463</v>
      </c>
      <c r="B710">
        <f t="shared" si="172"/>
        <v>-0.79676438868675659</v>
      </c>
      <c r="C710">
        <f t="shared" si="172"/>
        <v>-21.472275967376845</v>
      </c>
      <c r="D710">
        <f t="shared" si="165"/>
        <v>6.3601318621009115</v>
      </c>
      <c r="E710">
        <f t="shared" si="166"/>
        <v>-5.7269787358523621</v>
      </c>
      <c r="F710">
        <f t="shared" ref="F710:F773" si="173">(A710)/(2.225)</f>
        <v>6.4354496757022304</v>
      </c>
      <c r="G710">
        <f t="shared" si="167"/>
        <v>-0.79676438868675659</v>
      </c>
      <c r="H710">
        <f t="shared" ref="H710:H773" si="174">H709+$E$2</f>
        <v>35.300000000000132</v>
      </c>
      <c r="J710">
        <f t="shared" si="168"/>
        <v>0.50039398620182651</v>
      </c>
      <c r="L710">
        <f t="shared" si="169"/>
        <v>-0.79676438868675659</v>
      </c>
      <c r="M710">
        <f t="shared" si="170"/>
        <v>-0.60834729613478444</v>
      </c>
      <c r="N710">
        <f t="shared" si="171"/>
        <v>421.10893998849241</v>
      </c>
      <c r="O710">
        <f t="shared" si="161"/>
        <v>321.29601290040989</v>
      </c>
      <c r="P710">
        <f t="shared" si="159"/>
        <v>122.13783797170876</v>
      </c>
      <c r="Q710">
        <f t="shared" si="164"/>
        <v>21.716563587491461</v>
      </c>
    </row>
    <row r="711" spans="1:17" x14ac:dyDescent="0.3">
      <c r="A711">
        <f t="shared" si="172"/>
        <v>14.636882121542509</v>
      </c>
      <c r="B711">
        <f t="shared" si="172"/>
        <v>-1.0831133254793748</v>
      </c>
      <c r="C711">
        <f t="shared" si="172"/>
        <v>-21.150503483591734</v>
      </c>
      <c r="D711">
        <f t="shared" si="165"/>
        <v>6.0773877500228801</v>
      </c>
      <c r="E711">
        <f t="shared" si="166"/>
        <v>-5.6123561973824296</v>
      </c>
      <c r="F711">
        <f t="shared" si="173"/>
        <v>6.5783739872101163</v>
      </c>
      <c r="G711">
        <f t="shared" si="167"/>
        <v>-1.0831133254793748</v>
      </c>
      <c r="H711">
        <f t="shared" si="174"/>
        <v>35.350000000000129</v>
      </c>
      <c r="J711">
        <f t="shared" si="168"/>
        <v>0.50040454816857172</v>
      </c>
      <c r="L711">
        <f t="shared" si="169"/>
        <v>-1.0831133254793748</v>
      </c>
      <c r="M711">
        <f t="shared" si="170"/>
        <v>-0.89095998550136812</v>
      </c>
      <c r="N711">
        <f t="shared" si="171"/>
        <v>421.74639155201999</v>
      </c>
      <c r="O711">
        <f t="shared" si="161"/>
        <v>321.93249810284442</v>
      </c>
      <c r="P711">
        <f t="shared" si="159"/>
        <v>122.81859588581962</v>
      </c>
      <c r="Q711">
        <f t="shared" si="164"/>
        <v>22.113742451142684</v>
      </c>
    </row>
    <row r="712" spans="1:17" x14ac:dyDescent="0.3">
      <c r="A712">
        <f t="shared" si="172"/>
        <v>14.940751509043654</v>
      </c>
      <c r="B712">
        <f t="shared" si="172"/>
        <v>-1.3637311353484962</v>
      </c>
      <c r="C712">
        <f t="shared" si="172"/>
        <v>-20.821584784231227</v>
      </c>
      <c r="D712">
        <f t="shared" si="165"/>
        <v>5.7956515284288557</v>
      </c>
      <c r="E712">
        <f t="shared" si="166"/>
        <v>-5.4965298102370213</v>
      </c>
      <c r="F712">
        <f t="shared" si="173"/>
        <v>6.7149444984465854</v>
      </c>
      <c r="G712">
        <f t="shared" si="167"/>
        <v>-1.3637311353484962</v>
      </c>
      <c r="H712">
        <f t="shared" si="174"/>
        <v>35.400000000000126</v>
      </c>
      <c r="J712">
        <f t="shared" si="168"/>
        <v>0.50041468177494375</v>
      </c>
      <c r="L712">
        <f t="shared" si="169"/>
        <v>-1.3637311353484962</v>
      </c>
      <c r="M712">
        <f t="shared" si="170"/>
        <v>-1.1678874757881808</v>
      </c>
      <c r="N712">
        <f t="shared" si="171"/>
        <v>422.38385630138407</v>
      </c>
      <c r="O712">
        <f t="shared" si="161"/>
        <v>322.56890220202001</v>
      </c>
      <c r="P712">
        <f t="shared" si="159"/>
        <v>123.49796151132114</v>
      </c>
      <c r="Q712">
        <f t="shared" si="164"/>
        <v>22.515119936168897</v>
      </c>
    </row>
    <row r="713" spans="1:17" x14ac:dyDescent="0.3">
      <c r="A713">
        <f t="shared" si="172"/>
        <v>15.230534085465097</v>
      </c>
      <c r="B713">
        <f t="shared" si="172"/>
        <v>-1.6385576258603474</v>
      </c>
      <c r="C713">
        <f t="shared" si="172"/>
        <v>-20.485837559308898</v>
      </c>
      <c r="D713">
        <f t="shared" si="165"/>
        <v>5.5150888797633186</v>
      </c>
      <c r="E713">
        <f t="shared" si="166"/>
        <v>-5.379576432828264</v>
      </c>
      <c r="F713">
        <f t="shared" si="173"/>
        <v>6.8451838586359983</v>
      </c>
      <c r="G713">
        <f t="shared" si="167"/>
        <v>-1.6385576258603474</v>
      </c>
      <c r="H713">
        <f t="shared" si="174"/>
        <v>35.450000000000124</v>
      </c>
      <c r="J713">
        <f t="shared" si="168"/>
        <v>0.50042438851587301</v>
      </c>
      <c r="L713">
        <f t="shared" si="169"/>
        <v>-1.6385576258603474</v>
      </c>
      <c r="M713">
        <f t="shared" si="170"/>
        <v>-1.4390752437036802</v>
      </c>
      <c r="N713">
        <f t="shared" si="171"/>
        <v>423.02133369162294</v>
      </c>
      <c r="O713">
        <f t="shared" si="161"/>
        <v>323.20522695100493</v>
      </c>
      <c r="P713">
        <f t="shared" ref="P713:P776" si="175">(800/31.4)*(-1.12+0.5*(H713-23.55)+0.344*EXP(-1.35*(H713-23.55))+0.776*EXP(-0.178*(H713-23.55))*COS(0.458*(H713-23.55))+0.212*EXP(-0.178*(H713-23.55))*SIN(0.458*(H713-23.55)))</f>
        <v>124.17593403191069</v>
      </c>
      <c r="Q713">
        <f t="shared" si="164"/>
        <v>22.920752047588994</v>
      </c>
    </row>
    <row r="714" spans="1:17" x14ac:dyDescent="0.3">
      <c r="A714">
        <f t="shared" si="172"/>
        <v>15.506288529453263</v>
      </c>
      <c r="B714">
        <f t="shared" si="172"/>
        <v>-1.9075364475017607</v>
      </c>
      <c r="C714">
        <f t="shared" si="172"/>
        <v>-20.143578366377099</v>
      </c>
      <c r="D714">
        <f t="shared" si="165"/>
        <v>5.2358610275404773</v>
      </c>
      <c r="E714">
        <f t="shared" si="166"/>
        <v>-5.2615731928216665</v>
      </c>
      <c r="F714">
        <f t="shared" si="173"/>
        <v>6.9691184402037134</v>
      </c>
      <c r="G714">
        <f t="shared" si="167"/>
        <v>-1.9075364475017607</v>
      </c>
      <c r="H714">
        <f t="shared" si="174"/>
        <v>35.500000000000121</v>
      </c>
      <c r="J714">
        <f t="shared" si="168"/>
        <v>0.50043367011528783</v>
      </c>
      <c r="L714">
        <f t="shared" si="169"/>
        <v>-1.9075364475017607</v>
      </c>
      <c r="M714">
        <f t="shared" si="170"/>
        <v>-1.7044724536481723</v>
      </c>
      <c r="N714">
        <f t="shared" si="171"/>
        <v>423.65882317982687</v>
      </c>
      <c r="O714">
        <f t="shared" si="161"/>
        <v>323.84147411941018</v>
      </c>
      <c r="P714">
        <f t="shared" si="175"/>
        <v>124.85251347912899</v>
      </c>
      <c r="Q714">
        <f t="shared" si="164"/>
        <v>23.330691965064126</v>
      </c>
    </row>
    <row r="715" spans="1:17" x14ac:dyDescent="0.3">
      <c r="A715">
        <f t="shared" si="172"/>
        <v>15.768081580830287</v>
      </c>
      <c r="B715">
        <f t="shared" si="172"/>
        <v>-2.1706151071428441</v>
      </c>
      <c r="C715">
        <f t="shared" si="172"/>
        <v>-19.795122444366914</v>
      </c>
      <c r="D715">
        <f t="shared" si="165"/>
        <v>4.9581247765435759</v>
      </c>
      <c r="E715">
        <f t="shared" si="166"/>
        <v>-5.1425973746825386</v>
      </c>
      <c r="F715">
        <f t="shared" si="173"/>
        <v>7.0867782385754099</v>
      </c>
      <c r="G715">
        <f t="shared" si="167"/>
        <v>-2.1706151071428441</v>
      </c>
      <c r="H715">
        <f t="shared" si="174"/>
        <v>35.550000000000118</v>
      </c>
      <c r="J715">
        <f t="shared" si="168"/>
        <v>0.50044252852104265</v>
      </c>
      <c r="L715">
        <f t="shared" si="169"/>
        <v>-2.1706151071428441</v>
      </c>
      <c r="M715">
        <f t="shared" si="170"/>
        <v>-1.9640319692805441</v>
      </c>
      <c r="N715">
        <f t="shared" si="171"/>
        <v>424.29632422542653</v>
      </c>
      <c r="O715">
        <f t="shared" si="161"/>
        <v>324.47764549203879</v>
      </c>
      <c r="P715">
        <f t="shared" si="175"/>
        <v>125.52770071738239</v>
      </c>
      <c r="Q715">
        <f t="shared" si="164"/>
        <v>23.744990014714102</v>
      </c>
    </row>
    <row r="716" spans="1:17" x14ac:dyDescent="0.3">
      <c r="A716">
        <f t="shared" si="172"/>
        <v>16.015987819657465</v>
      </c>
      <c r="B716">
        <f t="shared" si="172"/>
        <v>-2.4277449758769709</v>
      </c>
      <c r="C716">
        <f t="shared" si="172"/>
        <v>-19.440783532438143</v>
      </c>
      <c r="D716">
        <f t="shared" si="165"/>
        <v>4.6820325509261194</v>
      </c>
      <c r="E716">
        <f t="shared" si="166"/>
        <v>-5.0227263131879036</v>
      </c>
      <c r="F716">
        <f t="shared" si="173"/>
        <v>7.1981967728797587</v>
      </c>
      <c r="G716">
        <f t="shared" si="167"/>
        <v>-2.4277449758769709</v>
      </c>
      <c r="H716">
        <f t="shared" si="174"/>
        <v>35.600000000000115</v>
      </c>
      <c r="J716">
        <f t="shared" si="168"/>
        <v>0.50045096589980187</v>
      </c>
      <c r="L716">
        <f t="shared" si="169"/>
        <v>-2.4277449758769709</v>
      </c>
      <c r="M716">
        <f t="shared" si="170"/>
        <v>-2.2177103596505248</v>
      </c>
      <c r="N716">
        <f t="shared" si="171"/>
        <v>424.93383629047554</v>
      </c>
      <c r="O716">
        <f t="shared" si="161"/>
        <v>325.11374286755034</v>
      </c>
      <c r="P716">
        <f t="shared" si="175"/>
        <v>126.20149742873039</v>
      </c>
      <c r="Q716">
        <f t="shared" si="164"/>
        <v>24.16369364615467</v>
      </c>
    </row>
    <row r="717" spans="1:17" x14ac:dyDescent="0.3">
      <c r="A717">
        <f t="shared" si="172"/>
        <v>16.25008944720377</v>
      </c>
      <c r="B717">
        <f t="shared" si="172"/>
        <v>-2.6788812915363662</v>
      </c>
      <c r="C717">
        <f t="shared" si="172"/>
        <v>-19.080873693794157</v>
      </c>
      <c r="D717">
        <f t="shared" si="165"/>
        <v>4.4077324305014027</v>
      </c>
      <c r="E717">
        <f t="shared" si="166"/>
        <v>-4.9020372925882256</v>
      </c>
      <c r="F717">
        <f t="shared" si="173"/>
        <v>7.3034109875073119</v>
      </c>
      <c r="G717">
        <f t="shared" si="167"/>
        <v>-2.6788812915363662</v>
      </c>
      <c r="H717">
        <f t="shared" si="174"/>
        <v>35.650000000000112</v>
      </c>
      <c r="J717">
        <f t="shared" si="168"/>
        <v>0.50045898463188432</v>
      </c>
      <c r="L717">
        <f t="shared" si="169"/>
        <v>-2.6788812915363662</v>
      </c>
      <c r="M717">
        <f t="shared" si="170"/>
        <v>-2.4654679001867059</v>
      </c>
      <c r="N717">
        <f t="shared" si="171"/>
        <v>425.57135883992618</v>
      </c>
      <c r="O717">
        <f t="shared" si="161"/>
        <v>325.74976805714016</v>
      </c>
      <c r="P717">
        <f t="shared" si="175"/>
        <v>126.87390609745324</v>
      </c>
      <c r="Q717">
        <f t="shared" si="164"/>
        <v>24.58684741448052</v>
      </c>
    </row>
    <row r="718" spans="1:17" x14ac:dyDescent="0.3">
      <c r="A718">
        <f t="shared" si="172"/>
        <v>16.470476068728839</v>
      </c>
      <c r="B718">
        <f t="shared" si="172"/>
        <v>-2.9239831561657774</v>
      </c>
      <c r="C718">
        <f t="shared" si="172"/>
        <v>-18.715703144418789</v>
      </c>
      <c r="D718">
        <f t="shared" si="165"/>
        <v>4.1353681854845821</v>
      </c>
      <c r="E718">
        <f t="shared" si="166"/>
        <v>-4.780607451123891</v>
      </c>
      <c r="F718">
        <f t="shared" si="173"/>
        <v>7.4024611544848709</v>
      </c>
      <c r="G718">
        <f t="shared" si="167"/>
        <v>-2.9239831561657774</v>
      </c>
      <c r="H718">
        <f t="shared" si="174"/>
        <v>35.700000000000109</v>
      </c>
      <c r="J718">
        <f t="shared" si="168"/>
        <v>0.50046658730606863</v>
      </c>
      <c r="L718">
        <f t="shared" si="169"/>
        <v>-2.9239831561657774</v>
      </c>
      <c r="M718">
        <f t="shared" si="170"/>
        <v>-2.7072685688148894</v>
      </c>
      <c r="N718">
        <f t="shared" si="171"/>
        <v>426.2088913418977</v>
      </c>
      <c r="O718">
        <f t="shared" si="161"/>
        <v>326.38572288323462</v>
      </c>
      <c r="P718">
        <f t="shared" si="175"/>
        <v>127.54492999441133</v>
      </c>
      <c r="Q718">
        <f t="shared" si="164"/>
        <v>25.014492966933368</v>
      </c>
    </row>
    <row r="719" spans="1:17" x14ac:dyDescent="0.3">
      <c r="A719">
        <f t="shared" si="172"/>
        <v>16.677244478003068</v>
      </c>
      <c r="B719">
        <f t="shared" si="172"/>
        <v>-3.1630135287219718</v>
      </c>
      <c r="C719">
        <f t="shared" si="172"/>
        <v>-18.345580086694547</v>
      </c>
      <c r="D719">
        <f t="shared" si="165"/>
        <v>3.8650793099307608</v>
      </c>
      <c r="E719">
        <f t="shared" si="166"/>
        <v>-4.6585136906206674</v>
      </c>
      <c r="F719">
        <f t="shared" si="173"/>
        <v>7.4953907766305923</v>
      </c>
      <c r="G719">
        <f t="shared" si="167"/>
        <v>-3.1630135287219718</v>
      </c>
      <c r="H719">
        <f t="shared" si="174"/>
        <v>35.750000000000107</v>
      </c>
      <c r="J719">
        <f t="shared" si="168"/>
        <v>0.50047377671436721</v>
      </c>
      <c r="L719">
        <f t="shared" si="169"/>
        <v>-3.1630135287219718</v>
      </c>
      <c r="M719">
        <f t="shared" si="170"/>
        <v>-2.943080037466018</v>
      </c>
      <c r="N719">
        <f t="shared" si="171"/>
        <v>426.84643326793895</v>
      </c>
      <c r="O719">
        <f t="shared" si="161"/>
        <v>327.02160917820299</v>
      </c>
      <c r="P719">
        <f t="shared" si="175"/>
        <v>128.2145731612105</v>
      </c>
      <c r="Q719">
        <f t="shared" si="164"/>
        <v>25.446669034008522</v>
      </c>
    </row>
    <row r="720" spans="1:17" x14ac:dyDescent="0.3">
      <c r="A720">
        <f t="shared" si="172"/>
        <v>16.870498443499606</v>
      </c>
      <c r="B720">
        <f t="shared" si="172"/>
        <v>-3.3959392132530053</v>
      </c>
      <c r="C720">
        <f t="shared" si="172"/>
        <v>-17.970810547863017</v>
      </c>
      <c r="D720">
        <f t="shared" si="165"/>
        <v>3.5970010540931328</v>
      </c>
      <c r="E720">
        <f t="shared" si="166"/>
        <v>-4.5358325909062094</v>
      </c>
      <c r="F720">
        <f t="shared" si="173"/>
        <v>7.5822464914604968</v>
      </c>
      <c r="G720">
        <f t="shared" si="167"/>
        <v>-3.3959392132530053</v>
      </c>
      <c r="H720">
        <f t="shared" si="174"/>
        <v>35.800000000000104</v>
      </c>
      <c r="J720">
        <f t="shared" si="168"/>
        <v>0.50048055584677087</v>
      </c>
      <c r="L720">
        <f t="shared" si="169"/>
        <v>-3.3959392132530053</v>
      </c>
      <c r="M720">
        <f t="shared" si="170"/>
        <v>-3.1728736592205777</v>
      </c>
      <c r="N720">
        <f t="shared" si="171"/>
        <v>427.48398409328405</v>
      </c>
      <c r="O720">
        <f t="shared" si="161"/>
        <v>327.65742878308561</v>
      </c>
      <c r="P720">
        <f t="shared" si="175"/>
        <v>128.88284039418514</v>
      </c>
      <c r="Q720">
        <f t="shared" si="164"/>
        <v>25.883411424766116</v>
      </c>
    </row>
    <row r="721" spans="1:17" x14ac:dyDescent="0.3">
      <c r="A721">
        <f t="shared" si="172"/>
        <v>17.050348496204261</v>
      </c>
      <c r="B721">
        <f t="shared" si="172"/>
        <v>-3.6227308427983158</v>
      </c>
      <c r="C721">
        <f t="shared" si="172"/>
        <v>-17.591698223289992</v>
      </c>
      <c r="D721">
        <f t="shared" si="165"/>
        <v>3.3312644559072369</v>
      </c>
      <c r="E721">
        <f t="shared" si="166"/>
        <v>-4.4126403288063143</v>
      </c>
      <c r="F721">
        <f t="shared" si="173"/>
        <v>7.6630779758221399</v>
      </c>
      <c r="G721">
        <f t="shared" si="167"/>
        <v>-3.6227308427983158</v>
      </c>
      <c r="H721">
        <f t="shared" si="174"/>
        <v>35.850000000000101</v>
      </c>
      <c r="J721">
        <f t="shared" si="168"/>
        <v>0.50048692788596627</v>
      </c>
      <c r="L721">
        <f t="shared" si="169"/>
        <v>-3.6227308427983158</v>
      </c>
      <c r="M721">
        <f t="shared" si="170"/>
        <v>-3.3966244513257031</v>
      </c>
      <c r="N721">
        <f t="shared" si="171"/>
        <v>428.12154329710165</v>
      </c>
      <c r="O721">
        <f t="shared" si="161"/>
        <v>328.29318354633955</v>
      </c>
      <c r="P721">
        <f t="shared" si="175"/>
        <v>129.54973722821299</v>
      </c>
      <c r="Q721">
        <f t="shared" si="164"/>
        <v>26.324753026125183</v>
      </c>
    </row>
    <row r="722" spans="1:17" x14ac:dyDescent="0.3">
      <c r="A722">
        <f t="shared" si="172"/>
        <v>17.216911718999622</v>
      </c>
      <c r="B722">
        <f t="shared" si="172"/>
        <v>-3.8433628592386313</v>
      </c>
      <c r="C722">
        <f t="shared" si="172"/>
        <v>-17.208544324498884</v>
      </c>
      <c r="D722">
        <f t="shared" si="165"/>
        <v>3.0679963717903149</v>
      </c>
      <c r="E722">
        <f t="shared" si="166"/>
        <v>-4.2890126014952115</v>
      </c>
      <c r="F722">
        <f t="shared" si="173"/>
        <v>7.7379378512357846</v>
      </c>
      <c r="G722">
        <f t="shared" si="167"/>
        <v>-3.8433628592386313</v>
      </c>
      <c r="H722">
        <f t="shared" si="174"/>
        <v>35.900000000000098</v>
      </c>
      <c r="J722">
        <f t="shared" si="168"/>
        <v>0.5004928962020333</v>
      </c>
      <c r="L722">
        <f t="shared" si="169"/>
        <v>-3.8433628592386313</v>
      </c>
      <c r="M722">
        <f t="shared" si="170"/>
        <v>-3.6143110743083611</v>
      </c>
      <c r="N722">
        <f t="shared" si="171"/>
        <v>428.75911036273624</v>
      </c>
      <c r="O722">
        <f t="shared" si="161"/>
        <v>328.92887532260175</v>
      </c>
      <c r="P722">
        <f t="shared" si="175"/>
        <v>130.21526992037334</v>
      </c>
      <c r="Q722">
        <f t="shared" si="164"/>
        <v>26.770723805930501</v>
      </c>
    </row>
    <row r="723" spans="1:17" x14ac:dyDescent="0.3">
      <c r="A723">
        <f t="shared" si="172"/>
        <v>17.370311537589139</v>
      </c>
      <c r="B723">
        <f t="shared" si="172"/>
        <v>-4.0578134893133919</v>
      </c>
      <c r="C723">
        <f t="shared" si="172"/>
        <v>-16.821647431937095</v>
      </c>
      <c r="D723">
        <f t="shared" si="165"/>
        <v>2.8073195069290784</v>
      </c>
      <c r="E723">
        <f t="shared" si="166"/>
        <v>-4.1650245539884585</v>
      </c>
      <c r="F723">
        <f t="shared" si="173"/>
        <v>7.8068815899277029</v>
      </c>
      <c r="G723">
        <f t="shared" si="167"/>
        <v>-4.0578134893133919</v>
      </c>
      <c r="H723">
        <f t="shared" si="174"/>
        <v>35.950000000000095</v>
      </c>
      <c r="J723">
        <f t="shared" si="168"/>
        <v>0.50049846434712186</v>
      </c>
      <c r="L723">
        <f t="shared" si="169"/>
        <v>-4.0578134893133919</v>
      </c>
      <c r="M723">
        <f t="shared" si="170"/>
        <v>-3.8259158073955426</v>
      </c>
      <c r="N723">
        <f t="shared" si="171"/>
        <v>429.3966847779447</v>
      </c>
      <c r="O723">
        <f t="shared" si="161"/>
        <v>329.56450597147091</v>
      </c>
      <c r="P723">
        <f t="shared" si="175"/>
        <v>130.87944543346148</v>
      </c>
      <c r="Q723">
        <f t="shared" si="164"/>
        <v>27.22135081959215</v>
      </c>
    </row>
    <row r="724" spans="1:17" x14ac:dyDescent="0.3">
      <c r="A724">
        <f t="shared" si="172"/>
        <v>17.510677512935594</v>
      </c>
      <c r="B724">
        <f t="shared" si="172"/>
        <v>-4.2660647170128145</v>
      </c>
      <c r="C724">
        <f t="shared" si="172"/>
        <v>-16.431303352440711</v>
      </c>
      <c r="D724">
        <f t="shared" si="165"/>
        <v>2.5493524452143452</v>
      </c>
      <c r="E724">
        <f t="shared" si="166"/>
        <v>-4.040750710580542</v>
      </c>
      <c r="F724">
        <f t="shared" si="173"/>
        <v>7.8699674215440867</v>
      </c>
      <c r="G724">
        <f t="shared" si="167"/>
        <v>-4.2660647170128145</v>
      </c>
      <c r="H724">
        <f t="shared" si="174"/>
        <v>36.000000000000092</v>
      </c>
      <c r="J724">
        <f t="shared" si="168"/>
        <v>0.50050363605011505</v>
      </c>
      <c r="L724">
        <f t="shared" si="169"/>
        <v>-4.2660647170128145</v>
      </c>
      <c r="M724">
        <f t="shared" si="170"/>
        <v>-4.0314245204470858</v>
      </c>
      <c r="N724">
        <f t="shared" si="171"/>
        <v>430.03426603512344</v>
      </c>
      <c r="O724">
        <f t="shared" si="161"/>
        <v>330.20007735630679</v>
      </c>
      <c r="P724">
        <f t="shared" si="175"/>
        <v>131.54227141937213</v>
      </c>
      <c r="Q724">
        <f t="shared" si="164"/>
        <v>27.676658220108397</v>
      </c>
    </row>
    <row r="725" spans="1:17" x14ac:dyDescent="0.3">
      <c r="A725">
        <f t="shared" si="172"/>
        <v>17.638145135196311</v>
      </c>
      <c r="B725">
        <f t="shared" si="172"/>
        <v>-4.4681022525418417</v>
      </c>
      <c r="C725">
        <f t="shared" si="172"/>
        <v>-16.037804981363507</v>
      </c>
      <c r="D725">
        <f t="shared" si="165"/>
        <v>2.2942096789672304</v>
      </c>
      <c r="E725">
        <f t="shared" si="166"/>
        <v>-3.9162649100416864</v>
      </c>
      <c r="F725">
        <f t="shared" si="173"/>
        <v>7.9272562405376679</v>
      </c>
      <c r="G725">
        <f t="shared" si="167"/>
        <v>-4.4681022525418417</v>
      </c>
      <c r="H725">
        <f t="shared" si="174"/>
        <v>36.05000000000009</v>
      </c>
      <c r="J725">
        <f t="shared" si="168"/>
        <v>0.50050841521128064</v>
      </c>
      <c r="L725">
        <f t="shared" si="169"/>
        <v>-4.4681022525418417</v>
      </c>
      <c r="M725">
        <f t="shared" si="170"/>
        <v>-4.2308266425902907</v>
      </c>
      <c r="N725">
        <f t="shared" si="171"/>
        <v>430.67185363153203</v>
      </c>
      <c r="O725">
        <f t="shared" si="161"/>
        <v>330.83559134304988</v>
      </c>
      <c r="P725">
        <f t="shared" si="175"/>
        <v>132.20375620236354</v>
      </c>
      <c r="Q725">
        <f t="shared" si="164"/>
        <v>28.136667271291099</v>
      </c>
    </row>
    <row r="726" spans="1:17" x14ac:dyDescent="0.3">
      <c r="A726">
        <f t="shared" ref="A726:C741" si="176">A725+$E$2*D725</f>
        <v>17.752855619144672</v>
      </c>
      <c r="B726">
        <f t="shared" si="176"/>
        <v>-4.6639154980439264</v>
      </c>
      <c r="C726">
        <f t="shared" si="176"/>
        <v>-15.641442169336624</v>
      </c>
      <c r="D726">
        <f t="shared" si="165"/>
        <v>2.0420016385887032</v>
      </c>
      <c r="E726">
        <f t="shared" si="166"/>
        <v>-3.7916402444000088</v>
      </c>
      <c r="F726">
        <f t="shared" si="173"/>
        <v>7.9788115142223237</v>
      </c>
      <c r="G726">
        <f t="shared" si="167"/>
        <v>-4.6639154980439264</v>
      </c>
      <c r="H726">
        <f t="shared" si="174"/>
        <v>36.100000000000087</v>
      </c>
      <c r="J726">
        <f t="shared" si="168"/>
        <v>0.50051280589691349</v>
      </c>
      <c r="L726">
        <f t="shared" si="169"/>
        <v>-4.6639154980439264</v>
      </c>
      <c r="M726">
        <f t="shared" si="170"/>
        <v>-4.4241151277451181</v>
      </c>
      <c r="N726">
        <f t="shared" si="171"/>
        <v>431.30944706950646</v>
      </c>
      <c r="O726">
        <f t="shared" si="161"/>
        <v>331.4710497990589</v>
      </c>
      <c r="P726">
        <f t="shared" si="175"/>
        <v>132.86390876221498</v>
      </c>
      <c r="Q726">
        <f t="shared" si="164"/>
        <v>28.6013963640223</v>
      </c>
    </row>
    <row r="727" spans="1:17" x14ac:dyDescent="0.3">
      <c r="A727">
        <f t="shared" si="176"/>
        <v>17.854955701074108</v>
      </c>
      <c r="B727">
        <f t="shared" si="176"/>
        <v>-4.8534975102639271</v>
      </c>
      <c r="C727">
        <f t="shared" si="176"/>
        <v>-15.242501593625509</v>
      </c>
      <c r="D727">
        <f t="shared" si="165"/>
        <v>1.7928347222522625</v>
      </c>
      <c r="E727">
        <f t="shared" si="166"/>
        <v>-3.6669490011459285</v>
      </c>
      <c r="F727">
        <f t="shared" si="173"/>
        <v>8.0246991914939798</v>
      </c>
      <c r="G727">
        <f t="shared" si="167"/>
        <v>-4.8534975102639271</v>
      </c>
      <c r="H727">
        <f t="shared" si="174"/>
        <v>36.150000000000084</v>
      </c>
      <c r="J727">
        <f t="shared" si="168"/>
        <v>0.50051681233397427</v>
      </c>
      <c r="L727">
        <f t="shared" si="169"/>
        <v>-4.8534975102639271</v>
      </c>
      <c r="M727">
        <f t="shared" si="170"/>
        <v>-4.6112864172108701</v>
      </c>
      <c r="N727">
        <f t="shared" si="171"/>
        <v>431.94704585666852</v>
      </c>
      <c r="O727">
        <f t="shared" si="161"/>
        <v>332.10645459196888</v>
      </c>
      <c r="P727">
        <f t="shared" si="175"/>
        <v>133.52273871728875</v>
      </c>
      <c r="Q727">
        <f t="shared" si="164"/>
        <v>29.070861035378236</v>
      </c>
    </row>
    <row r="728" spans="1:17" x14ac:dyDescent="0.3">
      <c r="A728">
        <f t="shared" si="176"/>
        <v>17.944597437186722</v>
      </c>
      <c r="B728">
        <f t="shared" si="176"/>
        <v>-5.0368449603212238</v>
      </c>
      <c r="C728">
        <f t="shared" si="176"/>
        <v>-14.841266634050809</v>
      </c>
      <c r="D728">
        <f t="shared" si="165"/>
        <v>1.5468113257482485</v>
      </c>
      <c r="E728">
        <f t="shared" si="166"/>
        <v>-3.5422626087057942</v>
      </c>
      <c r="F728">
        <f t="shared" si="173"/>
        <v>8.0649876122187507</v>
      </c>
      <c r="G728">
        <f t="shared" si="167"/>
        <v>-5.0368449603212238</v>
      </c>
      <c r="H728">
        <f t="shared" si="174"/>
        <v>36.200000000000081</v>
      </c>
      <c r="J728">
        <f t="shared" si="168"/>
        <v>0.50052043890472575</v>
      </c>
      <c r="L728">
        <f t="shared" si="169"/>
        <v>-5.0368449603212238</v>
      </c>
      <c r="M728">
        <f t="shared" si="170"/>
        <v>-4.7923403994869567</v>
      </c>
      <c r="N728">
        <f t="shared" si="171"/>
        <v>432.58464950612631</v>
      </c>
      <c r="O728">
        <f t="shared" si="161"/>
        <v>332.74180758856909</v>
      </c>
      <c r="P728">
        <f t="shared" si="175"/>
        <v>134.18025630750958</v>
      </c>
      <c r="Q728">
        <f t="shared" si="164"/>
        <v>29.545073990465401</v>
      </c>
    </row>
    <row r="729" spans="1:17" x14ac:dyDescent="0.3">
      <c r="A729">
        <f t="shared" si="176"/>
        <v>18.021938003474133</v>
      </c>
      <c r="B729">
        <f t="shared" si="176"/>
        <v>-5.2139580907565133</v>
      </c>
      <c r="C729">
        <f t="shared" si="176"/>
        <v>-14.438017253439872</v>
      </c>
      <c r="D729">
        <f t="shared" si="165"/>
        <v>1.3040298725778015</v>
      </c>
      <c r="E729">
        <f t="shared" si="166"/>
        <v>-3.4176515850410021</v>
      </c>
      <c r="F729">
        <f t="shared" si="173"/>
        <v>8.099747417291745</v>
      </c>
      <c r="G729">
        <f t="shared" si="167"/>
        <v>-5.2139580907565133</v>
      </c>
      <c r="H729">
        <f t="shared" si="174"/>
        <v>36.250000000000078</v>
      </c>
      <c r="J729">
        <f t="shared" si="168"/>
        <v>0.50052369014137155</v>
      </c>
      <c r="L729">
        <f t="shared" si="169"/>
        <v>-5.2139580907565133</v>
      </c>
      <c r="M729">
        <f t="shared" si="170"/>
        <v>-4.967280367484129</v>
      </c>
      <c r="N729">
        <f t="shared" si="171"/>
        <v>433.22225753666919</v>
      </c>
      <c r="O729">
        <f t="shared" si="161"/>
        <v>333.37711065370104</v>
      </c>
      <c r="P729">
        <f t="shared" si="175"/>
        <v>134.836472377272</v>
      </c>
      <c r="Q729">
        <f t="shared" si="164"/>
        <v>30.024045126819722</v>
      </c>
    </row>
    <row r="730" spans="1:17" x14ac:dyDescent="0.3">
      <c r="A730">
        <f t="shared" si="176"/>
        <v>18.087139497103024</v>
      </c>
      <c r="B730">
        <f t="shared" si="176"/>
        <v>-5.3848406700085638</v>
      </c>
      <c r="C730">
        <f t="shared" si="176"/>
        <v>-14.033029882575285</v>
      </c>
      <c r="D730">
        <f t="shared" si="165"/>
        <v>1.0645848443846595</v>
      </c>
      <c r="E730">
        <f t="shared" si="166"/>
        <v>-3.2931854892375774</v>
      </c>
      <c r="F730">
        <f t="shared" si="173"/>
        <v>8.1290514593721461</v>
      </c>
      <c r="G730">
        <f t="shared" si="167"/>
        <v>-5.3848406700085638</v>
      </c>
      <c r="H730">
        <f t="shared" si="174"/>
        <v>36.300000000000075</v>
      </c>
      <c r="J730">
        <f t="shared" si="168"/>
        <v>0.50052657072069906</v>
      </c>
      <c r="L730">
        <f t="shared" si="169"/>
        <v>-5.3848406700085638</v>
      </c>
      <c r="M730">
        <f t="shared" si="170"/>
        <v>-5.1361129732822732</v>
      </c>
      <c r="N730">
        <f t="shared" si="171"/>
        <v>433.85986947295544</v>
      </c>
      <c r="O730">
        <f t="shared" si="161"/>
        <v>334.01236564917724</v>
      </c>
      <c r="P730">
        <f t="shared" si="175"/>
        <v>135.49139835828805</v>
      </c>
      <c r="Q730">
        <f t="shared" si="164"/>
        <v>30.507781561227581</v>
      </c>
    </row>
    <row r="731" spans="1:17" x14ac:dyDescent="0.3">
      <c r="A731">
        <f t="shared" si="176"/>
        <v>18.140368739322255</v>
      </c>
      <c r="B731">
        <f t="shared" si="176"/>
        <v>-5.5494999444704423</v>
      </c>
      <c r="C731">
        <f t="shared" si="176"/>
        <v>-13.626577309606677</v>
      </c>
      <c r="D731">
        <f t="shared" si="165"/>
        <v>0.82856681180389136</v>
      </c>
      <c r="E731">
        <f t="shared" si="166"/>
        <v>-3.168932875959213</v>
      </c>
      <c r="F731">
        <f t="shared" si="173"/>
        <v>8.1529747143021378</v>
      </c>
      <c r="G731">
        <f t="shared" si="167"/>
        <v>-5.5494999444704423</v>
      </c>
      <c r="H731">
        <f t="shared" si="174"/>
        <v>36.350000000000072</v>
      </c>
      <c r="J731">
        <f t="shared" si="168"/>
        <v>0.50052908545873087</v>
      </c>
      <c r="L731">
        <f t="shared" si="169"/>
        <v>-5.5494999444704423</v>
      </c>
      <c r="M731">
        <f t="shared" si="170"/>
        <v>-5.2988481805809435</v>
      </c>
      <c r="N731">
        <f t="shared" si="171"/>
        <v>434.49748484569284</v>
      </c>
      <c r="O731">
        <f t="shared" si="161"/>
        <v>334.64757443272066</v>
      </c>
      <c r="P731">
        <f t="shared" si="175"/>
        <v>136.14504625238615</v>
      </c>
      <c r="Q731">
        <f t="shared" si="164"/>
        <v>30.99628765883303</v>
      </c>
    </row>
    <row r="732" spans="1:17" x14ac:dyDescent="0.3">
      <c r="A732">
        <f t="shared" si="176"/>
        <v>18.18179707991245</v>
      </c>
      <c r="B732">
        <f t="shared" si="176"/>
        <v>-5.7079465882684026</v>
      </c>
      <c r="C732">
        <f t="shared" si="176"/>
        <v>-13.218928573891571</v>
      </c>
      <c r="D732">
        <f t="shared" si="165"/>
        <v>0.59606246579801903</v>
      </c>
      <c r="E732">
        <f t="shared" si="166"/>
        <v>-3.0449612526443044</v>
      </c>
      <c r="F732">
        <f t="shared" si="173"/>
        <v>8.1715941932190788</v>
      </c>
      <c r="G732">
        <f t="shared" si="167"/>
        <v>-5.7079465882684026</v>
      </c>
      <c r="H732">
        <f t="shared" si="174"/>
        <v>36.40000000000007</v>
      </c>
      <c r="J732">
        <f t="shared" si="168"/>
        <v>0.50053123930538723</v>
      </c>
      <c r="L732">
        <f t="shared" si="169"/>
        <v>-5.7079465882684026</v>
      </c>
      <c r="M732">
        <f t="shared" si="170"/>
        <v>-5.4554992149829715</v>
      </c>
      <c r="N732">
        <f t="shared" si="171"/>
        <v>435.13510319181273</v>
      </c>
      <c r="O732">
        <f t="shared" si="161"/>
        <v>335.28273885692573</v>
      </c>
      <c r="P732">
        <f t="shared" si="175"/>
        <v>136.79742861427212</v>
      </c>
      <c r="Q732">
        <f t="shared" si="164"/>
        <v>31.48956506440215</v>
      </c>
    </row>
    <row r="733" spans="1:17" x14ac:dyDescent="0.3">
      <c r="A733">
        <f t="shared" si="176"/>
        <v>18.211600203202352</v>
      </c>
      <c r="B733">
        <f t="shared" si="176"/>
        <v>-5.8601946509006178</v>
      </c>
      <c r="C733">
        <f t="shared" si="176"/>
        <v>-12.810348864230617</v>
      </c>
      <c r="D733">
        <f t="shared" si="165"/>
        <v>0.36715464954310661</v>
      </c>
      <c r="E733">
        <f t="shared" si="166"/>
        <v>-2.9213370393344356</v>
      </c>
      <c r="F733">
        <f t="shared" si="173"/>
        <v>8.1849888553718433</v>
      </c>
      <c r="G733">
        <f t="shared" si="167"/>
        <v>-5.8601946509006178</v>
      </c>
      <c r="H733">
        <f t="shared" si="174"/>
        <v>36.450000000000067</v>
      </c>
      <c r="J733">
        <f t="shared" si="168"/>
        <v>0.50053303733916266</v>
      </c>
      <c r="L733">
        <f t="shared" si="169"/>
        <v>-5.8601946509006178</v>
      </c>
      <c r="M733">
        <f t="shared" si="170"/>
        <v>-5.606082512246477</v>
      </c>
      <c r="N733">
        <f t="shared" si="171"/>
        <v>435.77272405463737</v>
      </c>
      <c r="O733">
        <f t="shared" si="161"/>
        <v>335.91786076824047</v>
      </c>
      <c r="P733">
        <f t="shared" si="175"/>
        <v>137.44855853426421</v>
      </c>
      <c r="Q733">
        <f t="shared" si="164"/>
        <v>31.987612735620839</v>
      </c>
    </row>
    <row r="734" spans="1:17" x14ac:dyDescent="0.3">
      <c r="A734">
        <f t="shared" si="176"/>
        <v>18.229957935679508</v>
      </c>
      <c r="B734">
        <f t="shared" si="176"/>
        <v>-6.0062615028673392</v>
      </c>
      <c r="C734">
        <f t="shared" si="176"/>
        <v>-12.401099421462025</v>
      </c>
      <c r="D734">
        <f t="shared" si="165"/>
        <v>0.14192239091988484</v>
      </c>
      <c r="E734">
        <f t="shared" si="166"/>
        <v>-2.7981255310282762</v>
      </c>
      <c r="F734">
        <f t="shared" si="173"/>
        <v>8.1932395216537106</v>
      </c>
      <c r="G734">
        <f t="shared" si="167"/>
        <v>-6.0062615028673392</v>
      </c>
      <c r="H734">
        <f t="shared" si="174"/>
        <v>36.500000000000064</v>
      </c>
      <c r="J734">
        <f t="shared" si="168"/>
        <v>0.50053448476181861</v>
      </c>
      <c r="L734">
        <f t="shared" si="169"/>
        <v>-6.0062615028673392</v>
      </c>
      <c r="M734">
        <f t="shared" si="170"/>
        <v>-5.7506176646332534</v>
      </c>
      <c r="N734">
        <f t="shared" si="171"/>
        <v>436.41034698404059</v>
      </c>
      <c r="O734">
        <f t="shared" si="161"/>
        <v>336.55294200597007</v>
      </c>
      <c r="P734">
        <f t="shared" si="175"/>
        <v>138.09844962101147</v>
      </c>
      <c r="Q734">
        <f t="shared" si="164"/>
        <v>32.490426978307696</v>
      </c>
    </row>
    <row r="735" spans="1:17" x14ac:dyDescent="0.3">
      <c r="A735">
        <f t="shared" si="176"/>
        <v>18.237054055225503</v>
      </c>
      <c r="B735">
        <f t="shared" si="176"/>
        <v>-6.1461677794187528</v>
      </c>
      <c r="C735">
        <f t="shared" si="176"/>
        <v>-11.99143744537934</v>
      </c>
      <c r="D735">
        <f t="shared" si="165"/>
        <v>-7.9559064341928123E-2</v>
      </c>
      <c r="E735">
        <f t="shared" si="166"/>
        <v>-2.6753908624608451</v>
      </c>
      <c r="F735">
        <f t="shared" si="173"/>
        <v>8.1964287888653935</v>
      </c>
      <c r="G735">
        <f t="shared" si="167"/>
        <v>-6.1461677794187528</v>
      </c>
      <c r="H735">
        <f t="shared" si="174"/>
        <v>36.550000000000061</v>
      </c>
      <c r="J735">
        <f t="shared" si="168"/>
        <v>0.50053558689309752</v>
      </c>
      <c r="L735">
        <f t="shared" si="169"/>
        <v>-6.1461677794187528</v>
      </c>
      <c r="M735">
        <f t="shared" si="170"/>
        <v>-5.8891273654810519</v>
      </c>
      <c r="N735">
        <f t="shared" si="171"/>
        <v>437.04797153660081</v>
      </c>
      <c r="O735">
        <f t="shared" si="161"/>
        <v>337.18798440130269</v>
      </c>
      <c r="P735">
        <f t="shared" si="175"/>
        <v>138.74711598420802</v>
      </c>
      <c r="Q735">
        <f t="shared" si="164"/>
        <v>32.998001483428844</v>
      </c>
    </row>
    <row r="736" spans="1:17" x14ac:dyDescent="0.3">
      <c r="A736">
        <f t="shared" si="176"/>
        <v>18.233076102008408</v>
      </c>
      <c r="B736">
        <f t="shared" si="176"/>
        <v>-6.2799373225417954</v>
      </c>
      <c r="C736">
        <f t="shared" si="176"/>
        <v>-11.58161600593607</v>
      </c>
      <c r="D736">
        <f t="shared" si="165"/>
        <v>-0.29721821882443394</v>
      </c>
      <c r="E736">
        <f t="shared" si="166"/>
        <v>-2.553195975213689</v>
      </c>
      <c r="F736">
        <f t="shared" si="173"/>
        <v>8.1946409447228792</v>
      </c>
      <c r="G736">
        <f t="shared" si="167"/>
        <v>-6.2799373225417954</v>
      </c>
      <c r="H736">
        <f t="shared" si="174"/>
        <v>36.600000000000058</v>
      </c>
      <c r="J736">
        <f t="shared" si="168"/>
        <v>0.50053634916545875</v>
      </c>
      <c r="L736">
        <f t="shared" si="169"/>
        <v>-6.2799373225417954</v>
      </c>
      <c r="M736">
        <f t="shared" si="170"/>
        <v>-6.0216373521140198</v>
      </c>
      <c r="N736">
        <f t="shared" si="171"/>
        <v>437.68559727574876</v>
      </c>
      <c r="O736">
        <f t="shared" si="161"/>
        <v>337.82298977635736</v>
      </c>
      <c r="P736">
        <f t="shared" si="175"/>
        <v>139.39457221731138</v>
      </c>
      <c r="Q736">
        <f t="shared" si="164"/>
        <v>33.510327365805956</v>
      </c>
    </row>
    <row r="737" spans="1:17" x14ac:dyDescent="0.3">
      <c r="A737">
        <f t="shared" si="176"/>
        <v>18.218215191067184</v>
      </c>
      <c r="B737">
        <f t="shared" si="176"/>
        <v>-6.40759712130248</v>
      </c>
      <c r="C737">
        <f t="shared" si="176"/>
        <v>-11.171883958699926</v>
      </c>
      <c r="D737">
        <f t="shared" si="165"/>
        <v>-0.51098728885182254</v>
      </c>
      <c r="E737">
        <f t="shared" si="166"/>
        <v>-2.4316025870667075</v>
      </c>
      <c r="F737">
        <f t="shared" si="173"/>
        <v>8.1879618836257002</v>
      </c>
      <c r="G737">
        <f t="shared" si="167"/>
        <v>-6.40759712130248</v>
      </c>
      <c r="H737">
        <f t="shared" si="174"/>
        <v>36.650000000000055</v>
      </c>
      <c r="J737">
        <f t="shared" si="168"/>
        <v>0.50053677711883959</v>
      </c>
      <c r="L737">
        <f t="shared" si="169"/>
        <v>-6.40759712130248</v>
      </c>
      <c r="M737">
        <f t="shared" si="170"/>
        <v>-6.1481763472098692</v>
      </c>
      <c r="N737">
        <f t="shared" si="171"/>
        <v>438.32322377190735</v>
      </c>
      <c r="O737">
        <f t="shared" si="161"/>
        <v>338.45795994325357</v>
      </c>
      <c r="P737">
        <f t="shared" si="175"/>
        <v>140.04083338027726</v>
      </c>
      <c r="Q737">
        <f t="shared" si="164"/>
        <v>34.027393204413613</v>
      </c>
    </row>
    <row r="738" spans="1:17" x14ac:dyDescent="0.3">
      <c r="A738">
        <f t="shared" si="176"/>
        <v>18.192665826624594</v>
      </c>
      <c r="B738">
        <f t="shared" si="176"/>
        <v>-6.529177250655815</v>
      </c>
      <c r="C738">
        <f t="shared" si="176"/>
        <v>-10.762485864518641</v>
      </c>
      <c r="D738">
        <f t="shared" si="165"/>
        <v>-0.72080216916011042</v>
      </c>
      <c r="E738">
        <f t="shared" si="166"/>
        <v>-2.3106711635071848</v>
      </c>
      <c r="F738">
        <f t="shared" si="173"/>
        <v>8.1764790232020648</v>
      </c>
      <c r="G738">
        <f t="shared" si="167"/>
        <v>-6.529177250655815</v>
      </c>
      <c r="H738">
        <f t="shared" si="174"/>
        <v>36.700000000000053</v>
      </c>
      <c r="J738">
        <f t="shared" si="168"/>
        <v>0.50053687639544486</v>
      </c>
      <c r="L738">
        <f t="shared" si="169"/>
        <v>-6.529177250655815</v>
      </c>
      <c r="M738">
        <f t="shared" si="170"/>
        <v>-6.2687759987313285</v>
      </c>
      <c r="N738">
        <f t="shared" si="171"/>
        <v>438.96085060262567</v>
      </c>
      <c r="O738">
        <f t="shared" si="161"/>
        <v>339.09289670320368</v>
      </c>
      <c r="P738">
        <f t="shared" si="175"/>
        <v>140.68591498231939</v>
      </c>
      <c r="Q738">
        <f t="shared" si="164"/>
        <v>34.549185084166069</v>
      </c>
    </row>
    <row r="739" spans="1:17" x14ac:dyDescent="0.3">
      <c r="A739">
        <f t="shared" si="176"/>
        <v>18.156625718166588</v>
      </c>
      <c r="B739">
        <f t="shared" si="176"/>
        <v>-6.6447108088311744</v>
      </c>
      <c r="C739">
        <f t="shared" si="176"/>
        <v>-10.353661913358538</v>
      </c>
      <c r="D739">
        <f t="shared" si="165"/>
        <v>-0.92660239678150025</v>
      </c>
      <c r="E739">
        <f t="shared" si="166"/>
        <v>-2.190460891316039</v>
      </c>
      <c r="F739">
        <f t="shared" si="173"/>
        <v>8.1602812216479048</v>
      </c>
      <c r="G739">
        <f t="shared" si="167"/>
        <v>-6.6447108088311744</v>
      </c>
      <c r="H739">
        <f t="shared" si="174"/>
        <v>36.75000000000005</v>
      </c>
      <c r="J739">
        <f t="shared" si="168"/>
        <v>0.50053665273456771</v>
      </c>
      <c r="L739">
        <f t="shared" si="169"/>
        <v>-6.6447108088311744</v>
      </c>
      <c r="M739">
        <f t="shared" si="170"/>
        <v>-6.3834708185299149</v>
      </c>
      <c r="N739">
        <f t="shared" si="171"/>
        <v>439.5984773527054</v>
      </c>
      <c r="O739">
        <f t="shared" ref="O739:O778" si="177">(800/31.4)*(-1.12+0.5*(H739-7.85)+0.344*EXP(-1.35*(H739-7.85))+0.776*EXP(-0.178*(H739-7.85))*COS(0.458*(H739-7.85))+0.212*EXP(-0.178*(H739-7.85))*SIN(0.458*(H739-7.85)))</f>
        <v>339.72780184562794</v>
      </c>
      <c r="P739">
        <f t="shared" si="175"/>
        <v>141.32983296470482</v>
      </c>
      <c r="Q739">
        <f t="shared" si="164"/>
        <v>35.075686639097441</v>
      </c>
    </row>
    <row r="740" spans="1:17" x14ac:dyDescent="0.3">
      <c r="A740">
        <f t="shared" si="176"/>
        <v>18.110295598327511</v>
      </c>
      <c r="B740">
        <f t="shared" si="176"/>
        <v>-6.7542338533969764</v>
      </c>
      <c r="C740">
        <f t="shared" si="176"/>
        <v>-9.9456478522761422</v>
      </c>
      <c r="D740">
        <f t="shared" si="165"/>
        <v>-1.1283311141235139</v>
      </c>
      <c r="E740">
        <f t="shared" si="166"/>
        <v>-2.0710296541555167</v>
      </c>
      <c r="F740">
        <f t="shared" si="173"/>
        <v>8.1394586958775328</v>
      </c>
      <c r="G740">
        <f t="shared" si="167"/>
        <v>-6.7542338533969764</v>
      </c>
      <c r="H740">
        <f t="shared" si="174"/>
        <v>36.800000000000047</v>
      </c>
      <c r="J740">
        <f t="shared" si="168"/>
        <v>0.50053611196744285</v>
      </c>
      <c r="L740">
        <f t="shared" si="169"/>
        <v>-6.7542338533969764</v>
      </c>
      <c r="M740">
        <f t="shared" si="170"/>
        <v>-6.4922981197208998</v>
      </c>
      <c r="N740">
        <f t="shared" si="171"/>
        <v>440.23610361432196</v>
      </c>
      <c r="O740">
        <f t="shared" si="177"/>
        <v>340.36267714729178</v>
      </c>
      <c r="P740">
        <f t="shared" si="175"/>
        <v>141.97260368359443</v>
      </c>
      <c r="Q740">
        <f t="shared" si="164"/>
        <v>35.606879096843343</v>
      </c>
    </row>
    <row r="741" spans="1:17" x14ac:dyDescent="0.3">
      <c r="A741">
        <f t="shared" si="176"/>
        <v>18.053879042621336</v>
      </c>
      <c r="B741">
        <f t="shared" si="176"/>
        <v>-6.8577853361047518</v>
      </c>
      <c r="C741">
        <f t="shared" si="176"/>
        <v>-9.5386749174822647</v>
      </c>
      <c r="D741">
        <f t="shared" si="165"/>
        <v>-1.3259350312274556</v>
      </c>
      <c r="E741">
        <f t="shared" si="166"/>
        <v>-1.9524340100863333</v>
      </c>
      <c r="F741">
        <f t="shared" si="173"/>
        <v>8.1141029405039706</v>
      </c>
      <c r="G741">
        <f t="shared" si="167"/>
        <v>-6.8577853361047518</v>
      </c>
      <c r="H741">
        <f t="shared" si="174"/>
        <v>36.850000000000044</v>
      </c>
      <c r="J741">
        <f t="shared" si="168"/>
        <v>0.50053526001213577</v>
      </c>
      <c r="L741">
        <f t="shared" si="169"/>
        <v>-6.8577853361047518</v>
      </c>
      <c r="M741">
        <f t="shared" si="170"/>
        <v>-6.5952979529310483</v>
      </c>
      <c r="N741">
        <f t="shared" si="171"/>
        <v>440.87372898713772</v>
      </c>
      <c r="O741">
        <f t="shared" si="177"/>
        <v>340.99752437146634</v>
      </c>
      <c r="P741">
        <f t="shared" si="175"/>
        <v>142.61424389293785</v>
      </c>
      <c r="Q741">
        <f t="shared" si="164"/>
        <v>36.142741324335418</v>
      </c>
    </row>
    <row r="742" spans="1:17" x14ac:dyDescent="0.3">
      <c r="A742">
        <f t="shared" ref="A742:C757" si="178">A741+$E$2*D741</f>
        <v>17.987582291059962</v>
      </c>
      <c r="B742">
        <f t="shared" si="178"/>
        <v>-6.9554070366090688</v>
      </c>
      <c r="C742">
        <f t="shared" si="178"/>
        <v>-9.1329697704570663</v>
      </c>
      <c r="D742">
        <f t="shared" si="165"/>
        <v>-1.5193643871950613</v>
      </c>
      <c r="E742">
        <f t="shared" si="166"/>
        <v>-1.8347291709459155</v>
      </c>
      <c r="F742">
        <f t="shared" si="173"/>
        <v>8.0843066476673986</v>
      </c>
      <c r="G742">
        <f t="shared" si="167"/>
        <v>-6.9554070366090688</v>
      </c>
      <c r="H742">
        <f t="shared" si="174"/>
        <v>36.900000000000041</v>
      </c>
      <c r="J742">
        <f t="shared" si="168"/>
        <v>0.50053410286847078</v>
      </c>
      <c r="L742">
        <f t="shared" si="169"/>
        <v>-6.9554070366090688</v>
      </c>
      <c r="M742">
        <f t="shared" si="170"/>
        <v>-6.6925130415101819</v>
      </c>
      <c r="N742">
        <f t="shared" si="171"/>
        <v>441.51135307840985</v>
      </c>
      <c r="O742">
        <f t="shared" si="177"/>
        <v>341.63234526711142</v>
      </c>
      <c r="P742">
        <f t="shared" si="175"/>
        <v>143.25477072743217</v>
      </c>
      <c r="Q742">
        <f t="shared" si="164"/>
        <v>36.683249874623556</v>
      </c>
    </row>
    <row r="743" spans="1:17" x14ac:dyDescent="0.3">
      <c r="A743">
        <f t="shared" si="178"/>
        <v>17.911614071700207</v>
      </c>
      <c r="B743">
        <f t="shared" si="178"/>
        <v>-7.047143495156365</v>
      </c>
      <c r="C743">
        <f t="shared" si="178"/>
        <v>-8.7287544380736968</v>
      </c>
      <c r="D743">
        <f t="shared" si="165"/>
        <v>-1.7085729107761161</v>
      </c>
      <c r="E743">
        <f t="shared" si="166"/>
        <v>-1.717968983522717</v>
      </c>
      <c r="F743">
        <f t="shared" si="173"/>
        <v>8.0501636277304289</v>
      </c>
      <c r="G743">
        <f t="shared" si="167"/>
        <v>-7.047143495156365</v>
      </c>
      <c r="H743">
        <f t="shared" si="174"/>
        <v>36.950000000000038</v>
      </c>
      <c r="J743">
        <f t="shared" si="168"/>
        <v>0.50053264661299857</v>
      </c>
      <c r="L743">
        <f t="shared" si="169"/>
        <v>-7.047143495156365</v>
      </c>
      <c r="M743">
        <f t="shared" si="170"/>
        <v>-6.7839887158004402</v>
      </c>
      <c r="N743">
        <f t="shared" si="171"/>
        <v>442.14897550309138</v>
      </c>
      <c r="O743">
        <f t="shared" si="177"/>
        <v>342.26714156808197</v>
      </c>
      <c r="P743">
        <f t="shared" si="175"/>
        <v>143.89420168555375</v>
      </c>
      <c r="Q743">
        <f t="shared" si="164"/>
        <v>37.228379034743902</v>
      </c>
    </row>
    <row r="744" spans="1:17" x14ac:dyDescent="0.3">
      <c r="A744">
        <f t="shared" si="178"/>
        <v>17.826185426161402</v>
      </c>
      <c r="B744">
        <f t="shared" si="178"/>
        <v>-7.1330419443325006</v>
      </c>
      <c r="C744">
        <f t="shared" si="178"/>
        <v>-8.3262462566871758</v>
      </c>
      <c r="D744">
        <f t="shared" si="165"/>
        <v>-1.8935177801133805</v>
      </c>
      <c r="E744">
        <f t="shared" si="166"/>
        <v>-1.6022059124646268</v>
      </c>
      <c r="F744">
        <f t="shared" si="173"/>
        <v>8.0117687308590568</v>
      </c>
      <c r="G744">
        <f t="shared" si="167"/>
        <v>-7.1330419443325006</v>
      </c>
      <c r="H744">
        <f t="shared" si="174"/>
        <v>37.000000000000036</v>
      </c>
      <c r="J744">
        <f t="shared" si="168"/>
        <v>0.50053089739400825</v>
      </c>
      <c r="L744">
        <f t="shared" si="169"/>
        <v>-7.1330419443325006</v>
      </c>
      <c r="M744">
        <f t="shared" si="170"/>
        <v>-6.8697728465497505</v>
      </c>
      <c r="N744">
        <f t="shared" si="171"/>
        <v>442.7865958839252</v>
      </c>
      <c r="O744">
        <f t="shared" si="177"/>
        <v>342.90191499235704</v>
      </c>
      <c r="P744">
        <f t="shared" si="175"/>
        <v>144.53255461267153</v>
      </c>
      <c r="Q744">
        <f t="shared" si="164"/>
        <v>37.778100874553616</v>
      </c>
    </row>
    <row r="745" spans="1:17" x14ac:dyDescent="0.3">
      <c r="A745">
        <f t="shared" si="178"/>
        <v>17.731509537155734</v>
      </c>
      <c r="B745">
        <f t="shared" si="178"/>
        <v>-7.2131522399557317</v>
      </c>
      <c r="C745">
        <f t="shared" si="178"/>
        <v>-7.9256578201442229</v>
      </c>
      <c r="D745">
        <f t="shared" si="165"/>
        <v>-2.074159581644623</v>
      </c>
      <c r="E745">
        <f t="shared" si="166"/>
        <v>-1.487491024862408</v>
      </c>
      <c r="F745">
        <f t="shared" si="173"/>
        <v>7.9692177695081945</v>
      </c>
      <c r="G745">
        <f t="shared" si="167"/>
        <v>-7.2131522399557317</v>
      </c>
      <c r="H745">
        <f t="shared" si="174"/>
        <v>37.050000000000033</v>
      </c>
      <c r="J745">
        <f t="shared" si="168"/>
        <v>0.50052886142658237</v>
      </c>
      <c r="L745">
        <f t="shared" si="169"/>
        <v>-7.2131522399557317</v>
      </c>
      <c r="M745">
        <f t="shared" si="170"/>
        <v>-6.9499157775532794</v>
      </c>
      <c r="N745">
        <f t="shared" si="171"/>
        <v>443.42421385153312</v>
      </c>
      <c r="O745">
        <f t="shared" si="177"/>
        <v>343.53666724129215</v>
      </c>
      <c r="P745">
        <f t="shared" si="175"/>
        <v>145.16984768425087</v>
      </c>
      <c r="Q745">
        <f t="shared" si="164"/>
        <v>38.332385296456614</v>
      </c>
    </row>
    <row r="746" spans="1:17" x14ac:dyDescent="0.3">
      <c r="A746">
        <f t="shared" si="178"/>
        <v>17.627801558073504</v>
      </c>
      <c r="B746">
        <f t="shared" si="178"/>
        <v>-7.2875267911988519</v>
      </c>
      <c r="C746">
        <f t="shared" si="178"/>
        <v>-7.5271969316688132</v>
      </c>
      <c r="D746">
        <f t="shared" si="165"/>
        <v>-2.2504622681646707</v>
      </c>
      <c r="E746">
        <f t="shared" si="166"/>
        <v>-1.3738739764517551</v>
      </c>
      <c r="F746">
        <f t="shared" si="173"/>
        <v>7.9226074418307881</v>
      </c>
      <c r="G746">
        <f t="shared" si="167"/>
        <v>-7.2875267911988519</v>
      </c>
      <c r="H746">
        <f t="shared" si="174"/>
        <v>37.10000000000003</v>
      </c>
      <c r="J746">
        <f t="shared" si="168"/>
        <v>0.50052654498770122</v>
      </c>
      <c r="L746">
        <f t="shared" si="169"/>
        <v>-7.2875267911988519</v>
      </c>
      <c r="M746">
        <f t="shared" si="170"/>
        <v>-7.0244702576072342</v>
      </c>
      <c r="N746">
        <f t="shared" si="171"/>
        <v>444.06182904449696</v>
      </c>
      <c r="O746">
        <f t="shared" si="177"/>
        <v>344.1713999988948</v>
      </c>
      <c r="P746">
        <f t="shared" si="175"/>
        <v>145.80609938915617</v>
      </c>
      <c r="Q746">
        <f t="shared" si="164"/>
        <v>38.891200085946778</v>
      </c>
    </row>
    <row r="747" spans="1:17" x14ac:dyDescent="0.3">
      <c r="A747">
        <f t="shared" si="178"/>
        <v>17.51527844466527</v>
      </c>
      <c r="B747">
        <f t="shared" si="178"/>
        <v>-7.3562204900214399</v>
      </c>
      <c r="C747">
        <f t="shared" si="178"/>
        <v>-7.131066559577274</v>
      </c>
      <c r="D747">
        <f t="shared" si="165"/>
        <v>-2.4223931160532453</v>
      </c>
      <c r="E747">
        <f t="shared" si="166"/>
        <v>-1.2614029993800138</v>
      </c>
      <c r="F747">
        <f t="shared" si="173"/>
        <v>7.872035256029335</v>
      </c>
      <c r="G747">
        <f t="shared" si="167"/>
        <v>-7.3562204900214399</v>
      </c>
      <c r="H747">
        <f t="shared" si="174"/>
        <v>37.150000000000027</v>
      </c>
      <c r="J747">
        <f t="shared" si="168"/>
        <v>0.50052395441139486</v>
      </c>
      <c r="L747">
        <f t="shared" si="169"/>
        <v>-7.3562204900214399</v>
      </c>
      <c r="M747">
        <f t="shared" si="170"/>
        <v>-7.0934913718504617</v>
      </c>
      <c r="N747">
        <f t="shared" si="171"/>
        <v>444.69944110943516</v>
      </c>
      <c r="O747">
        <f t="shared" si="177"/>
        <v>344.80611493112298</v>
      </c>
      <c r="P747">
        <f t="shared" si="175"/>
        <v>146.44132851306068</v>
      </c>
      <c r="Q747">
        <f t="shared" si="164"/>
        <v>39.454510962898041</v>
      </c>
    </row>
    <row r="748" spans="1:17" x14ac:dyDescent="0.3">
      <c r="A748">
        <f t="shared" si="178"/>
        <v>17.394158788862608</v>
      </c>
      <c r="B748">
        <f t="shared" si="178"/>
        <v>-7.4192906399904404</v>
      </c>
      <c r="C748">
        <f t="shared" si="178"/>
        <v>-6.7374647967758072</v>
      </c>
      <c r="D748">
        <f t="shared" si="165"/>
        <v>-2.5899226816770886</v>
      </c>
      <c r="E748">
        <f t="shared" si="166"/>
        <v>-1.1501248914859259</v>
      </c>
      <c r="F748">
        <f t="shared" si="173"/>
        <v>7.8175994556685877</v>
      </c>
      <c r="G748">
        <f t="shared" si="167"/>
        <v>-7.4192906399904404</v>
      </c>
      <c r="H748">
        <f t="shared" si="174"/>
        <v>37.200000000000024</v>
      </c>
      <c r="J748">
        <f t="shared" si="168"/>
        <v>0.50052109608394812</v>
      </c>
      <c r="L748">
        <f t="shared" si="169"/>
        <v>-7.4192906399904404</v>
      </c>
      <c r="M748">
        <f t="shared" si="170"/>
        <v>-7.1570364725731608</v>
      </c>
      <c r="N748">
        <f t="shared" si="171"/>
        <v>445.33704970107198</v>
      </c>
      <c r="O748">
        <f t="shared" si="177"/>
        <v>345.44081368520716</v>
      </c>
      <c r="P748">
        <f t="shared" si="175"/>
        <v>147.07555412197135</v>
      </c>
      <c r="Q748">
        <f t="shared" si="164"/>
        <v>40.022281633533375</v>
      </c>
    </row>
    <row r="749" spans="1:17" x14ac:dyDescent="0.3">
      <c r="A749">
        <f t="shared" si="178"/>
        <v>17.264662654778753</v>
      </c>
      <c r="B749">
        <f t="shared" si="178"/>
        <v>-7.4767968845647363</v>
      </c>
      <c r="C749">
        <f t="shared" si="178"/>
        <v>-6.3465848239923774</v>
      </c>
      <c r="D749">
        <f t="shared" si="165"/>
        <v>-2.7530247569773123</v>
      </c>
      <c r="E749">
        <f t="shared" si="166"/>
        <v>-1.0400850070428806</v>
      </c>
      <c r="F749">
        <f t="shared" si="173"/>
        <v>7.7593989459679786</v>
      </c>
      <c r="G749">
        <f t="shared" si="167"/>
        <v>-7.4767968845647363</v>
      </c>
      <c r="H749">
        <f t="shared" si="174"/>
        <v>37.250000000000021</v>
      </c>
      <c r="J749">
        <f t="shared" si="168"/>
        <v>0.5005179764391573</v>
      </c>
      <c r="L749">
        <f t="shared" si="169"/>
        <v>-7.4767968845647363</v>
      </c>
      <c r="M749">
        <f t="shared" si="170"/>
        <v>-7.2151651095642535</v>
      </c>
      <c r="N749">
        <f t="shared" si="171"/>
        <v>445.97465448230093</v>
      </c>
      <c r="O749">
        <f t="shared" si="177"/>
        <v>346.0754978889949</v>
      </c>
      <c r="P749">
        <f t="shared" si="175"/>
        <v>147.70879554587682</v>
      </c>
      <c r="Q749">
        <f t="shared" si="164"/>
        <v>40.59447384300654</v>
      </c>
    </row>
    <row r="750" spans="1:17" x14ac:dyDescent="0.3">
      <c r="A750">
        <f t="shared" si="178"/>
        <v>17.127011416929889</v>
      </c>
      <c r="B750">
        <f t="shared" si="178"/>
        <v>-7.52880113491688</v>
      </c>
      <c r="C750">
        <f t="shared" si="178"/>
        <v>-5.9586148766939786</v>
      </c>
      <c r="D750">
        <f t="shared" si="165"/>
        <v>-2.9116763242552244</v>
      </c>
      <c r="E750">
        <f t="shared" si="166"/>
        <v>-0.93132724891815</v>
      </c>
      <c r="F750">
        <f t="shared" si="173"/>
        <v>7.697533221092085</v>
      </c>
      <c r="G750">
        <f t="shared" si="167"/>
        <v>-7.52880113491688</v>
      </c>
      <c r="H750">
        <f t="shared" si="174"/>
        <v>37.300000000000018</v>
      </c>
      <c r="J750">
        <f t="shared" si="168"/>
        <v>0.50051460195364372</v>
      </c>
      <c r="L750">
        <f t="shared" si="169"/>
        <v>-7.52880113491688</v>
      </c>
      <c r="M750">
        <f t="shared" si="170"/>
        <v>-7.267938960068669</v>
      </c>
      <c r="N750">
        <f t="shared" si="171"/>
        <v>446.61225512424267</v>
      </c>
      <c r="O750">
        <f t="shared" si="177"/>
        <v>346.71016915031925</v>
      </c>
      <c r="P750">
        <f t="shared" si="175"/>
        <v>148.34107236252569</v>
      </c>
      <c r="Q750">
        <f t="shared" si="164"/>
        <v>41.171047428533605</v>
      </c>
    </row>
    <row r="751" spans="1:17" x14ac:dyDescent="0.3">
      <c r="A751">
        <f t="shared" si="178"/>
        <v>16.981427600717129</v>
      </c>
      <c r="B751">
        <f t="shared" si="178"/>
        <v>-7.5753674973627874</v>
      </c>
      <c r="C751">
        <f t="shared" si="178"/>
        <v>-5.5737382156393744</v>
      </c>
      <c r="D751">
        <f t="shared" si="165"/>
        <v>-3.0658575101719747</v>
      </c>
      <c r="E751">
        <f t="shared" si="166"/>
        <v>-0.8238940621024099</v>
      </c>
      <c r="F751">
        <f t="shared" si="173"/>
        <v>7.6321022924571364</v>
      </c>
      <c r="G751">
        <f t="shared" si="167"/>
        <v>-7.5753674973627874</v>
      </c>
      <c r="H751">
        <f t="shared" si="174"/>
        <v>37.350000000000016</v>
      </c>
      <c r="J751">
        <f t="shared" si="168"/>
        <v>0.50051097914222253</v>
      </c>
      <c r="L751">
        <f t="shared" si="169"/>
        <v>-7.5753674973627874</v>
      </c>
      <c r="M751">
        <f t="shared" si="170"/>
        <v>-7.3154217584240016</v>
      </c>
      <c r="N751">
        <f t="shared" si="171"/>
        <v>447.24985130629648</v>
      </c>
      <c r="O751">
        <f t="shared" si="177"/>
        <v>347.34482905638987</v>
      </c>
      <c r="P751">
        <f t="shared" si="175"/>
        <v>148.97240438134295</v>
      </c>
      <c r="Q751">
        <f t="shared" si="164"/>
        <v>41.751960373012345</v>
      </c>
    </row>
    <row r="752" spans="1:17" x14ac:dyDescent="0.3">
      <c r="A752">
        <f t="shared" si="178"/>
        <v>16.828134725208532</v>
      </c>
      <c r="B752">
        <f t="shared" si="178"/>
        <v>-7.6165622004679081</v>
      </c>
      <c r="C752">
        <f t="shared" si="178"/>
        <v>-5.1921331010165179</v>
      </c>
      <c r="D752">
        <f t="shared" si="165"/>
        <v>-3.2155515389792848</v>
      </c>
      <c r="E752">
        <f t="shared" si="166"/>
        <v>-0.71782642856557854</v>
      </c>
      <c r="F752">
        <f t="shared" si="173"/>
        <v>7.5632066180712503</v>
      </c>
      <c r="G752">
        <f t="shared" si="167"/>
        <v>-7.6165622004679081</v>
      </c>
      <c r="H752">
        <f t="shared" si="174"/>
        <v>37.400000000000013</v>
      </c>
      <c r="J752">
        <f t="shared" si="168"/>
        <v>0.50050711455333263</v>
      </c>
      <c r="L752">
        <f t="shared" si="169"/>
        <v>-7.6165622004679081</v>
      </c>
      <c r="M752">
        <f t="shared" si="170"/>
        <v>-7.3576792254426806</v>
      </c>
      <c r="N752">
        <f t="shared" si="171"/>
        <v>447.88744271618566</v>
      </c>
      <c r="O752">
        <f t="shared" si="177"/>
        <v>347.97947917320732</v>
      </c>
      <c r="P752">
        <f t="shared" si="175"/>
        <v>149.6028116274918</v>
      </c>
      <c r="Q752">
        <f t="shared" si="164"/>
        <v>42.337168859070786</v>
      </c>
    </row>
    <row r="753" spans="1:17" x14ac:dyDescent="0.3">
      <c r="A753">
        <f t="shared" si="178"/>
        <v>16.667357148259569</v>
      </c>
      <c r="B753">
        <f t="shared" si="178"/>
        <v>-7.6524535218961871</v>
      </c>
      <c r="C753">
        <f t="shared" si="178"/>
        <v>-4.8139727701129553</v>
      </c>
      <c r="D753">
        <f t="shared" si="165"/>
        <v>-3.3607446850003422</v>
      </c>
      <c r="E753">
        <f t="shared" si="166"/>
        <v>-0.61316386339657736</v>
      </c>
      <c r="F753">
        <f t="shared" si="173"/>
        <v>7.4909470329256491</v>
      </c>
      <c r="G753">
        <f t="shared" si="167"/>
        <v>-7.6524535218961871</v>
      </c>
      <c r="H753">
        <f t="shared" si="174"/>
        <v>37.45000000000001</v>
      </c>
      <c r="J753">
        <f t="shared" si="168"/>
        <v>0.50050301476452463</v>
      </c>
      <c r="L753">
        <f t="shared" si="169"/>
        <v>-7.6524535218961871</v>
      </c>
      <c r="M753">
        <f t="shared" si="170"/>
        <v>-7.3947789976018683</v>
      </c>
      <c r="N753">
        <f t="shared" si="171"/>
        <v>448.52502904999812</v>
      </c>
      <c r="O753">
        <f t="shared" si="177"/>
        <v>348.61412104500022</v>
      </c>
      <c r="P753">
        <f t="shared" si="175"/>
        <v>150.23231432608708</v>
      </c>
      <c r="Q753">
        <f t="shared" si="164"/>
        <v>42.926627323487303</v>
      </c>
    </row>
    <row r="754" spans="1:17" x14ac:dyDescent="0.3">
      <c r="A754">
        <f t="shared" si="178"/>
        <v>16.499319914009551</v>
      </c>
      <c r="B754">
        <f t="shared" si="178"/>
        <v>-7.6831117150660155</v>
      </c>
      <c r="C754">
        <f t="shared" si="178"/>
        <v>-4.4394254184666728</v>
      </c>
      <c r="D754">
        <f t="shared" si="165"/>
        <v>-3.5014262243814898</v>
      </c>
      <c r="E754">
        <f t="shared" si="166"/>
        <v>-0.50994441218610242</v>
      </c>
      <c r="F754">
        <f t="shared" si="173"/>
        <v>7.4154246804537305</v>
      </c>
      <c r="G754">
        <f t="shared" si="167"/>
        <v>-7.6831117150660155</v>
      </c>
      <c r="H754">
        <f t="shared" si="174"/>
        <v>37.500000000000007</v>
      </c>
      <c r="J754">
        <f t="shared" si="168"/>
        <v>0.50049868637801342</v>
      </c>
      <c r="L754">
        <f t="shared" si="169"/>
        <v>-7.6831117150660155</v>
      </c>
      <c r="M754">
        <f t="shared" si="170"/>
        <v>-7.4267905561063188</v>
      </c>
      <c r="N754">
        <f t="shared" si="171"/>
        <v>449.16261001222034</v>
      </c>
      <c r="O754">
        <f t="shared" si="177"/>
        <v>349.24875619368601</v>
      </c>
      <c r="P754">
        <f t="shared" si="175"/>
        <v>150.86093288656787</v>
      </c>
      <c r="Q754">
        <f t="shared" si="164"/>
        <v>43.520288511927212</v>
      </c>
    </row>
    <row r="755" spans="1:17" x14ac:dyDescent="0.3">
      <c r="A755">
        <f t="shared" si="178"/>
        <v>16.324248602790476</v>
      </c>
      <c r="B755">
        <f t="shared" si="178"/>
        <v>-7.7086089356753202</v>
      </c>
      <c r="C755">
        <f t="shared" si="178"/>
        <v>-4.0686541844439859</v>
      </c>
      <c r="D755">
        <f t="shared" si="165"/>
        <v>-3.6375883861369358</v>
      </c>
      <c r="E755">
        <f t="shared" si="166"/>
        <v>-0.40820464961288733</v>
      </c>
      <c r="F755">
        <f t="shared" si="173"/>
        <v>7.3367409450743706</v>
      </c>
      <c r="G755">
        <f t="shared" si="167"/>
        <v>-7.7086089356753202</v>
      </c>
      <c r="H755">
        <f t="shared" si="174"/>
        <v>37.550000000000004</v>
      </c>
      <c r="J755">
        <f t="shared" si="168"/>
        <v>0.500494136016292</v>
      </c>
      <c r="L755">
        <f t="shared" si="169"/>
        <v>-7.7086089356753202</v>
      </c>
      <c r="M755">
        <f t="shared" si="170"/>
        <v>-7.4537851558813415</v>
      </c>
      <c r="N755">
        <f t="shared" si="171"/>
        <v>449.80018531576559</v>
      </c>
      <c r="O755">
        <f t="shared" si="177"/>
        <v>349.88338611835343</v>
      </c>
      <c r="P755">
        <f t="shared" si="175"/>
        <v>151.48868788723567</v>
      </c>
      <c r="Q755">
        <f t="shared" si="164"/>
        <v>44.118103533942168</v>
      </c>
    </row>
    <row r="756" spans="1:17" x14ac:dyDescent="0.3">
      <c r="A756">
        <f t="shared" si="178"/>
        <v>16.14236918348363</v>
      </c>
      <c r="B756">
        <f t="shared" si="178"/>
        <v>-7.7290191681559648</v>
      </c>
      <c r="C756">
        <f t="shared" si="178"/>
        <v>-3.7018171371902673</v>
      </c>
      <c r="D756">
        <f t="shared" si="165"/>
        <v>-3.7692263025099182</v>
      </c>
      <c r="E756">
        <f t="shared" si="166"/>
        <v>-0.30797967919518493</v>
      </c>
      <c r="F756">
        <f t="shared" si="173"/>
        <v>7.2549973858353392</v>
      </c>
      <c r="G756">
        <f t="shared" si="167"/>
        <v>-7.7290191681559648</v>
      </c>
      <c r="H756">
        <f t="shared" si="174"/>
        <v>37.6</v>
      </c>
      <c r="J756">
        <f t="shared" si="168"/>
        <v>0.50048937031781282</v>
      </c>
      <c r="L756">
        <f>B756</f>
        <v>-7.7290191681559648</v>
      </c>
      <c r="M756">
        <f t="shared" si="170"/>
        <v>-7.4758357545547014</v>
      </c>
      <c r="N756">
        <f t="shared" si="171"/>
        <v>450.43775468199783</v>
      </c>
      <c r="O756">
        <f t="shared" si="177"/>
        <v>350.51801229476905</v>
      </c>
      <c r="P756">
        <f t="shared" si="175"/>
        <v>152.11560005996435</v>
      </c>
      <c r="Q756">
        <f t="shared" si="164"/>
        <v>44.720021918180869</v>
      </c>
    </row>
    <row r="757" spans="1:17" x14ac:dyDescent="0.3">
      <c r="A757">
        <f t="shared" si="178"/>
        <v>15.953907868358135</v>
      </c>
      <c r="B757">
        <f t="shared" si="178"/>
        <v>-7.744418152115724</v>
      </c>
      <c r="C757">
        <f t="shared" si="178"/>
        <v>-3.3390672678985003</v>
      </c>
      <c r="D757">
        <f t="shared" si="165"/>
        <v>-3.8963379586751286</v>
      </c>
      <c r="E757">
        <f t="shared" si="166"/>
        <v>-0.20930313417042606</v>
      </c>
      <c r="F757">
        <f t="shared" si="173"/>
        <v>7.1702956711721955</v>
      </c>
      <c r="G757">
        <f t="shared" si="167"/>
        <v>-7.744418152115724</v>
      </c>
      <c r="H757">
        <f t="shared" si="174"/>
        <v>37.65</v>
      </c>
      <c r="J757">
        <f t="shared" si="168"/>
        <v>0.50048439593273453</v>
      </c>
      <c r="L757">
        <f t="shared" ref="L757:L778" si="179">B757</f>
        <v>-7.744418152115724</v>
      </c>
      <c r="M757">
        <f t="shared" si="170"/>
        <v>-7.4930169414835035</v>
      </c>
      <c r="N757">
        <f t="shared" si="171"/>
        <v>451.07531784074854</v>
      </c>
      <c r="O757">
        <f t="shared" si="177"/>
        <v>351.15263617490552</v>
      </c>
      <c r="P757">
        <f t="shared" si="175"/>
        <v>152.74169027508736</v>
      </c>
      <c r="Q757">
        <f t="shared" si="164"/>
        <v>45.325991667760846</v>
      </c>
    </row>
    <row r="758" spans="1:17" x14ac:dyDescent="0.3">
      <c r="A758">
        <f t="shared" ref="A758:C773" si="180">A757+$E$2*D757</f>
        <v>15.759090970424378</v>
      </c>
      <c r="B758">
        <f t="shared" si="180"/>
        <v>-7.7548833088242457</v>
      </c>
      <c r="C758">
        <f t="shared" si="180"/>
        <v>-2.9805524843398903</v>
      </c>
      <c r="D758">
        <f t="shared" si="165"/>
        <v>-4.0189241418081938</v>
      </c>
      <c r="E758">
        <f t="shared" si="166"/>
        <v>-0.11220717946709559</v>
      </c>
      <c r="F758">
        <f t="shared" si="173"/>
        <v>7.0827375147974729</v>
      </c>
      <c r="G758">
        <f t="shared" si="167"/>
        <v>-7.7548833088242457</v>
      </c>
      <c r="H758">
        <f t="shared" si="174"/>
        <v>37.699999999999996</v>
      </c>
      <c r="J758">
        <f t="shared" si="168"/>
        <v>0.50047921951873675</v>
      </c>
      <c r="L758">
        <f t="shared" si="179"/>
        <v>-7.7548833088242457</v>
      </c>
      <c r="M758">
        <f t="shared" si="170"/>
        <v>-7.5054048668800988</v>
      </c>
      <c r="N758">
        <f t="shared" si="171"/>
        <v>451.71287453032915</v>
      </c>
      <c r="O758">
        <f t="shared" si="177"/>
        <v>351.78725918649269</v>
      </c>
      <c r="P758">
        <f t="shared" si="175"/>
        <v>153.36697952646981</v>
      </c>
      <c r="Q758">
        <f t="shared" si="164"/>
        <v>45.935959315753252</v>
      </c>
    </row>
    <row r="759" spans="1:17" x14ac:dyDescent="0.3">
      <c r="A759">
        <f t="shared" si="180"/>
        <v>15.558144763333969</v>
      </c>
      <c r="B759">
        <f t="shared" si="180"/>
        <v>-7.7604936677976006</v>
      </c>
      <c r="C759">
        <f t="shared" si="180"/>
        <v>-2.6264156086000168</v>
      </c>
      <c r="D759">
        <f t="shared" si="165"/>
        <v>-4.1369883895490815</v>
      </c>
      <c r="E759">
        <f t="shared" si="166"/>
        <v>-1.6722514733918822E-2</v>
      </c>
      <c r="F759">
        <f t="shared" si="173"/>
        <v>6.9924246127343679</v>
      </c>
      <c r="G759">
        <f t="shared" si="167"/>
        <v>-7.7604936677976006</v>
      </c>
      <c r="H759">
        <f t="shared" si="174"/>
        <v>37.749999999999993</v>
      </c>
      <c r="J759">
        <f t="shared" si="168"/>
        <v>0.5004738477369044</v>
      </c>
      <c r="L759">
        <f t="shared" si="179"/>
        <v>-7.7604936677976006</v>
      </c>
      <c r="M759">
        <f t="shared" si="170"/>
        <v>-7.5130771710878506</v>
      </c>
      <c r="N759">
        <f t="shared" si="171"/>
        <v>452.35042449753871</v>
      </c>
      <c r="O759">
        <f t="shared" si="177"/>
        <v>352.42188273259137</v>
      </c>
      <c r="P759">
        <f t="shared" si="175"/>
        <v>153.99148891676896</v>
      </c>
      <c r="Q759">
        <f t="shared" si="164"/>
        <v>46.549869980733767</v>
      </c>
    </row>
    <row r="760" spans="1:17" x14ac:dyDescent="0.3">
      <c r="A760">
        <f t="shared" si="180"/>
        <v>15.351295343856515</v>
      </c>
      <c r="B760">
        <f t="shared" si="180"/>
        <v>-7.7613297935342969</v>
      </c>
      <c r="C760">
        <f t="shared" si="180"/>
        <v>-2.2767943779632982</v>
      </c>
      <c r="D760">
        <f t="shared" si="165"/>
        <v>-4.2505369378871354</v>
      </c>
      <c r="E760">
        <f t="shared" si="166"/>
        <v>7.7121621607596114E-2</v>
      </c>
      <c r="F760">
        <f t="shared" si="173"/>
        <v>6.8994585815085463</v>
      </c>
      <c r="G760">
        <f t="shared" si="167"/>
        <v>-7.7613297935342969</v>
      </c>
      <c r="H760">
        <f t="shared" si="174"/>
        <v>37.79999999999999</v>
      </c>
      <c r="J760">
        <f t="shared" si="168"/>
        <v>0.50046828724768322</v>
      </c>
      <c r="L760">
        <f t="shared" si="179"/>
        <v>-7.7613297935342969</v>
      </c>
      <c r="M760">
        <f t="shared" si="170"/>
        <v>-7.5161129140608409</v>
      </c>
      <c r="N760">
        <f t="shared" si="171"/>
        <v>452.98796749766433</v>
      </c>
      <c r="O760">
        <f t="shared" si="177"/>
        <v>353.05650819118904</v>
      </c>
      <c r="P760">
        <f t="shared" si="175"/>
        <v>154.61523964289043</v>
      </c>
      <c r="Q760">
        <f t="shared" si="164"/>
        <v>47.167667422354299</v>
      </c>
    </row>
    <row r="761" spans="1:17" x14ac:dyDescent="0.3">
      <c r="A761">
        <f t="shared" si="180"/>
        <v>15.138768496962159</v>
      </c>
      <c r="B761">
        <f t="shared" si="180"/>
        <v>-7.7574737124539173</v>
      </c>
      <c r="C761">
        <f t="shared" si="180"/>
        <v>-1.9318214488878709</v>
      </c>
      <c r="D761">
        <f t="shared" si="165"/>
        <v>-4.3595786684962974</v>
      </c>
      <c r="E761">
        <f t="shared" si="166"/>
        <v>0.16929744732028593</v>
      </c>
      <c r="F761">
        <f t="shared" si="173"/>
        <v>6.8039408975110822</v>
      </c>
      <c r="G761">
        <f t="shared" si="167"/>
        <v>-7.7574737124539173</v>
      </c>
      <c r="H761">
        <f t="shared" si="174"/>
        <v>37.849999999999987</v>
      </c>
      <c r="J761">
        <f t="shared" si="168"/>
        <v>0.50046254470690554</v>
      </c>
      <c r="L761">
        <f t="shared" si="179"/>
        <v>-7.7574737124539173</v>
      </c>
      <c r="M761">
        <f t="shared" si="170"/>
        <v>-7.514592505091116</v>
      </c>
      <c r="N761">
        <f t="shared" si="171"/>
        <v>453.62550329447896</v>
      </c>
      <c r="O761">
        <f t="shared" si="177"/>
        <v>353.69113691481789</v>
      </c>
      <c r="P761">
        <f t="shared" si="175"/>
        <v>155.23825298164428</v>
      </c>
      <c r="Q761">
        <f t="shared" si="164"/>
        <v>47.789294096892093</v>
      </c>
    </row>
    <row r="762" spans="1:17" x14ac:dyDescent="0.3">
      <c r="A762">
        <f t="shared" si="180"/>
        <v>14.920789563537344</v>
      </c>
      <c r="B762">
        <f t="shared" si="180"/>
        <v>-7.7490088400879031</v>
      </c>
      <c r="C762">
        <f t="shared" si="180"/>
        <v>-1.5916244040123169</v>
      </c>
      <c r="D762">
        <f t="shared" si="165"/>
        <v>-4.4641250555496992</v>
      </c>
      <c r="E762">
        <f t="shared" si="166"/>
        <v>0.2597786303503431</v>
      </c>
      <c r="F762">
        <f t="shared" si="173"/>
        <v>6.7059728375448735</v>
      </c>
      <c r="G762">
        <f t="shared" si="167"/>
        <v>-7.7490088400879031</v>
      </c>
      <c r="H762">
        <f t="shared" si="174"/>
        <v>37.899999999999984</v>
      </c>
      <c r="J762">
        <f t="shared" si="168"/>
        <v>0.50045662676189062</v>
      </c>
      <c r="L762">
        <f t="shared" si="179"/>
        <v>-7.7490088400879031</v>
      </c>
      <c r="M762">
        <f t="shared" si="170"/>
        <v>-7.508597632834821</v>
      </c>
      <c r="N762">
        <f t="shared" si="171"/>
        <v>454.26303166023251</v>
      </c>
      <c r="O762">
        <f t="shared" si="177"/>
        <v>354.32577023019473</v>
      </c>
      <c r="P762">
        <f t="shared" si="175"/>
        <v>155.86055027560624</v>
      </c>
      <c r="Q762">
        <f t="shared" ref="Q762:Q778" si="181">(800/31.4)*(-1.12+0.5*(H762-31.4)+0.344*EXP(-1.35*(H762-31.4))+0.776*EXP(-0.178*(H762-31.4))*COS(0.458*(H762-31.4))+0.212*EXP(-0.178*(H762-31.4))*SIN(0.458*(H762-31.4)))</f>
        <v>48.414691212733644</v>
      </c>
    </row>
    <row r="763" spans="1:17" x14ac:dyDescent="0.3">
      <c r="A763">
        <f t="shared" si="180"/>
        <v>14.697583310759859</v>
      </c>
      <c r="B763">
        <f t="shared" si="180"/>
        <v>-7.7360199085703858</v>
      </c>
      <c r="C763">
        <f t="shared" si="180"/>
        <v>-1.2563257621350732</v>
      </c>
      <c r="D763">
        <f t="shared" si="165"/>
        <v>-4.5641901120435193</v>
      </c>
      <c r="E763">
        <f t="shared" si="166"/>
        <v>0.34854028189960085</v>
      </c>
      <c r="F763">
        <f t="shared" si="173"/>
        <v>6.6056554205662286</v>
      </c>
      <c r="G763">
        <f t="shared" si="167"/>
        <v>-7.7360199085703858</v>
      </c>
      <c r="H763">
        <f t="shared" si="174"/>
        <v>37.949999999999982</v>
      </c>
      <c r="J763">
        <f t="shared" si="168"/>
        <v>0.50045054004761758</v>
      </c>
      <c r="L763">
        <f t="shared" si="179"/>
        <v>-7.7360199085703858</v>
      </c>
      <c r="M763">
        <f t="shared" si="170"/>
        <v>-7.4982111956812005</v>
      </c>
      <c r="N763">
        <f t="shared" si="171"/>
        <v>454.90055237563837</v>
      </c>
      <c r="O763">
        <f t="shared" si="177"/>
        <v>354.96040943788273</v>
      </c>
      <c r="P763">
        <f t="shared" si="175"/>
        <v>156.4821529191895</v>
      </c>
      <c r="Q763">
        <f t="shared" si="181"/>
        <v>49.043798785752664</v>
      </c>
    </row>
    <row r="764" spans="1:17" x14ac:dyDescent="0.3">
      <c r="A764">
        <f t="shared" si="180"/>
        <v>14.469373805157682</v>
      </c>
      <c r="B764">
        <f t="shared" si="180"/>
        <v>-7.7185928944754059</v>
      </c>
      <c r="C764">
        <f t="shared" si="180"/>
        <v>-0.9260429911067618</v>
      </c>
      <c r="D764">
        <f t="shared" si="165"/>
        <v>-4.6597903356604116</v>
      </c>
      <c r="E764">
        <f t="shared" si="166"/>
        <v>0.43555894860176858</v>
      </c>
      <c r="F764">
        <f t="shared" si="173"/>
        <v>6.5030893506326661</v>
      </c>
      <c r="G764">
        <f t="shared" si="167"/>
        <v>-7.7185928944754059</v>
      </c>
      <c r="H764">
        <f t="shared" si="174"/>
        <v>37.999999999999979</v>
      </c>
      <c r="J764">
        <f t="shared" si="168"/>
        <v>0.50044429118297418</v>
      </c>
      <c r="L764">
        <f t="shared" si="179"/>
        <v>-7.7185928944754059</v>
      </c>
      <c r="M764">
        <f t="shared" si="170"/>
        <v>-7.4835172325068697</v>
      </c>
      <c r="N764">
        <f t="shared" si="171"/>
        <v>455.53806522985576</v>
      </c>
      <c r="O764">
        <f t="shared" si="177"/>
        <v>355.5950558119747</v>
      </c>
      <c r="P764">
        <f t="shared" si="175"/>
        <v>157.10308234493064</v>
      </c>
      <c r="Q764">
        <f t="shared" si="181"/>
        <v>49.676555694542714</v>
      </c>
    </row>
    <row r="765" spans="1:17" x14ac:dyDescent="0.3">
      <c r="A765">
        <f t="shared" si="180"/>
        <v>14.236384288374662</v>
      </c>
      <c r="B765">
        <f t="shared" si="180"/>
        <v>-7.6968149470453175</v>
      </c>
      <c r="C765">
        <f t="shared" si="180"/>
        <v>-0.60088852357512845</v>
      </c>
      <c r="D765">
        <f t="shared" si="165"/>
        <v>-4.750944654203372</v>
      </c>
      <c r="E765">
        <f t="shared" si="166"/>
        <v>0.52081260383257111</v>
      </c>
      <c r="F765">
        <f t="shared" si="173"/>
        <v>6.3983749610672636</v>
      </c>
      <c r="G765">
        <f t="shared" si="167"/>
        <v>-7.6968149470453175</v>
      </c>
      <c r="H765">
        <f t="shared" si="174"/>
        <v>38.049999999999976</v>
      </c>
      <c r="J765">
        <f t="shared" si="168"/>
        <v>0.50043788676708034</v>
      </c>
      <c r="L765">
        <f t="shared" si="179"/>
        <v>-7.6968149470453175</v>
      </c>
      <c r="M765">
        <f t="shared" si="170"/>
        <v>-7.4646008538607731</v>
      </c>
      <c r="N765">
        <f t="shared" si="171"/>
        <v>456.17557002046658</v>
      </c>
      <c r="O765">
        <f t="shared" si="177"/>
        <v>356.22971059979824</v>
      </c>
      <c r="P765">
        <f t="shared" si="175"/>
        <v>157.72336000999519</v>
      </c>
      <c r="Q765">
        <f t="shared" si="181"/>
        <v>50.312899735466075</v>
      </c>
    </row>
    <row r="766" spans="1:17" x14ac:dyDescent="0.3">
      <c r="A766">
        <f t="shared" si="180"/>
        <v>13.998837055664493</v>
      </c>
      <c r="B766">
        <f t="shared" si="180"/>
        <v>-7.6707743168536888</v>
      </c>
      <c r="C766">
        <f t="shared" si="180"/>
        <v>-0.28096977552176527</v>
      </c>
      <c r="D766">
        <f t="shared" si="165"/>
        <v>-4.8376743706312322</v>
      </c>
      <c r="E766">
        <f t="shared" si="166"/>
        <v>0.60428063818311617</v>
      </c>
      <c r="F766">
        <f t="shared" si="173"/>
        <v>6.2916121598492101</v>
      </c>
      <c r="G766">
        <f t="shared" si="167"/>
        <v>-7.6707743168536888</v>
      </c>
      <c r="H766">
        <f t="shared" si="174"/>
        <v>38.099999999999973</v>
      </c>
      <c r="J766">
        <f t="shared" si="168"/>
        <v>0.50043133337568979</v>
      </c>
      <c r="L766">
        <f t="shared" si="179"/>
        <v>-7.6707743168536888</v>
      </c>
      <c r="M766">
        <f t="shared" si="170"/>
        <v>-7.4415481736173774</v>
      </c>
      <c r="N766">
        <f t="shared" si="171"/>
        <v>456.81306655344781</v>
      </c>
      <c r="O766">
        <f t="shared" si="177"/>
        <v>356.86437502164102</v>
      </c>
      <c r="P766">
        <f t="shared" si="175"/>
        <v>158.34300738290631</v>
      </c>
      <c r="Q766">
        <f t="shared" si="181"/>
        <v>50.952767677482143</v>
      </c>
    </row>
    <row r="767" spans="1:17" x14ac:dyDescent="0.3">
      <c r="A767">
        <f t="shared" si="180"/>
        <v>13.756953337132932</v>
      </c>
      <c r="B767">
        <f t="shared" si="180"/>
        <v>-7.6405602849445327</v>
      </c>
      <c r="C767">
        <f t="shared" si="180"/>
        <v>3.361083247069524E-2</v>
      </c>
      <c r="D767">
        <f t="shared" si="165"/>
        <v>-4.9200031077272754</v>
      </c>
      <c r="E767">
        <f t="shared" si="166"/>
        <v>0.68594384912517237</v>
      </c>
      <c r="F767">
        <f t="shared" si="173"/>
        <v>6.1829003762395196</v>
      </c>
      <c r="G767">
        <f t="shared" si="167"/>
        <v>-7.6405602849445327</v>
      </c>
      <c r="H767">
        <f t="shared" si="174"/>
        <v>38.14999999999997</v>
      </c>
      <c r="J767">
        <f t="shared" si="168"/>
        <v>0.50042463755766742</v>
      </c>
      <c r="L767">
        <f t="shared" si="179"/>
        <v>-7.6405602849445327</v>
      </c>
      <c r="M767">
        <f t="shared" si="170"/>
        <v>-7.414446241139764</v>
      </c>
      <c r="N767">
        <f t="shared" si="171"/>
        <v>457.45055464313975</v>
      </c>
      <c r="O767">
        <f t="shared" si="177"/>
        <v>357.49905027049846</v>
      </c>
      <c r="P767">
        <f t="shared" si="175"/>
        <v>158.96204593050075</v>
      </c>
      <c r="Q767">
        <f t="shared" si="181"/>
        <v>51.596095316719691</v>
      </c>
    </row>
    <row r="768" spans="1:17" x14ac:dyDescent="0.3">
      <c r="A768">
        <f t="shared" si="180"/>
        <v>13.510953181746569</v>
      </c>
      <c r="B768">
        <f t="shared" si="180"/>
        <v>-7.6062630924882741</v>
      </c>
      <c r="C768">
        <f t="shared" si="180"/>
        <v>0.34275585128267122</v>
      </c>
      <c r="D768">
        <f t="shared" si="165"/>
        <v>-4.9979567524327724</v>
      </c>
      <c r="E768">
        <f t="shared" si="166"/>
        <v>0.76578442989648043</v>
      </c>
      <c r="F768">
        <f t="shared" si="173"/>
        <v>6.0723385086501427</v>
      </c>
      <c r="G768">
        <f t="shared" si="167"/>
        <v>-7.6062630924882741</v>
      </c>
      <c r="H768">
        <f t="shared" si="174"/>
        <v>38.199999999999967</v>
      </c>
      <c r="J768">
        <f t="shared" si="168"/>
        <v>0.50041780583154694</v>
      </c>
      <c r="L768">
        <f t="shared" si="179"/>
        <v>-7.6062630924882741</v>
      </c>
      <c r="M768">
        <f t="shared" si="170"/>
        <v>-7.3833829739898889</v>
      </c>
      <c r="N768">
        <f t="shared" si="171"/>
        <v>458.08803411220924</v>
      </c>
      <c r="O768">
        <f t="shared" si="177"/>
        <v>358.13373751184139</v>
      </c>
      <c r="P768">
        <f t="shared" si="175"/>
        <v>159.58049710511611</v>
      </c>
      <c r="Q768">
        <f t="shared" si="181"/>
        <v>52.242817530758366</v>
      </c>
    </row>
    <row r="769" spans="1:17" x14ac:dyDescent="0.3">
      <c r="A769">
        <f t="shared" si="180"/>
        <v>13.26105534412493</v>
      </c>
      <c r="B769">
        <f t="shared" si="180"/>
        <v>-7.5679738709934501</v>
      </c>
      <c r="C769">
        <f t="shared" si="180"/>
        <v>0.64637277671517834</v>
      </c>
      <c r="D769">
        <f t="shared" si="165"/>
        <v>-5.0715633998773271</v>
      </c>
      <c r="E769">
        <f t="shared" si="166"/>
        <v>0.84378595763364994</v>
      </c>
      <c r="F769">
        <f t="shared" si="173"/>
        <v>5.9600248737640129</v>
      </c>
      <c r="G769">
        <f t="shared" si="167"/>
        <v>-7.5679738709934501</v>
      </c>
      <c r="H769">
        <f t="shared" si="174"/>
        <v>38.249999999999964</v>
      </c>
      <c r="J769">
        <f t="shared" si="168"/>
        <v>0.50041084468216501</v>
      </c>
      <c r="L769">
        <f t="shared" si="179"/>
        <v>-7.5679738709934501</v>
      </c>
      <c r="M769">
        <f t="shared" si="170"/>
        <v>-7.3484470912210469</v>
      </c>
      <c r="N769">
        <f t="shared" si="171"/>
        <v>458.72550479160913</v>
      </c>
      <c r="O769">
        <f t="shared" si="177"/>
        <v>358.76843788340403</v>
      </c>
      <c r="P769">
        <f t="shared" si="175"/>
        <v>160.19838233201276</v>
      </c>
      <c r="Q769">
        <f t="shared" si="181"/>
        <v>52.892868332586616</v>
      </c>
    </row>
    <row r="770" spans="1:17" x14ac:dyDescent="0.3">
      <c r="A770">
        <f t="shared" si="180"/>
        <v>13.007477174131063</v>
      </c>
      <c r="B770">
        <f t="shared" si="180"/>
        <v>-7.5257845731117676</v>
      </c>
      <c r="C770">
        <f t="shared" si="180"/>
        <v>0.94437402040337903</v>
      </c>
      <c r="D770">
        <f t="shared" si="165"/>
        <v>-5.1408532971381389</v>
      </c>
      <c r="E770">
        <f t="shared" si="166"/>
        <v>0.91993338077969045</v>
      </c>
      <c r="F770">
        <f t="shared" si="173"/>
        <v>5.8460571569128374</v>
      </c>
      <c r="G770">
        <f t="shared" si="167"/>
        <v>-7.5257845731117676</v>
      </c>
      <c r="H770">
        <f t="shared" si="174"/>
        <v>38.299999999999962</v>
      </c>
      <c r="J770">
        <f t="shared" si="168"/>
        <v>0.50040376055737745</v>
      </c>
      <c r="L770">
        <f t="shared" si="179"/>
        <v>-7.5257845731117676</v>
      </c>
      <c r="M770">
        <f t="shared" si="170"/>
        <v>-7.309728047290605</v>
      </c>
      <c r="N770">
        <f t="shared" si="171"/>
        <v>459.36296652053318</v>
      </c>
      <c r="O770">
        <f t="shared" si="177"/>
        <v>359.40315249499321</v>
      </c>
      <c r="P770">
        <f t="shared" si="175"/>
        <v>160.8157229970339</v>
      </c>
      <c r="Q770">
        <f t="shared" si="181"/>
        <v>53.546180924203327</v>
      </c>
    </row>
    <row r="771" spans="1:17" x14ac:dyDescent="0.3">
      <c r="A771">
        <f t="shared" si="180"/>
        <v>12.750434509274156</v>
      </c>
      <c r="B771">
        <f t="shared" si="180"/>
        <v>-7.4797879040727828</v>
      </c>
      <c r="C771">
        <f t="shared" si="180"/>
        <v>1.2366768782490209</v>
      </c>
      <c r="D771">
        <f t="shared" si="165"/>
        <v>-5.2058587867603148</v>
      </c>
      <c r="E771">
        <f t="shared" si="166"/>
        <v>0.99421300579271377</v>
      </c>
      <c r="F771">
        <f t="shared" si="173"/>
        <v>5.7305323637187211</v>
      </c>
      <c r="G771">
        <f t="shared" si="167"/>
        <v>-7.4797879040727828</v>
      </c>
      <c r="H771">
        <f t="shared" si="174"/>
        <v>38.349999999999959</v>
      </c>
      <c r="J771">
        <f t="shared" si="168"/>
        <v>0.50039655986485299</v>
      </c>
      <c r="L771">
        <f t="shared" si="179"/>
        <v>-7.4797879040727828</v>
      </c>
      <c r="M771">
        <f t="shared" si="170"/>
        <v>-7.267315966624011</v>
      </c>
      <c r="N771">
        <f t="shared" si="171"/>
        <v>460.00041914636665</v>
      </c>
      <c r="O771">
        <f t="shared" si="177"/>
        <v>360.03788242831672</v>
      </c>
      <c r="P771">
        <f t="shared" si="175"/>
        <v>161.4325404345069</v>
      </c>
      <c r="Q771">
        <f t="shared" si="181"/>
        <v>54.202687749832961</v>
      </c>
    </row>
    <row r="772" spans="1:17" x14ac:dyDescent="0.3">
      <c r="A772">
        <f t="shared" si="180"/>
        <v>12.49014156993614</v>
      </c>
      <c r="B772">
        <f t="shared" si="180"/>
        <v>-7.4300772537831472</v>
      </c>
      <c r="C772">
        <f t="shared" si="180"/>
        <v>1.523203496434957</v>
      </c>
      <c r="D772">
        <f t="shared" si="165"/>
        <v>-5.2666142500703605</v>
      </c>
      <c r="E772">
        <f t="shared" si="166"/>
        <v>1.0666124831818875</v>
      </c>
      <c r="F772">
        <f t="shared" si="173"/>
        <v>5.613546773005007</v>
      </c>
      <c r="G772">
        <f t="shared" si="167"/>
        <v>-7.4300772537831472</v>
      </c>
      <c r="H772">
        <f t="shared" si="174"/>
        <v>38.399999999999956</v>
      </c>
      <c r="J772">
        <f t="shared" si="168"/>
        <v>0.50038924896895021</v>
      </c>
      <c r="L772">
        <f t="shared" si="179"/>
        <v>-7.4300772537831472</v>
      </c>
      <c r="M772">
        <f t="shared" si="170"/>
        <v>-7.2213015788640575</v>
      </c>
      <c r="N772">
        <f t="shared" si="171"/>
        <v>460.63786252463302</v>
      </c>
      <c r="O772">
        <f t="shared" si="177"/>
        <v>360.67262873683217</v>
      </c>
      <c r="P772">
        <f t="shared" si="175"/>
        <v>162.0488559153888</v>
      </c>
      <c r="Q772">
        <f t="shared" si="181"/>
        <v>54.862320548723886</v>
      </c>
    </row>
    <row r="773" spans="1:17" x14ac:dyDescent="0.3">
      <c r="A773">
        <f t="shared" si="180"/>
        <v>12.226810857432623</v>
      </c>
      <c r="B773">
        <f t="shared" si="180"/>
        <v>-7.3767466296240531</v>
      </c>
      <c r="C773">
        <f t="shared" si="180"/>
        <v>1.8038808350852074</v>
      </c>
      <c r="D773">
        <f t="shared" ref="D773:D778" si="182">(-C773-A773-B773+K773)/(1.25)</f>
        <v>-5.3231560503150224</v>
      </c>
      <c r="E773">
        <f t="shared" ref="E773:E778" si="183">(-A773-2*B773+K773)/(2.222)</f>
        <v>1.137120792896257</v>
      </c>
      <c r="F773">
        <f t="shared" si="173"/>
        <v>5.4951958909809537</v>
      </c>
      <c r="G773">
        <f t="shared" ref="G773:G778" si="184">B773</f>
        <v>-7.3767466296240531</v>
      </c>
      <c r="H773">
        <f t="shared" si="174"/>
        <v>38.449999999999953</v>
      </c>
      <c r="J773">
        <f t="shared" ref="J773:J778" si="185">0.5-0.465*EXP(-1.35*H773)-0.393*EXP(-0.178*H773)*SIN(0.458*H773)-0.041*EXP(-0.178*H773)*COS(0.458*H773)</f>
        <v>0.50038183418767301</v>
      </c>
      <c r="L773">
        <f t="shared" si="179"/>
        <v>-7.3767466296240531</v>
      </c>
      <c r="M773">
        <f t="shared" ref="M773:M778" si="186">N773-O773-P773+Q773</f>
        <v>-7.1717761548349444</v>
      </c>
      <c r="N773">
        <f t="shared" ref="N773:N778" si="187">(800/31.4)*(-1.12+0.5*H773+0.344*EXP(-1.35*H773)+0.776*EXP(-0.178*H773)*COS(0.458*H773)+0.212*EXP(-0.178*H773)*SIN(0.458*H773))</f>
        <v>461.27529651893769</v>
      </c>
      <c r="O773">
        <f t="shared" si="177"/>
        <v>361.30739244561494</v>
      </c>
      <c r="P773">
        <f t="shared" si="175"/>
        <v>162.66469063565896</v>
      </c>
      <c r="Q773">
        <f t="shared" si="181"/>
        <v>55.525010407501256</v>
      </c>
    </row>
    <row r="774" spans="1:17" x14ac:dyDescent="0.3">
      <c r="A774">
        <f t="shared" ref="A774:C778" si="188">A773+$E$2*D773</f>
        <v>11.960653054916872</v>
      </c>
      <c r="B774">
        <f t="shared" si="188"/>
        <v>-7.3198905899792406</v>
      </c>
      <c r="C774">
        <f t="shared" si="188"/>
        <v>2.078640629634255</v>
      </c>
      <c r="D774">
        <f t="shared" si="182"/>
        <v>-5.3755224756575082</v>
      </c>
      <c r="E774">
        <f t="shared" si="183"/>
        <v>1.2057282290916334</v>
      </c>
      <c r="F774">
        <f t="shared" ref="F774:F778" si="189">(A774)/(2.225)</f>
        <v>5.3755744067042119</v>
      </c>
      <c r="G774">
        <f t="shared" si="184"/>
        <v>-7.3198905899792406</v>
      </c>
      <c r="H774">
        <f t="shared" ref="H774:H778" si="190">H773+$E$2</f>
        <v>38.49999999999995</v>
      </c>
      <c r="J774">
        <f t="shared" si="185"/>
        <v>0.50037432178970964</v>
      </c>
      <c r="L774">
        <f t="shared" si="179"/>
        <v>-7.3198905899792406</v>
      </c>
      <c r="M774">
        <f t="shared" si="186"/>
        <v>-7.1188314432548552</v>
      </c>
      <c r="N774">
        <f t="shared" si="187"/>
        <v>461.91272100090578</v>
      </c>
      <c r="O774">
        <f t="shared" si="177"/>
        <v>361.94217455124613</v>
      </c>
      <c r="P774">
        <f t="shared" si="175"/>
        <v>163.28006570496149</v>
      </c>
      <c r="Q774">
        <f t="shared" si="181"/>
        <v>56.190687812046981</v>
      </c>
    </row>
    <row r="775" spans="1:17" x14ac:dyDescent="0.3">
      <c r="A775">
        <f t="shared" si="188"/>
        <v>11.691876931133997</v>
      </c>
      <c r="B775">
        <f t="shared" si="188"/>
        <v>-7.2596041785246586</v>
      </c>
      <c r="C775">
        <f t="shared" si="188"/>
        <v>2.3474193499694658</v>
      </c>
      <c r="D775">
        <f t="shared" si="182"/>
        <v>-5.423753682063043</v>
      </c>
      <c r="E775">
        <f t="shared" si="183"/>
        <v>1.2724263843003241</v>
      </c>
      <c r="F775">
        <f t="shared" si="189"/>
        <v>5.2547761488242681</v>
      </c>
      <c r="G775">
        <f t="shared" si="184"/>
        <v>-7.2596041785246586</v>
      </c>
      <c r="H775">
        <f t="shared" si="190"/>
        <v>38.549999999999947</v>
      </c>
      <c r="J775">
        <f t="shared" si="185"/>
        <v>0.50036671799155141</v>
      </c>
      <c r="L775">
        <f t="shared" si="179"/>
        <v>-7.2596041785246586</v>
      </c>
      <c r="M775">
        <f t="shared" si="186"/>
        <v>-7.0625596082198427</v>
      </c>
      <c r="N775">
        <f t="shared" si="187"/>
        <v>462.55013585011807</v>
      </c>
      <c r="O775">
        <f t="shared" si="177"/>
        <v>362.57697602171834</v>
      </c>
      <c r="P775">
        <f t="shared" si="175"/>
        <v>163.89500213549945</v>
      </c>
      <c r="Q775">
        <f t="shared" si="181"/>
        <v>56.859282698879881</v>
      </c>
    </row>
    <row r="776" spans="1:17" x14ac:dyDescent="0.3">
      <c r="A776">
        <f t="shared" si="188"/>
        <v>11.420689247030845</v>
      </c>
      <c r="B776">
        <f t="shared" si="188"/>
        <v>-7.195982859309642</v>
      </c>
      <c r="C776">
        <f t="shared" si="188"/>
        <v>2.6101581574106794</v>
      </c>
      <c r="D776">
        <f t="shared" si="182"/>
        <v>-5.467891636105505</v>
      </c>
      <c r="E776">
        <f t="shared" si="183"/>
        <v>1.3372081330281003</v>
      </c>
      <c r="F776">
        <f t="shared" si="189"/>
        <v>5.132894043609368</v>
      </c>
      <c r="G776">
        <f t="shared" si="184"/>
        <v>-7.195982859309642</v>
      </c>
      <c r="H776">
        <f t="shared" si="190"/>
        <v>38.599999999999945</v>
      </c>
      <c r="J776">
        <f t="shared" si="185"/>
        <v>0.50035902895469575</v>
      </c>
      <c r="L776">
        <f t="shared" si="179"/>
        <v>-7.195982859309642</v>
      </c>
      <c r="M776">
        <f t="shared" si="186"/>
        <v>-7.0030531674915011</v>
      </c>
      <c r="N776">
        <f t="shared" si="187"/>
        <v>463.1875409540429</v>
      </c>
      <c r="O776">
        <f t="shared" si="177"/>
        <v>363.21179779636162</v>
      </c>
      <c r="P776">
        <f t="shared" si="175"/>
        <v>164.50952083118352</v>
      </c>
      <c r="Q776">
        <f t="shared" si="181"/>
        <v>57.530724506010742</v>
      </c>
    </row>
    <row r="777" spans="1:17" x14ac:dyDescent="0.3">
      <c r="A777">
        <f t="shared" si="188"/>
        <v>11.147294665225569</v>
      </c>
      <c r="B777">
        <f t="shared" si="188"/>
        <v>-7.1291224526582369</v>
      </c>
      <c r="C777">
        <f t="shared" si="188"/>
        <v>2.8668028595911479</v>
      </c>
      <c r="D777">
        <f t="shared" si="182"/>
        <v>-5.507980057726785</v>
      </c>
      <c r="E777">
        <f t="shared" si="183"/>
        <v>1.4000676148023872</v>
      </c>
      <c r="F777">
        <f t="shared" si="189"/>
        <v>5.0100200742586827</v>
      </c>
      <c r="G777">
        <f t="shared" si="184"/>
        <v>-7.1291224526582369</v>
      </c>
      <c r="H777">
        <f t="shared" si="190"/>
        <v>38.649999999999942</v>
      </c>
      <c r="J777">
        <f t="shared" si="185"/>
        <v>0.50035126078292946</v>
      </c>
      <c r="L777">
        <f t="shared" si="179"/>
        <v>-7.1291224526582369</v>
      </c>
      <c r="M777">
        <f t="shared" si="186"/>
        <v>-6.9404049316122567</v>
      </c>
      <c r="N777">
        <f t="shared" si="187"/>
        <v>463.82493620796384</v>
      </c>
      <c r="O777">
        <f t="shared" si="177"/>
        <v>363.8466407857868</v>
      </c>
      <c r="P777">
        <f t="shared" ref="P777:P778" si="191">(800/31.4)*(-1.12+0.5*(H777-23.55)+0.344*EXP(-1.35*(H777-23.55))+0.776*EXP(-0.178*(H777-23.55))*COS(0.458*(H777-23.55))+0.212*EXP(-0.178*(H777-23.55))*SIN(0.458*(H777-23.55)))</f>
        <v>165.12364257703658</v>
      </c>
      <c r="Q777">
        <f t="shared" si="181"/>
        <v>58.204942223247279</v>
      </c>
    </row>
    <row r="778" spans="1:17" x14ac:dyDescent="0.3">
      <c r="A778">
        <f t="shared" si="188"/>
        <v>10.871895662339231</v>
      </c>
      <c r="B778">
        <f t="shared" si="188"/>
        <v>-7.0591190719181176</v>
      </c>
      <c r="C778">
        <f t="shared" si="188"/>
        <v>3.1173038633040822</v>
      </c>
      <c r="D778">
        <f t="shared" si="182"/>
        <v>-5.5440643629801567</v>
      </c>
      <c r="E778">
        <f t="shared" si="183"/>
        <v>1.4610002166953215</v>
      </c>
      <c r="F778">
        <f t="shared" si="189"/>
        <v>4.8862452415007773</v>
      </c>
      <c r="G778">
        <f t="shared" si="184"/>
        <v>-7.0591190719181176</v>
      </c>
      <c r="H778">
        <f t="shared" si="190"/>
        <v>38.699999999999939</v>
      </c>
      <c r="J778">
        <f t="shared" si="185"/>
        <v>0.50034341951969608</v>
      </c>
      <c r="L778">
        <f t="shared" si="179"/>
        <v>-7.0591190719181176</v>
      </c>
      <c r="M778">
        <f t="shared" si="186"/>
        <v>-6.8747079438733891</v>
      </c>
      <c r="N778">
        <f t="shared" si="187"/>
        <v>464.46232151490489</v>
      </c>
      <c r="O778">
        <f t="shared" si="177"/>
        <v>364.48150587184756</v>
      </c>
      <c r="P778">
        <f t="shared" si="191"/>
        <v>165.73738802885663</v>
      </c>
      <c r="Q778">
        <f t="shared" si="181"/>
        <v>58.881864441925913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1"/>
  <sheetViews>
    <sheetView zoomScale="72" workbookViewId="0">
      <selection activeCell="F2" sqref="F2"/>
    </sheetView>
  </sheetViews>
  <sheetFormatPr defaultColWidth="11.19921875" defaultRowHeight="15.6" x14ac:dyDescent="0.3"/>
  <sheetData>
    <row r="1" spans="2:6" x14ac:dyDescent="0.3">
      <c r="B1" t="s">
        <v>15</v>
      </c>
      <c r="C1" t="s">
        <v>16</v>
      </c>
      <c r="F1" t="s">
        <v>17</v>
      </c>
    </row>
    <row r="2" spans="2:6" x14ac:dyDescent="0.3">
      <c r="B2">
        <v>0</v>
      </c>
      <c r="C2">
        <f>((0.1616-0.45*(B2^2))*(0.324-1.7*(B2^2)))/((0.324-1.7*(B2^2))^2+(0.719*B2-1*(B2^3))^2)</f>
        <v>0.49876543209876545</v>
      </c>
      <c r="F2">
        <f>-((0.1616-0.45*(B2^2))*(0.719*B2-1*(B2^3)))/((0.324-1.7*(B2^2))^2+(0.719*B2-1*(B2^3))^2)</f>
        <v>0</v>
      </c>
    </row>
    <row r="3" spans="2:6" x14ac:dyDescent="0.3">
      <c r="B3">
        <v>3.125E-2</v>
      </c>
      <c r="C3">
        <f t="shared" ref="C3:C66" si="0">((0.1616-0.45*(B3^2))*(0.324-1.7*(B3^2)))/((0.324-1.7*(B3^2))^2+(0.719*B3-1*(B3^3))^2)</f>
        <v>0.49755992972430957</v>
      </c>
      <c r="F3">
        <f t="shared" ref="F3:F66" si="1">-((0.1616-0.45*(B3^2))*(0.719*B3-1*(B3^3)))/((0.324-1.7*(B3^2))^2+(0.719*B3-1*(B3^3))^2)</f>
        <v>-3.4635387351073778E-2</v>
      </c>
    </row>
    <row r="4" spans="2:6" x14ac:dyDescent="0.3">
      <c r="B4">
        <v>0.05</v>
      </c>
      <c r="C4">
        <f t="shared" si="0"/>
        <v>0.49565446162102733</v>
      </c>
      <c r="F4">
        <f t="shared" si="1"/>
        <v>-5.5533451407578739E-2</v>
      </c>
    </row>
    <row r="5" spans="2:6" x14ac:dyDescent="0.3">
      <c r="B5">
        <v>6.25E-2</v>
      </c>
      <c r="C5">
        <f t="shared" si="0"/>
        <v>0.49386826493741237</v>
      </c>
      <c r="F5">
        <f t="shared" si="1"/>
        <v>-6.9550905338011476E-2</v>
      </c>
    </row>
    <row r="6" spans="2:6" x14ac:dyDescent="0.3">
      <c r="B6">
        <v>9.375E-2</v>
      </c>
      <c r="C6">
        <f t="shared" si="0"/>
        <v>0.48745689017488503</v>
      </c>
      <c r="F6">
        <f t="shared" si="1"/>
        <v>-0.10501564932679319</v>
      </c>
    </row>
    <row r="7" spans="2:6" x14ac:dyDescent="0.3">
      <c r="B7">
        <v>0.1</v>
      </c>
      <c r="C7">
        <f t="shared" si="0"/>
        <v>0.4858152252799548</v>
      </c>
      <c r="F7">
        <f t="shared" si="1"/>
        <v>-0.1121964152193772</v>
      </c>
    </row>
    <row r="8" spans="2:6" x14ac:dyDescent="0.3">
      <c r="B8">
        <v>0.125</v>
      </c>
      <c r="C8">
        <f t="shared" si="0"/>
        <v>0.4779092136897109</v>
      </c>
      <c r="F8">
        <f t="shared" si="1"/>
        <v>-0.14126891917587742</v>
      </c>
    </row>
    <row r="9" spans="2:6" x14ac:dyDescent="0.3">
      <c r="B9">
        <v>0.15</v>
      </c>
      <c r="C9">
        <f t="shared" si="0"/>
        <v>0.46759074457226729</v>
      </c>
      <c r="F9">
        <f t="shared" si="1"/>
        <v>-0.17095903075831187</v>
      </c>
    </row>
    <row r="10" spans="2:6" x14ac:dyDescent="0.3">
      <c r="B10">
        <v>0.15625</v>
      </c>
      <c r="C10">
        <f t="shared" si="0"/>
        <v>0.46458360838300328</v>
      </c>
      <c r="F10">
        <f t="shared" si="1"/>
        <v>-0.17848324295183349</v>
      </c>
    </row>
    <row r="11" spans="2:6" x14ac:dyDescent="0.3">
      <c r="B11">
        <v>0.1875</v>
      </c>
      <c r="C11">
        <f t="shared" si="0"/>
        <v>0.44655514367983418</v>
      </c>
      <c r="F11">
        <f t="shared" si="1"/>
        <v>-0.2166925272562048</v>
      </c>
    </row>
    <row r="12" spans="2:6" x14ac:dyDescent="0.3">
      <c r="B12">
        <v>0.2</v>
      </c>
      <c r="C12">
        <f t="shared" si="0"/>
        <v>0.43775462134920679</v>
      </c>
      <c r="F12">
        <f t="shared" si="1"/>
        <v>-0.23221514679383704</v>
      </c>
    </row>
    <row r="13" spans="2:6" x14ac:dyDescent="0.3">
      <c r="B13">
        <v>0.21875</v>
      </c>
      <c r="C13">
        <f t="shared" si="0"/>
        <v>0.42254961179131723</v>
      </c>
      <c r="F13">
        <f t="shared" si="1"/>
        <v>-0.25565827937214936</v>
      </c>
    </row>
    <row r="14" spans="2:6" x14ac:dyDescent="0.3">
      <c r="B14">
        <v>0.25</v>
      </c>
      <c r="C14">
        <f t="shared" si="0"/>
        <v>0.39089938012408437</v>
      </c>
      <c r="F14">
        <f t="shared" si="1"/>
        <v>-0.29463311486964572</v>
      </c>
    </row>
    <row r="15" spans="2:6" x14ac:dyDescent="0.3">
      <c r="B15">
        <v>0.28125</v>
      </c>
      <c r="C15">
        <f t="shared" si="0"/>
        <v>0.3495995278291858</v>
      </c>
      <c r="F15">
        <f t="shared" si="1"/>
        <v>-0.33197283117586157</v>
      </c>
    </row>
    <row r="16" spans="2:6" x14ac:dyDescent="0.3">
      <c r="B16">
        <v>0.3</v>
      </c>
      <c r="C16">
        <f t="shared" si="0"/>
        <v>0.31932950380339226</v>
      </c>
      <c r="F16">
        <f t="shared" si="1"/>
        <v>-0.35238290858304155</v>
      </c>
    </row>
    <row r="17" spans="2:6" x14ac:dyDescent="0.3">
      <c r="B17">
        <v>0.3125</v>
      </c>
      <c r="C17">
        <f t="shared" si="0"/>
        <v>0.29663739727458993</v>
      </c>
      <c r="F17">
        <f t="shared" si="1"/>
        <v>-0.36458073941812574</v>
      </c>
    </row>
    <row r="18" spans="2:6" x14ac:dyDescent="0.3">
      <c r="B18">
        <v>0.34375</v>
      </c>
      <c r="C18">
        <f t="shared" si="0"/>
        <v>0.23089521157435769</v>
      </c>
      <c r="F18">
        <f t="shared" si="1"/>
        <v>-0.38732994067475246</v>
      </c>
    </row>
    <row r="19" spans="2:6" x14ac:dyDescent="0.3">
      <c r="B19">
        <v>0.35</v>
      </c>
      <c r="C19">
        <f t="shared" si="0"/>
        <v>0.21627564442572519</v>
      </c>
      <c r="F19">
        <f t="shared" si="1"/>
        <v>-0.39009026060458535</v>
      </c>
    </row>
    <row r="20" spans="2:6" x14ac:dyDescent="0.3">
      <c r="B20">
        <v>0.375</v>
      </c>
      <c r="C20">
        <f t="shared" si="0"/>
        <v>0.15391773841364537</v>
      </c>
      <c r="F20">
        <f t="shared" si="1"/>
        <v>-0.39303387176596954</v>
      </c>
    </row>
    <row r="21" spans="2:6" x14ac:dyDescent="0.3">
      <c r="B21">
        <v>0.4</v>
      </c>
      <c r="C21">
        <f t="shared" si="0"/>
        <v>8.8408256699688159E-2</v>
      </c>
      <c r="F21">
        <f t="shared" si="1"/>
        <v>-0.38015550380865915</v>
      </c>
    </row>
    <row r="22" spans="2:6" x14ac:dyDescent="0.3">
      <c r="B22">
        <v>0.40625</v>
      </c>
      <c r="C22">
        <f t="shared" si="0"/>
        <v>7.2206036174965876E-2</v>
      </c>
      <c r="F22">
        <f t="shared" si="1"/>
        <v>-0.37412803698487923</v>
      </c>
    </row>
    <row r="23" spans="2:6" x14ac:dyDescent="0.3">
      <c r="B23">
        <v>0.4375</v>
      </c>
      <c r="C23">
        <f t="shared" si="0"/>
        <v>-1.9696861703585159E-3</v>
      </c>
      <c r="F23">
        <f t="shared" si="1"/>
        <v>-0.32693747373475179</v>
      </c>
    </row>
    <row r="24" spans="2:6" x14ac:dyDescent="0.3">
      <c r="B24">
        <v>0.45</v>
      </c>
      <c r="C24">
        <f t="shared" si="0"/>
        <v>-2.6218646210108158E-2</v>
      </c>
      <c r="F24">
        <f t="shared" si="1"/>
        <v>-0.30093179483379712</v>
      </c>
    </row>
    <row r="25" spans="2:6" x14ac:dyDescent="0.3">
      <c r="B25">
        <v>0.45500000000000002</v>
      </c>
      <c r="C25">
        <f t="shared" si="0"/>
        <v>-3.4741037494805276E-2</v>
      </c>
      <c r="F25">
        <f t="shared" si="1"/>
        <v>-0.28962608626602276</v>
      </c>
    </row>
    <row r="26" spans="2:6" x14ac:dyDescent="0.3">
      <c r="B26">
        <v>0.46875</v>
      </c>
      <c r="C26">
        <f t="shared" si="0"/>
        <v>-5.4293580512733544E-2</v>
      </c>
      <c r="F26">
        <f t="shared" si="1"/>
        <v>-0.25651613510078536</v>
      </c>
    </row>
    <row r="27" spans="2:6" x14ac:dyDescent="0.3">
      <c r="B27">
        <v>0.5</v>
      </c>
      <c r="C27">
        <f t="shared" si="0"/>
        <v>-7.607002473491456E-2</v>
      </c>
      <c r="F27">
        <f t="shared" si="1"/>
        <v>-0.17661802772611351</v>
      </c>
    </row>
    <row r="28" spans="2:6" x14ac:dyDescent="0.3">
      <c r="B28">
        <v>0.53125</v>
      </c>
      <c r="C28">
        <f t="shared" si="0"/>
        <v>-6.9003776858114221E-2</v>
      </c>
      <c r="F28">
        <f t="shared" si="1"/>
        <v>-0.10277842299232726</v>
      </c>
    </row>
    <row r="29" spans="2:6" x14ac:dyDescent="0.3">
      <c r="B29">
        <v>0.5625</v>
      </c>
      <c r="C29">
        <f t="shared" si="0"/>
        <v>-4.2360657784484425E-2</v>
      </c>
      <c r="F29">
        <f t="shared" si="1"/>
        <v>-4.4849799000453078E-2</v>
      </c>
    </row>
    <row r="30" spans="2:6" x14ac:dyDescent="0.3">
      <c r="B30">
        <v>0.59375</v>
      </c>
      <c r="C30">
        <f t="shared" si="0"/>
        <v>-6.6120495847404297E-3</v>
      </c>
      <c r="F30">
        <f t="shared" si="1"/>
        <v>-5.2255898642515081E-3</v>
      </c>
    </row>
    <row r="31" spans="2:6" x14ac:dyDescent="0.3">
      <c r="B31">
        <v>0.6</v>
      </c>
      <c r="C31">
        <f t="shared" si="0"/>
        <v>8.9066775031245533E-4</v>
      </c>
      <c r="F31">
        <f t="shared" si="1"/>
        <v>6.6614525492119043E-4</v>
      </c>
    </row>
    <row r="32" spans="2:6" x14ac:dyDescent="0.3">
      <c r="B32">
        <v>0.625</v>
      </c>
      <c r="C32">
        <f t="shared" si="0"/>
        <v>3.056794926472919E-2</v>
      </c>
      <c r="F32">
        <f t="shared" si="1"/>
        <v>1.8448355706314E-2</v>
      </c>
    </row>
    <row r="33" spans="2:6" x14ac:dyDescent="0.3">
      <c r="B33">
        <v>0.65625</v>
      </c>
      <c r="C33">
        <f t="shared" si="0"/>
        <v>6.4935709995383006E-2</v>
      </c>
      <c r="F33">
        <f t="shared" si="1"/>
        <v>3.0106088203113262E-2</v>
      </c>
    </row>
    <row r="34" spans="2:6" x14ac:dyDescent="0.3">
      <c r="B34">
        <v>0.6875</v>
      </c>
      <c r="C34">
        <f t="shared" si="0"/>
        <v>9.4738007020125345E-2</v>
      </c>
      <c r="F34">
        <f t="shared" si="1"/>
        <v>3.3460754678940864E-2</v>
      </c>
    </row>
    <row r="35" spans="2:6" x14ac:dyDescent="0.3">
      <c r="B35">
        <v>0.7</v>
      </c>
      <c r="C35">
        <f t="shared" si="0"/>
        <v>0.10527567368568867</v>
      </c>
      <c r="F35">
        <f t="shared" si="1"/>
        <v>3.3154598215748336E-2</v>
      </c>
    </row>
    <row r="36" spans="2:6" x14ac:dyDescent="0.3">
      <c r="B36">
        <v>0.71875</v>
      </c>
      <c r="C36">
        <f t="shared" si="0"/>
        <v>0.11963177124777369</v>
      </c>
      <c r="F36">
        <f t="shared" si="1"/>
        <v>3.1401274152048936E-2</v>
      </c>
    </row>
    <row r="37" spans="2:6" x14ac:dyDescent="0.3">
      <c r="B37">
        <v>0.75</v>
      </c>
      <c r="C37">
        <f t="shared" si="0"/>
        <v>0.13993786908298236</v>
      </c>
      <c r="F37">
        <f t="shared" si="1"/>
        <v>2.5978975695713807E-2</v>
      </c>
    </row>
    <row r="38" spans="2:6" x14ac:dyDescent="0.3">
      <c r="B38">
        <v>0.78125</v>
      </c>
      <c r="C38">
        <f t="shared" si="0"/>
        <v>0.15622371978860575</v>
      </c>
      <c r="F38">
        <f t="shared" si="1"/>
        <v>1.8582625511651275E-2</v>
      </c>
    </row>
    <row r="39" spans="2:6" x14ac:dyDescent="0.3">
      <c r="B39">
        <v>0.8</v>
      </c>
      <c r="C39">
        <f t="shared" si="0"/>
        <v>0.16432057813313367</v>
      </c>
      <c r="F39">
        <f t="shared" si="1"/>
        <v>1.3593011175411038E-2</v>
      </c>
    </row>
    <row r="40" spans="2:6" x14ac:dyDescent="0.3">
      <c r="B40">
        <v>0.8125</v>
      </c>
      <c r="C40">
        <f t="shared" si="0"/>
        <v>0.1690992190180329</v>
      </c>
      <c r="F40">
        <f t="shared" si="1"/>
        <v>1.0127864565616925E-2</v>
      </c>
    </row>
    <row r="41" spans="2:6" x14ac:dyDescent="0.3">
      <c r="B41">
        <v>0.84375</v>
      </c>
      <c r="C41">
        <f t="shared" si="0"/>
        <v>0.1791293692722481</v>
      </c>
      <c r="F41">
        <f t="shared" si="1"/>
        <v>1.2084251006331762E-3</v>
      </c>
    </row>
    <row r="42" spans="2:6" x14ac:dyDescent="0.3">
      <c r="B42">
        <v>0.875</v>
      </c>
      <c r="C42">
        <f t="shared" si="0"/>
        <v>0.18680462774136719</v>
      </c>
      <c r="F42">
        <f t="shared" si="1"/>
        <v>-7.7959670582557154E-3</v>
      </c>
    </row>
    <row r="43" spans="2:6" x14ac:dyDescent="0.3">
      <c r="B43">
        <v>0.9</v>
      </c>
      <c r="C43">
        <f t="shared" si="0"/>
        <v>0.19152892757015966</v>
      </c>
      <c r="F43">
        <f t="shared" si="1"/>
        <v>-1.4896694366567991E-2</v>
      </c>
    </row>
    <row r="44" spans="2:6" x14ac:dyDescent="0.3">
      <c r="B44">
        <v>0.90625</v>
      </c>
      <c r="C44">
        <f t="shared" si="0"/>
        <v>0.19253741970719018</v>
      </c>
      <c r="F44">
        <f t="shared" si="1"/>
        <v>-1.6646389151380472E-2</v>
      </c>
    </row>
    <row r="45" spans="2:6" x14ac:dyDescent="0.3">
      <c r="B45">
        <v>0.9375</v>
      </c>
      <c r="C45">
        <f t="shared" si="0"/>
        <v>0.19666918043960624</v>
      </c>
      <c r="F45">
        <f t="shared" si="1"/>
        <v>-2.519619527674621E-2</v>
      </c>
    </row>
    <row r="46" spans="2:6" x14ac:dyDescent="0.3">
      <c r="B46">
        <v>0.96875</v>
      </c>
      <c r="C46">
        <f t="shared" si="0"/>
        <v>0.19948063153333281</v>
      </c>
      <c r="F46">
        <f t="shared" si="1"/>
        <v>-3.3359145931644921E-2</v>
      </c>
    </row>
    <row r="47" spans="2:6" x14ac:dyDescent="0.3">
      <c r="B47">
        <v>1</v>
      </c>
      <c r="C47">
        <f t="shared" si="0"/>
        <v>0.20120212722268052</v>
      </c>
      <c r="F47">
        <f t="shared" si="1"/>
        <v>-4.1088515806375889E-2</v>
      </c>
    </row>
    <row r="48" spans="2:6" x14ac:dyDescent="0.3">
      <c r="B48">
        <v>1.03125</v>
      </c>
      <c r="C48">
        <f t="shared" si="0"/>
        <v>0.20202286365176947</v>
      </c>
      <c r="F48">
        <f t="shared" si="1"/>
        <v>-4.8363370073608004E-2</v>
      </c>
    </row>
    <row r="49" spans="2:6" x14ac:dyDescent="0.3">
      <c r="B49">
        <v>1.0625</v>
      </c>
      <c r="C49">
        <f t="shared" si="0"/>
        <v>0.20209862886333679</v>
      </c>
      <c r="F49">
        <f t="shared" si="1"/>
        <v>-5.517951389425723E-2</v>
      </c>
    </row>
    <row r="50" spans="2:6" x14ac:dyDescent="0.3">
      <c r="B50">
        <v>1.09375</v>
      </c>
      <c r="C50">
        <f t="shared" si="0"/>
        <v>0.20155814261106178</v>
      </c>
      <c r="F50">
        <f t="shared" si="1"/>
        <v>-6.1543496608948062E-2</v>
      </c>
    </row>
    <row r="51" spans="2:6" x14ac:dyDescent="0.3">
      <c r="B51">
        <v>1.1000000000000001</v>
      </c>
      <c r="C51">
        <f t="shared" si="0"/>
        <v>0.20138582766119115</v>
      </c>
      <c r="F51">
        <f t="shared" si="1"/>
        <v>-6.2763119168960976E-2</v>
      </c>
    </row>
    <row r="52" spans="2:6" x14ac:dyDescent="0.3">
      <c r="B52">
        <v>1.125</v>
      </c>
      <c r="C52">
        <f t="shared" si="0"/>
        <v>0.20050816846337649</v>
      </c>
      <c r="F52">
        <f t="shared" si="1"/>
        <v>-6.7468622706243889E-2</v>
      </c>
    </row>
    <row r="53" spans="2:6" x14ac:dyDescent="0.3">
      <c r="B53">
        <v>1.15625</v>
      </c>
      <c r="C53">
        <f t="shared" si="0"/>
        <v>0.19903760874800935</v>
      </c>
      <c r="F53">
        <f t="shared" si="1"/>
        <v>-7.2972289331290102E-2</v>
      </c>
    </row>
    <row r="54" spans="2:6" x14ac:dyDescent="0.3">
      <c r="B54">
        <v>1.1875</v>
      </c>
      <c r="C54">
        <f t="shared" si="0"/>
        <v>0.19722077821493283</v>
      </c>
      <c r="F54">
        <f t="shared" si="1"/>
        <v>-7.8074206493957424E-2</v>
      </c>
    </row>
    <row r="55" spans="2:6" x14ac:dyDescent="0.3">
      <c r="B55">
        <v>1.2</v>
      </c>
      <c r="C55">
        <f t="shared" si="0"/>
        <v>0.19641140721447264</v>
      </c>
      <c r="F55">
        <f t="shared" si="1"/>
        <v>-8.00071325432965E-2</v>
      </c>
    </row>
    <row r="56" spans="2:6" x14ac:dyDescent="0.3">
      <c r="B56">
        <v>1.21875</v>
      </c>
      <c r="C56">
        <f t="shared" si="0"/>
        <v>0.19512002345129814</v>
      </c>
      <c r="F56">
        <f t="shared" si="1"/>
        <v>-8.2795208484837929E-2</v>
      </c>
    </row>
    <row r="57" spans="2:6" x14ac:dyDescent="0.3">
      <c r="B57">
        <v>1.25</v>
      </c>
      <c r="C57">
        <f t="shared" si="0"/>
        <v>0.19278782446419057</v>
      </c>
      <c r="F57">
        <f t="shared" si="1"/>
        <v>-8.7156463680750737E-2</v>
      </c>
    </row>
    <row r="58" spans="2:6" x14ac:dyDescent="0.3">
      <c r="B58">
        <v>1.28125</v>
      </c>
      <c r="C58">
        <f t="shared" si="0"/>
        <v>0.1902684872956745</v>
      </c>
      <c r="F58">
        <f t="shared" si="1"/>
        <v>-9.1178954243925345E-2</v>
      </c>
    </row>
    <row r="59" spans="2:6" x14ac:dyDescent="0.3">
      <c r="B59">
        <v>1.3125</v>
      </c>
      <c r="C59">
        <f t="shared" si="0"/>
        <v>0.18759951347505088</v>
      </c>
      <c r="F59">
        <f t="shared" si="1"/>
        <v>-9.4883139454194937E-2</v>
      </c>
    </row>
    <row r="60" spans="2:6" x14ac:dyDescent="0.3">
      <c r="B60">
        <v>1.34375</v>
      </c>
      <c r="C60">
        <f t="shared" si="0"/>
        <v>0.1848127135218921</v>
      </c>
      <c r="F60">
        <f t="shared" si="1"/>
        <v>-9.828874435730614E-2</v>
      </c>
    </row>
    <row r="61" spans="2:6" x14ac:dyDescent="0.3">
      <c r="B61">
        <v>1.375</v>
      </c>
      <c r="C61">
        <f t="shared" si="0"/>
        <v>0.18193511702966789</v>
      </c>
      <c r="F61">
        <f t="shared" si="1"/>
        <v>-0.10141463404289404</v>
      </c>
    </row>
    <row r="62" spans="2:6" x14ac:dyDescent="0.3">
      <c r="B62">
        <v>1.40625</v>
      </c>
      <c r="C62">
        <f t="shared" si="0"/>
        <v>0.1789897203928833</v>
      </c>
      <c r="F62">
        <f t="shared" si="1"/>
        <v>-0.10427874638076888</v>
      </c>
    </row>
    <row r="63" spans="2:6" x14ac:dyDescent="0.3">
      <c r="B63">
        <v>1.4375</v>
      </c>
      <c r="C63">
        <f t="shared" si="0"/>
        <v>0.17599610433763793</v>
      </c>
      <c r="F63">
        <f t="shared" si="1"/>
        <v>-0.1068980645127227</v>
      </c>
    </row>
    <row r="64" spans="2:6" x14ac:dyDescent="0.3">
      <c r="B64">
        <v>1.46875</v>
      </c>
      <c r="C64">
        <f t="shared" si="0"/>
        <v>0.1729709465190519</v>
      </c>
      <c r="F64">
        <f t="shared" si="1"/>
        <v>-0.10928861616743414</v>
      </c>
    </row>
    <row r="65" spans="2:6" x14ac:dyDescent="0.3">
      <c r="B65">
        <v>1.5</v>
      </c>
      <c r="C65">
        <f t="shared" si="0"/>
        <v>0.16992844910689409</v>
      </c>
      <c r="F65">
        <f t="shared" si="1"/>
        <v>-0.11146549082375957</v>
      </c>
    </row>
    <row r="66" spans="2:6" x14ac:dyDescent="0.3">
      <c r="B66">
        <v>1.53125</v>
      </c>
      <c r="C66">
        <f t="shared" si="0"/>
        <v>0.16688069713629164</v>
      </c>
      <c r="F66">
        <f t="shared" si="1"/>
        <v>-0.11344286847879682</v>
      </c>
    </row>
    <row r="67" spans="2:6" x14ac:dyDescent="0.3">
      <c r="B67">
        <v>1.5625</v>
      </c>
      <c r="C67">
        <f t="shared" ref="C67:C130" si="2">((0.1616-0.45*(B67^2))*(0.324-1.7*(B67^2)))/((0.324-1.7*(B67^2))^2+(0.719*B67-1*(B67^3))^2)</f>
        <v>0.16383796017666732</v>
      </c>
      <c r="F67">
        <f t="shared" ref="F67:F130" si="3">-((0.1616-0.45*(B67^2))*(0.719*B67-1*(B67^3)))/((0.324-1.7*(B67^2))^2+(0.719*B67-1*(B67^3))^2)</f>
        <v>-0.11523405567238339</v>
      </c>
    </row>
    <row r="68" spans="2:6" x14ac:dyDescent="0.3">
      <c r="B68">
        <v>1.59375</v>
      </c>
      <c r="C68">
        <f t="shared" si="2"/>
        <v>0.16080894735607518</v>
      </c>
      <c r="F68">
        <f t="shared" si="3"/>
        <v>-0.11685152574164895</v>
      </c>
    </row>
    <row r="69" spans="2:6" x14ac:dyDescent="0.3">
      <c r="B69">
        <v>1.625</v>
      </c>
      <c r="C69">
        <f t="shared" si="2"/>
        <v>0.1578010238068468</v>
      </c>
      <c r="F69">
        <f t="shared" si="3"/>
        <v>-0.11830696120546857</v>
      </c>
    </row>
    <row r="70" spans="2:6" x14ac:dyDescent="0.3">
      <c r="B70">
        <v>1.65625</v>
      </c>
      <c r="C70">
        <f t="shared" si="2"/>
        <v>0.15482039504742146</v>
      </c>
      <c r="F70">
        <f t="shared" si="3"/>
        <v>-0.11961129683012532</v>
      </c>
    </row>
    <row r="71" spans="2:6" x14ac:dyDescent="0.3">
      <c r="B71">
        <v>1.6875</v>
      </c>
      <c r="C71">
        <f t="shared" si="2"/>
        <v>0.15187226458931491</v>
      </c>
      <c r="F71">
        <f t="shared" si="3"/>
        <v>-0.12077476238711084</v>
      </c>
    </row>
    <row r="72" spans="2:6" x14ac:dyDescent="0.3">
      <c r="B72">
        <v>1.71875</v>
      </c>
      <c r="C72">
        <f t="shared" si="2"/>
        <v>0.14896096908470632</v>
      </c>
      <c r="F72">
        <f t="shared" si="3"/>
        <v>-0.12180692443898768</v>
      </c>
    </row>
    <row r="73" spans="2:6" x14ac:dyDescent="0.3">
      <c r="B73">
        <v>1.75</v>
      </c>
      <c r="C73">
        <f t="shared" si="2"/>
        <v>0.14609009455339583</v>
      </c>
      <c r="F73">
        <f t="shared" si="3"/>
        <v>-0.12271672671929856</v>
      </c>
    </row>
    <row r="74" spans="2:6" x14ac:dyDescent="0.3">
      <c r="B74">
        <v>1.78125</v>
      </c>
      <c r="C74">
        <f t="shared" si="2"/>
        <v>0.14326257660514244</v>
      </c>
      <c r="F74">
        <f t="shared" si="3"/>
        <v>-0.12351252883533925</v>
      </c>
    </row>
    <row r="75" spans="2:6" x14ac:dyDescent="0.3">
      <c r="B75">
        <v>1.8125</v>
      </c>
      <c r="C75">
        <f t="shared" si="2"/>
        <v>0.14048078707167527</v>
      </c>
      <c r="F75">
        <f t="shared" si="3"/>
        <v>-0.12420214313765</v>
      </c>
    </row>
    <row r="76" spans="2:6" x14ac:dyDescent="0.3">
      <c r="B76">
        <v>1.84375</v>
      </c>
      <c r="C76">
        <f t="shared" si="2"/>
        <v>0.13774660905650038</v>
      </c>
      <c r="F76">
        <f t="shared" si="3"/>
        <v>-0.12479286968101838</v>
      </c>
    </row>
    <row r="77" spans="2:6" x14ac:dyDescent="0.3">
      <c r="B77">
        <v>1.875</v>
      </c>
      <c r="C77">
        <f t="shared" si="2"/>
        <v>0.13506150208022172</v>
      </c>
      <c r="F77">
        <f t="shared" si="3"/>
        <v>-0.1252915292583342</v>
      </c>
    </row>
    <row r="78" spans="2:6" x14ac:dyDescent="0.3">
      <c r="B78">
        <v>1.90625</v>
      </c>
      <c r="C78">
        <f t="shared" si="2"/>
        <v>0.13242655872904976</v>
      </c>
      <c r="F78">
        <f t="shared" si="3"/>
        <v>-0.12570449452769752</v>
      </c>
    </row>
    <row r="79" spans="2:6" x14ac:dyDescent="0.3">
      <c r="B79">
        <v>1.9375</v>
      </c>
      <c r="C79">
        <f t="shared" si="2"/>
        <v>0.12984255399242947</v>
      </c>
      <c r="F79">
        <f t="shared" si="3"/>
        <v>-0.1260377192796823</v>
      </c>
    </row>
    <row r="80" spans="2:6" x14ac:dyDescent="0.3">
      <c r="B80">
        <v>1.96875</v>
      </c>
      <c r="C80">
        <f t="shared" si="2"/>
        <v>0.12730998829281023</v>
      </c>
      <c r="F80">
        <f t="shared" si="3"/>
        <v>-0.12629676590914529</v>
      </c>
    </row>
    <row r="81" spans="2:6" x14ac:dyDescent="0.3">
      <c r="B81">
        <v>2</v>
      </c>
      <c r="C81">
        <f t="shared" si="2"/>
        <v>0.1248291250590305</v>
      </c>
      <c r="F81">
        <f t="shared" si="3"/>
        <v>-0.12648683116697931</v>
      </c>
    </row>
    <row r="82" spans="2:6" x14ac:dyDescent="0.3">
      <c r="B82">
        <v>2.03125</v>
      </c>
      <c r="C82">
        <f t="shared" si="2"/>
        <v>0.12240002356868515</v>
      </c>
      <c r="F82">
        <f t="shared" si="3"/>
        <v>-0.1266127702735875</v>
      </c>
    </row>
    <row r="83" spans="2:6" x14ac:dyDescent="0.3">
      <c r="B83">
        <v>2.0625</v>
      </c>
      <c r="C83">
        <f t="shared" si="2"/>
        <v>0.12002256767946737</v>
      </c>
      <c r="F83">
        <f t="shared" si="3"/>
        <v>-0.12667911947892399</v>
      </c>
    </row>
    <row r="84" spans="2:6" x14ac:dyDescent="0.3">
      <c r="B84">
        <v>2.09375</v>
      </c>
      <c r="C84">
        <f t="shared" si="2"/>
        <v>0.11769649098107351</v>
      </c>
      <c r="F84">
        <f t="shared" si="3"/>
        <v>-0.1266901171546794</v>
      </c>
    </row>
    <row r="85" spans="2:6" x14ac:dyDescent="0.3">
      <c r="B85">
        <v>2.125</v>
      </c>
      <c r="C85">
        <f t="shared" si="2"/>
        <v>0.11542139882480122</v>
      </c>
      <c r="F85">
        <f t="shared" si="3"/>
        <v>-0.12664972350327836</v>
      </c>
    </row>
    <row r="86" spans="2:6" x14ac:dyDescent="0.3">
      <c r="B86">
        <v>2.15625</v>
      </c>
      <c r="C86">
        <f t="shared" si="2"/>
        <v>0.11319678762503198</v>
      </c>
      <c r="F86">
        <f t="shared" si="3"/>
        <v>-0.12656163896632378</v>
      </c>
    </row>
    <row r="87" spans="2:6" x14ac:dyDescent="0.3">
      <c r="B87">
        <v>2.1875</v>
      </c>
      <c r="C87">
        <f t="shared" si="2"/>
        <v>0.11102206177339345</v>
      </c>
      <c r="F87">
        <f t="shared" si="3"/>
        <v>-0.1264293214123291</v>
      </c>
    </row>
    <row r="88" spans="2:6" x14ac:dyDescent="0.3">
      <c r="B88">
        <v>2.21875</v>
      </c>
      <c r="C88">
        <f t="shared" si="2"/>
        <v>0.10889654846094604</v>
      </c>
      <c r="F88">
        <f t="shared" si="3"/>
        <v>-0.12625600218030372</v>
      </c>
    </row>
    <row r="89" spans="2:6" x14ac:dyDescent="0.3">
      <c r="B89">
        <v>2.25</v>
      </c>
      <c r="C89">
        <f t="shared" si="2"/>
        <v>0.1068195106649265</v>
      </c>
      <c r="F89">
        <f t="shared" si="3"/>
        <v>-0.12604470105218915</v>
      </c>
    </row>
    <row r="90" spans="2:6" x14ac:dyDescent="0.3">
      <c r="B90">
        <v>2.28125</v>
      </c>
      <c r="C90">
        <f t="shared" si="2"/>
        <v>0.10479015852333642</v>
      </c>
      <c r="F90">
        <f t="shared" si="3"/>
        <v>-0.12579824022343158</v>
      </c>
    </row>
    <row r="91" spans="2:6" x14ac:dyDescent="0.3">
      <c r="B91">
        <v>2.3125</v>
      </c>
      <c r="C91">
        <f t="shared" si="2"/>
        <v>0.1028076592921066</v>
      </c>
      <c r="F91">
        <f t="shared" si="3"/>
        <v>-0.12551925733721639</v>
      </c>
    </row>
    <row r="92" spans="2:6" x14ac:dyDescent="0.3">
      <c r="B92">
        <v>2.34375</v>
      </c>
      <c r="C92">
        <f t="shared" si="2"/>
        <v>0.10087114605496758</v>
      </c>
      <c r="F92">
        <f t="shared" si="3"/>
        <v>-0.12521021764415832</v>
      </c>
    </row>
    <row r="93" spans="2:6" x14ac:dyDescent="0.3">
      <c r="B93">
        <v>2.375</v>
      </c>
      <c r="C93">
        <f t="shared" si="2"/>
        <v>9.8979725334917237E-2</v>
      </c>
      <c r="F93">
        <f t="shared" si="3"/>
        <v>-0.12487342534558968</v>
      </c>
    </row>
    <row r="94" spans="2:6" x14ac:dyDescent="0.3">
      <c r="B94">
        <v>2.40625</v>
      </c>
      <c r="C94">
        <f t="shared" si="2"/>
        <v>9.7132483737784589E-2</v>
      </c>
      <c r="F94">
        <f t="shared" si="3"/>
        <v>-0.1245110341750468</v>
      </c>
    </row>
    <row r="95" spans="2:6" x14ac:dyDescent="0.3">
      <c r="B95">
        <v>2.4375</v>
      </c>
      <c r="C95">
        <f t="shared" si="2"/>
        <v>9.532849374243596E-2</v>
      </c>
      <c r="F95">
        <f t="shared" si="3"/>
        <v>-0.12412505726915291</v>
      </c>
    </row>
    <row r="96" spans="2:6" x14ac:dyDescent="0.3">
      <c r="B96">
        <v>2.46875</v>
      </c>
      <c r="C96">
        <f t="shared" si="2"/>
        <v>9.3566818738297391E-2</v>
      </c>
      <c r="F96">
        <f t="shared" si="3"/>
        <v>-0.12371737637584232</v>
      </c>
    </row>
    <row r="97" spans="2:6" x14ac:dyDescent="0.3">
      <c r="B97">
        <v>2.5</v>
      </c>
      <c r="C97">
        <f t="shared" si="2"/>
        <v>9.1846517398781261E-2</v>
      </c>
      <c r="F97">
        <f t="shared" si="3"/>
        <v>-0.12328975044477701</v>
      </c>
    </row>
    <row r="98" spans="2:6" x14ac:dyDescent="0.3">
      <c r="B98">
        <v>2.53125</v>
      </c>
      <c r="C98">
        <f t="shared" si="2"/>
        <v>9.0166647468656672E-2</v>
      </c>
      <c r="F98">
        <f t="shared" si="3"/>
        <v>-0.12284382364187572</v>
      </c>
    </row>
    <row r="99" spans="2:6" x14ac:dyDescent="0.3">
      <c r="B99">
        <v>2.5625</v>
      </c>
      <c r="C99">
        <f t="shared" si="2"/>
        <v>8.852626903418008E-2</v>
      </c>
      <c r="F99">
        <f t="shared" si="3"/>
        <v>-0.12238113282710547</v>
      </c>
    </row>
    <row r="100" spans="2:6" x14ac:dyDescent="0.3">
      <c r="B100">
        <v>2.59375</v>
      </c>
      <c r="C100">
        <f t="shared" si="2"/>
        <v>8.6924447336724775E-2</v>
      </c>
      <c r="F100">
        <f t="shared" si="3"/>
        <v>-0.12190311453207807</v>
      </c>
    </row>
    <row r="101" spans="2:6" x14ac:dyDescent="0.3">
      <c r="B101">
        <v>2.625</v>
      </c>
      <c r="C101">
        <f t="shared" si="2"/>
        <v>8.5360255183562384E-2</v>
      </c>
      <c r="F101">
        <f t="shared" si="3"/>
        <v>-0.12141111147153845</v>
      </c>
    </row>
    <row r="102" spans="2:6" x14ac:dyDescent="0.3">
      <c r="B102">
        <v>2.65625</v>
      </c>
      <c r="C102">
        <f t="shared" si="2"/>
        <v>8.3832775003227403E-2</v>
      </c>
      <c r="F102">
        <f t="shared" si="3"/>
        <v>-0.12090637862053133</v>
      </c>
    </row>
    <row r="103" spans="2:6" x14ac:dyDescent="0.3">
      <c r="B103">
        <v>2.6875</v>
      </c>
      <c r="C103">
        <f t="shared" si="2"/>
        <v>8.2341100587420224E-2</v>
      </c>
      <c r="F103">
        <f t="shared" si="3"/>
        <v>-0.12039008888687165</v>
      </c>
    </row>
    <row r="104" spans="2:6" x14ac:dyDescent="0.3">
      <c r="B104">
        <v>2.71875</v>
      </c>
      <c r="C104">
        <f t="shared" si="2"/>
        <v>8.0884338556586527E-2</v>
      </c>
      <c r="F104">
        <f t="shared" si="3"/>
        <v>-0.11986333840652628</v>
      </c>
    </row>
    <row r="105" spans="2:6" x14ac:dyDescent="0.3">
      <c r="B105">
        <v>2.75</v>
      </c>
      <c r="C105">
        <f t="shared" si="2"/>
        <v>7.9461609582058848E-2</v>
      </c>
      <c r="F105">
        <f t="shared" si="3"/>
        <v>-0.11932715148762227</v>
      </c>
    </row>
    <row r="106" spans="2:6" x14ac:dyDescent="0.3">
      <c r="B106">
        <v>2.78125</v>
      </c>
      <c r="C106">
        <f t="shared" si="2"/>
        <v>7.8072049393897752E-2</v>
      </c>
      <c r="F106">
        <f t="shared" si="3"/>
        <v>-0.11878248522703364</v>
      </c>
    </row>
    <row r="107" spans="2:6" x14ac:dyDescent="0.3">
      <c r="B107">
        <v>2.8125</v>
      </c>
      <c r="C107">
        <f t="shared" si="2"/>
        <v>7.6714809600255562E-2</v>
      </c>
      <c r="F107">
        <f t="shared" si="3"/>
        <v>-0.11823023382184884</v>
      </c>
    </row>
    <row r="108" spans="2:6" x14ac:dyDescent="0.3">
      <c r="B108">
        <v>2.84375</v>
      </c>
      <c r="C108">
        <f t="shared" si="2"/>
        <v>7.5389058341156417E-2</v>
      </c>
      <c r="F108">
        <f t="shared" si="3"/>
        <v>-0.11767123259648456</v>
      </c>
    </row>
    <row r="109" spans="2:6" x14ac:dyDescent="0.3">
      <c r="B109">
        <v>2.875</v>
      </c>
      <c r="C109">
        <f t="shared" si="2"/>
        <v>7.4093980796993392E-2</v>
      </c>
      <c r="F109">
        <f t="shared" si="3"/>
        <v>-0.11710626176477558</v>
      </c>
    </row>
    <row r="110" spans="2:6" x14ac:dyDescent="0.3">
      <c r="B110">
        <v>2.90625</v>
      </c>
      <c r="C110">
        <f t="shared" si="2"/>
        <v>7.2828779569747787E-2</v>
      </c>
      <c r="F110">
        <f t="shared" si="3"/>
        <v>-0.11653604994503698</v>
      </c>
    </row>
    <row r="111" spans="2:6" x14ac:dyDescent="0.3">
      <c r="B111">
        <v>2.9375</v>
      </c>
      <c r="C111">
        <f t="shared" si="2"/>
        <v>7.1592674952899504E-2</v>
      </c>
      <c r="F111">
        <f t="shared" si="3"/>
        <v>-0.11596127744484658</v>
      </c>
    </row>
    <row r="112" spans="2:6" x14ac:dyDescent="0.3">
      <c r="B112">
        <v>2.96875</v>
      </c>
      <c r="C112">
        <f t="shared" si="2"/>
        <v>7.0384905104193332E-2</v>
      </c>
      <c r="F112">
        <f t="shared" si="3"/>
        <v>-0.11538257933113857</v>
      </c>
    </row>
    <row r="113" spans="2:6" x14ac:dyDescent="0.3">
      <c r="B113">
        <v>3</v>
      </c>
      <c r="C113">
        <f t="shared" si="2"/>
        <v>6.9204726133823696E-2</v>
      </c>
      <c r="F113">
        <f t="shared" si="3"/>
        <v>-0.11480054830011899</v>
      </c>
    </row>
    <row r="114" spans="2:6" x14ac:dyDescent="0.3">
      <c r="B114">
        <v>3.03125</v>
      </c>
      <c r="C114">
        <f t="shared" si="2"/>
        <v>6.8051412119178131E-2</v>
      </c>
      <c r="F114">
        <f t="shared" si="3"/>
        <v>-0.11421573736050825</v>
      </c>
    </row>
    <row r="115" spans="2:6" x14ac:dyDescent="0.3">
      <c r="B115">
        <v>3.0625</v>
      </c>
      <c r="C115">
        <f t="shared" si="2"/>
        <v>6.6924255056016915E-2</v>
      </c>
      <c r="F115">
        <f t="shared" si="3"/>
        <v>-0.11362866234268279</v>
      </c>
    </row>
    <row r="116" spans="2:6" x14ac:dyDescent="0.3">
      <c r="B116">
        <v>3.09375</v>
      </c>
      <c r="C116">
        <f t="shared" si="2"/>
        <v>6.5822564754842702E-2</v>
      </c>
      <c r="F116">
        <f t="shared" si="3"/>
        <v>-0.11303980424541687</v>
      </c>
    </row>
    <row r="117" spans="2:6" x14ac:dyDescent="0.3">
      <c r="B117">
        <v>3.125</v>
      </c>
      <c r="C117">
        <f t="shared" si="2"/>
        <v>6.4745668690216474E-2</v>
      </c>
      <c r="F117">
        <f t="shared" si="3"/>
        <v>-0.11244961143111676</v>
      </c>
    </row>
    <row r="118" spans="2:6" x14ac:dyDescent="0.3">
      <c r="B118">
        <v>3.15625</v>
      </c>
      <c r="C118">
        <f t="shared" si="2"/>
        <v>6.3692911809887801E-2</v>
      </c>
      <c r="F118">
        <f t="shared" si="3"/>
        <v>-0.1118585016796879</v>
      </c>
    </row>
    <row r="119" spans="2:6" x14ac:dyDescent="0.3">
      <c r="B119">
        <v>3.1875</v>
      </c>
      <c r="C119">
        <f t="shared" si="2"/>
        <v>6.2663656309817795E-2</v>
      </c>
      <c r="F119">
        <f t="shared" si="3"/>
        <v>-0.11126686411047483</v>
      </c>
    </row>
    <row r="120" spans="2:6" x14ac:dyDescent="0.3">
      <c r="B120">
        <v>3.21875</v>
      </c>
      <c r="C120">
        <f t="shared" si="2"/>
        <v>6.1657281380470642E-2</v>
      </c>
      <c r="F120">
        <f t="shared" si="3"/>
        <v>-0.11067506098106406</v>
      </c>
    </row>
    <row r="121" spans="2:6" x14ac:dyDescent="0.3">
      <c r="B121">
        <v>3.25</v>
      </c>
      <c r="C121">
        <f t="shared" si="2"/>
        <v>6.0673182929123236E-2</v>
      </c>
      <c r="F121">
        <f t="shared" si="3"/>
        <v>-0.11008342937113415</v>
      </c>
    </row>
    <row r="122" spans="2:6" x14ac:dyDescent="0.3">
      <c r="B122">
        <v>3.28125</v>
      </c>
      <c r="C122">
        <f t="shared" si="2"/>
        <v>5.9710773282386997E-2</v>
      </c>
      <c r="F122">
        <f t="shared" si="3"/>
        <v>-0.10949228275897543</v>
      </c>
    </row>
    <row r="123" spans="2:6" x14ac:dyDescent="0.3">
      <c r="B123">
        <v>3.3125</v>
      </c>
      <c r="C123">
        <f t="shared" si="2"/>
        <v>5.8769480872639043E-2</v>
      </c>
      <c r="F123">
        <f t="shared" si="3"/>
        <v>-0.10890191249777814</v>
      </c>
    </row>
    <row r="124" spans="2:6" x14ac:dyDescent="0.3">
      <c r="B124">
        <v>3.34375</v>
      </c>
      <c r="C124">
        <f t="shared" si="2"/>
        <v>5.7848749911619389E-2</v>
      </c>
      <c r="F124">
        <f t="shared" si="3"/>
        <v>-0.10831258919830192</v>
      </c>
    </row>
    <row r="125" spans="2:6" x14ac:dyDescent="0.3">
      <c r="B125">
        <v>3.375</v>
      </c>
      <c r="C125">
        <f t="shared" si="2"/>
        <v>5.6948040054058111E-2</v>
      </c>
      <c r="F125">
        <f t="shared" si="3"/>
        <v>-0.10772456402408721</v>
      </c>
    </row>
    <row r="126" spans="2:6" x14ac:dyDescent="0.3">
      <c r="B126">
        <v>3.40625</v>
      </c>
      <c r="C126">
        <f t="shared" si="2"/>
        <v>5.606682605384631E-2</v>
      </c>
      <c r="F126">
        <f t="shared" si="3"/>
        <v>-0.10713806990494842</v>
      </c>
    </row>
    <row r="127" spans="2:6" x14ac:dyDescent="0.3">
      <c r="B127">
        <v>3.4375</v>
      </c>
      <c r="C127">
        <f t="shared" si="2"/>
        <v>5.520459741495376E-2</v>
      </c>
      <c r="F127">
        <f t="shared" si="3"/>
        <v>-0.10655332267409805</v>
      </c>
    </row>
    <row r="128" spans="2:6" x14ac:dyDescent="0.3">
      <c r="B128">
        <v>3.46875</v>
      </c>
      <c r="C128">
        <f t="shared" si="2"/>
        <v>5.4360858039019654E-2</v>
      </c>
      <c r="F128">
        <f t="shared" si="3"/>
        <v>-0.10597052213388737</v>
      </c>
    </row>
    <row r="129" spans="2:6" x14ac:dyDescent="0.3">
      <c r="B129">
        <v>3.5</v>
      </c>
      <c r="C129">
        <f t="shared" si="2"/>
        <v>5.353512587129533E-2</v>
      </c>
      <c r="F129">
        <f t="shared" si="3"/>
        <v>-0.10538985305481062</v>
      </c>
    </row>
    <row r="130" spans="2:6" x14ac:dyDescent="0.3">
      <c r="B130">
        <v>3.53125</v>
      </c>
      <c r="C130">
        <f t="shared" si="2"/>
        <v>5.2726932546400228E-2</v>
      </c>
      <c r="F130">
        <f t="shared" si="3"/>
        <v>-0.10481148611210586</v>
      </c>
    </row>
    <row r="131" spans="2:6" x14ac:dyDescent="0.3">
      <c r="B131">
        <v>3.5625</v>
      </c>
      <c r="C131">
        <f t="shared" ref="C131:C194" si="4">((0.1616-0.45*(B131^2))*(0.324-1.7*(B131^2)))/((0.324-1.7*(B131^2))^2+(0.719*B131-1*(B131^3))^2)</f>
        <v>5.1935823035156294E-2</v>
      </c>
      <c r="F131">
        <f t="shared" ref="F131:F194" si="5">-((0.1616-0.45*(B131^2))*(0.719*B131-1*(B131^3)))/((0.324-1.7*(B131^2))^2+(0.719*B131-1*(B131^3))^2)</f>
        <v>-0.10423557876399253</v>
      </c>
    </row>
    <row r="132" spans="2:6" x14ac:dyDescent="0.3">
      <c r="B132">
        <v>3.59375</v>
      </c>
      <c r="C132">
        <f t="shared" si="4"/>
        <v>5.1161355293593794E-2</v>
      </c>
      <c r="F132">
        <f t="shared" si="5"/>
        <v>-0.10366227607531424</v>
      </c>
    </row>
    <row r="133" spans="2:6" x14ac:dyDescent="0.3">
      <c r="B133">
        <v>3.625</v>
      </c>
      <c r="C133">
        <f t="shared" si="4"/>
        <v>5.0403099915066883E-2</v>
      </c>
      <c r="F133">
        <f t="shared" si="5"/>
        <v>-0.10309171149010074</v>
      </c>
    </row>
    <row r="134" spans="2:6" x14ac:dyDescent="0.3">
      <c r="B134">
        <v>3.65625</v>
      </c>
      <c r="C134">
        <f t="shared" si="4"/>
        <v>4.9660639786282192E-2</v>
      </c>
      <c r="F134">
        <f t="shared" si="5"/>
        <v>-0.10252400755632993</v>
      </c>
    </row>
    <row r="135" spans="2:6" x14ac:dyDescent="0.3">
      <c r="B135">
        <v>3.6875</v>
      </c>
      <c r="C135">
        <f t="shared" si="4"/>
        <v>4.893356974792093E-2</v>
      </c>
      <c r="F135">
        <f t="shared" si="5"/>
        <v>-0.10195927660594821</v>
      </c>
    </row>
    <row r="136" spans="2:6" x14ac:dyDescent="0.3">
      <c r="B136">
        <v>3.71875</v>
      </c>
      <c r="C136">
        <f t="shared" si="4"/>
        <v>4.8221496260429465E-2</v>
      </c>
      <c r="F136">
        <f t="shared" si="5"/>
        <v>-0.10139762139300708</v>
      </c>
    </row>
    <row r="137" spans="2:6" x14ac:dyDescent="0.3">
      <c r="B137">
        <v>3.75</v>
      </c>
      <c r="C137">
        <f t="shared" si="4"/>
        <v>4.7524037075457069E-2</v>
      </c>
      <c r="F137">
        <f t="shared" si="5"/>
        <v>-0.10083913569258045</v>
      </c>
    </row>
    <row r="138" spans="2:6" x14ac:dyDescent="0.3">
      <c r="B138">
        <v>3.78125</v>
      </c>
      <c r="C138">
        <f t="shared" si="4"/>
        <v>4.6840820913336238E-2</v>
      </c>
      <c r="F138">
        <f t="shared" si="5"/>
        <v>-0.10028390486295299</v>
      </c>
    </row>
    <row r="139" spans="2:6" x14ac:dyDescent="0.3">
      <c r="B139">
        <v>3.8125</v>
      </c>
      <c r="C139">
        <f t="shared" si="4"/>
        <v>4.6171487146926843E-2</v>
      </c>
      <c r="F139">
        <f t="shared" si="5"/>
        <v>-9.9732006373403764E-2</v>
      </c>
    </row>
    <row r="140" spans="2:6" x14ac:dyDescent="0.3">
      <c r="B140">
        <v>3.84375</v>
      </c>
      <c r="C140">
        <f t="shared" si="4"/>
        <v>4.551568549207962E-2</v>
      </c>
      <c r="F140">
        <f t="shared" si="5"/>
        <v>-9.9183510299756361E-2</v>
      </c>
    </row>
    <row r="141" spans="2:6" x14ac:dyDescent="0.3">
      <c r="B141">
        <v>3.875</v>
      </c>
      <c r="C141">
        <f t="shared" si="4"/>
        <v>4.4873075704917047E-2</v>
      </c>
      <c r="F141">
        <f t="shared" si="5"/>
        <v>-9.8638479789724273E-2</v>
      </c>
    </row>
    <row r="142" spans="2:6" x14ac:dyDescent="0.3">
      <c r="B142">
        <v>3.90625</v>
      </c>
      <c r="C142">
        <f t="shared" si="4"/>
        <v>4.4243327286079125E-2</v>
      </c>
      <c r="F142">
        <f t="shared" si="5"/>
        <v>-9.8096971499946575E-2</v>
      </c>
    </row>
    <row r="143" spans="2:6" x14ac:dyDescent="0.3">
      <c r="B143">
        <v>3.9375</v>
      </c>
      <c r="C143">
        <f t="shared" si="4"/>
        <v>4.3626119192037023E-2</v>
      </c>
      <c r="F143">
        <f t="shared" si="5"/>
        <v>-9.7559036006485522E-2</v>
      </c>
    </row>
    <row r="144" spans="2:6" x14ac:dyDescent="0.3">
      <c r="B144">
        <v>3.96875</v>
      </c>
      <c r="C144">
        <f t="shared" si="4"/>
        <v>4.3021139553538715E-2</v>
      </c>
      <c r="F144">
        <f t="shared" si="5"/>
        <v>-9.7024718190442089E-2</v>
      </c>
    </row>
    <row r="145" spans="2:6" x14ac:dyDescent="0.3">
      <c r="B145">
        <v>4</v>
      </c>
      <c r="C145">
        <f t="shared" si="4"/>
        <v>4.2428085401216772E-2</v>
      </c>
      <c r="F145">
        <f t="shared" si="5"/>
        <v>-9.6494057600237187E-2</v>
      </c>
    </row>
    <row r="146" spans="2:6" x14ac:dyDescent="0.3">
      <c r="B146">
        <v>4.03125</v>
      </c>
      <c r="C146">
        <f t="shared" si="4"/>
        <v>4.1846662398359026E-2</v>
      </c>
      <c r="F146">
        <f t="shared" si="5"/>
        <v>-9.5967088792007257E-2</v>
      </c>
    </row>
    <row r="147" spans="2:6" x14ac:dyDescent="0.3">
      <c r="B147">
        <v>4.0625</v>
      </c>
      <c r="C147">
        <f t="shared" si="4"/>
        <v>4.1276584580816865E-2</v>
      </c>
      <c r="F147">
        <f t="shared" si="5"/>
        <v>-9.5443841649467301E-2</v>
      </c>
    </row>
    <row r="148" spans="2:6" x14ac:dyDescent="0.3">
      <c r="B148">
        <v>4.09375</v>
      </c>
      <c r="C148">
        <f t="shared" si="4"/>
        <v>4.0717574104004527E-2</v>
      </c>
      <c r="F148">
        <f t="shared" si="5"/>
        <v>-9.492434168450932E-2</v>
      </c>
    </row>
    <row r="149" spans="2:6" x14ac:dyDescent="0.3">
      <c r="B149">
        <v>4.125</v>
      </c>
      <c r="C149">
        <f t="shared" si="4"/>
        <v>4.0169360996922802E-2</v>
      </c>
      <c r="F149">
        <f t="shared" si="5"/>
        <v>-9.4408610319721115E-2</v>
      </c>
    </row>
    <row r="150" spans="2:6" x14ac:dyDescent="0.3">
      <c r="B150">
        <v>4.15625</v>
      </c>
      <c r="C150">
        <f t="shared" si="4"/>
        <v>3.9631682923125099E-2</v>
      </c>
      <c r="F150">
        <f t="shared" si="5"/>
        <v>-9.3896665153934994E-2</v>
      </c>
    </row>
    <row r="151" spans="2:6" x14ac:dyDescent="0.3">
      <c r="B151">
        <v>4.1875</v>
      </c>
      <c r="C151">
        <f t="shared" si="4"/>
        <v>3.9104284948529529E-2</v>
      </c>
      <c r="F151">
        <f t="shared" si="5"/>
        <v>-9.3388520211845252E-2</v>
      </c>
    </row>
    <row r="152" spans="2:6" x14ac:dyDescent="0.3">
      <c r="B152">
        <v>4.21875</v>
      </c>
      <c r="C152">
        <f t="shared" si="4"/>
        <v>3.8586919315969317E-2</v>
      </c>
      <c r="F152">
        <f t="shared" si="5"/>
        <v>-9.2884186178666756E-2</v>
      </c>
    </row>
    <row r="153" spans="2:6" x14ac:dyDescent="0.3">
      <c r="B153">
        <v>4.25</v>
      </c>
      <c r="C153">
        <f t="shared" si="4"/>
        <v>3.8079345226363991E-2</v>
      </c>
      <c r="F153">
        <f t="shared" si="5"/>
        <v>-9.238367062074522E-2</v>
      </c>
    </row>
    <row r="154" spans="2:6" x14ac:dyDescent="0.3">
      <c r="B154">
        <v>4.28125</v>
      </c>
      <c r="C154">
        <f t="shared" si="4"/>
        <v>3.7581328626385822E-2</v>
      </c>
      <c r="F154">
        <f t="shared" si="5"/>
        <v>-9.1886978192972493E-2</v>
      </c>
    </row>
    <row r="155" spans="2:6" x14ac:dyDescent="0.3">
      <c r="B155">
        <v>4.3125</v>
      </c>
      <c r="C155">
        <f t="shared" si="4"/>
        <v>3.7092642002489698E-2</v>
      </c>
      <c r="F155">
        <f t="shared" si="5"/>
        <v>-9.1394110833805789E-2</v>
      </c>
    </row>
    <row r="156" spans="2:6" x14ac:dyDescent="0.3">
      <c r="B156">
        <v>4.34375</v>
      </c>
      <c r="C156">
        <f t="shared" si="4"/>
        <v>3.6613064181169198E-2</v>
      </c>
      <c r="F156">
        <f t="shared" si="5"/>
        <v>-9.0905067948639964E-2</v>
      </c>
    </row>
    <row r="157" spans="2:6" x14ac:dyDescent="0.3">
      <c r="B157">
        <v>4.375</v>
      </c>
      <c r="C157">
        <f t="shared" si="4"/>
        <v>3.6142380135297927E-2</v>
      </c>
      <c r="F157">
        <f t="shared" si="5"/>
        <v>-9.0419846582234509E-2</v>
      </c>
    </row>
    <row r="158" spans="2:6" x14ac:dyDescent="0.3">
      <c r="B158">
        <v>4.40625</v>
      </c>
      <c r="C158">
        <f t="shared" si="4"/>
        <v>3.5680380796411865E-2</v>
      </c>
      <c r="F158">
        <f t="shared" si="5"/>
        <v>-8.9938441580853262E-2</v>
      </c>
    </row>
    <row r="159" spans="2:6" x14ac:dyDescent="0.3">
      <c r="B159">
        <v>4.4375</v>
      </c>
      <c r="C159">
        <f t="shared" si="4"/>
        <v>3.5226862872787069E-2</v>
      </c>
      <c r="F159">
        <f t="shared" si="5"/>
        <v>-8.9460845744733827E-2</v>
      </c>
    </row>
    <row r="160" spans="2:6" x14ac:dyDescent="0.3">
      <c r="B160">
        <v>4.46875</v>
      </c>
      <c r="C160">
        <f t="shared" si="4"/>
        <v>3.4781628673165185E-2</v>
      </c>
      <c r="F160">
        <f t="shared" si="5"/>
        <v>-8.8987049971465282E-2</v>
      </c>
    </row>
    <row r="161" spans="2:6" x14ac:dyDescent="0.3">
      <c r="B161">
        <v>4.5</v>
      </c>
      <c r="C161">
        <f t="shared" si="4"/>
        <v>3.4344485935979129E-2</v>
      </c>
      <c r="F161">
        <f t="shared" si="5"/>
        <v>-8.8517043390816605E-2</v>
      </c>
    </row>
    <row r="162" spans="2:6" x14ac:dyDescent="0.3">
      <c r="B162">
        <v>4.53125</v>
      </c>
      <c r="C162">
        <f t="shared" si="4"/>
        <v>3.3915247663931114E-2</v>
      </c>
      <c r="F162">
        <f t="shared" si="5"/>
        <v>-8.8050813491525173E-2</v>
      </c>
    </row>
    <row r="163" spans="2:6" x14ac:dyDescent="0.3">
      <c r="B163">
        <v>4.5625</v>
      </c>
      <c r="C163">
        <f t="shared" si="4"/>
        <v>3.3493731963776058E-2</v>
      </c>
      <c r="F163">
        <f t="shared" si="5"/>
        <v>-8.7588346240522696E-2</v>
      </c>
    </row>
    <row r="164" spans="2:6" x14ac:dyDescent="0.3">
      <c r="B164">
        <v>4.59375</v>
      </c>
      <c r="C164">
        <f t="shared" si="4"/>
        <v>3.3079761891164128E-2</v>
      </c>
      <c r="F164">
        <f t="shared" si="5"/>
        <v>-8.7129626195047438E-2</v>
      </c>
    </row>
    <row r="165" spans="2:6" x14ac:dyDescent="0.3">
      <c r="B165">
        <v>4.625</v>
      </c>
      <c r="C165">
        <f t="shared" si="4"/>
        <v>3.2673165300397967E-2</v>
      </c>
      <c r="F165">
        <f t="shared" si="5"/>
        <v>-8.6674636608063058E-2</v>
      </c>
    </row>
    <row r="166" spans="2:6" x14ac:dyDescent="0.3">
      <c r="B166">
        <v>4.65625</v>
      </c>
      <c r="C166">
        <f t="shared" si="4"/>
        <v>3.2273774698961574E-2</v>
      </c>
      <c r="F166">
        <f t="shared" si="5"/>
        <v>-8.6223359527379528E-2</v>
      </c>
    </row>
    <row r="167" spans="2:6" x14ac:dyDescent="0.3">
      <c r="B167">
        <v>4.6875</v>
      </c>
      <c r="C167">
        <f t="shared" si="4"/>
        <v>3.1881427106680127E-2</v>
      </c>
      <c r="F167">
        <f t="shared" si="5"/>
        <v>-8.577577588884687E-2</v>
      </c>
    </row>
    <row r="168" spans="2:6" x14ac:dyDescent="0.3">
      <c r="B168">
        <v>4.71875</v>
      </c>
      <c r="C168">
        <f t="shared" si="4"/>
        <v>3.1495963919372233E-2</v>
      </c>
      <c r="F168">
        <f t="shared" si="5"/>
        <v>-8.5331865603970769E-2</v>
      </c>
    </row>
    <row r="169" spans="2:6" x14ac:dyDescent="0.3">
      <c r="B169">
        <v>4.75</v>
      </c>
      <c r="C169">
        <f t="shared" si="4"/>
        <v>3.1117230776858559E-2</v>
      </c>
      <c r="F169">
        <f t="shared" si="5"/>
        <v>-8.4891607642276559E-2</v>
      </c>
    </row>
    <row r="170" spans="2:6" x14ac:dyDescent="0.3">
      <c r="B170">
        <v>4.78125</v>
      </c>
      <c r="C170">
        <f t="shared" si="4"/>
        <v>3.0745077435193439E-2</v>
      </c>
      <c r="F170">
        <f t="shared" si="5"/>
        <v>-8.4454980108730079E-2</v>
      </c>
    </row>
    <row r="171" spans="2:6" x14ac:dyDescent="0.3">
      <c r="B171">
        <v>4.8125</v>
      </c>
      <c r="C171">
        <f t="shared" si="4"/>
        <v>3.0379357642988911E-2</v>
      </c>
      <c r="F171">
        <f t="shared" si="5"/>
        <v>-8.4021960316503858E-2</v>
      </c>
    </row>
    <row r="172" spans="2:6" x14ac:dyDescent="0.3">
      <c r="B172">
        <v>4.84375</v>
      </c>
      <c r="C172">
        <f t="shared" si="4"/>
        <v>3.0019929021703542E-2</v>
      </c>
      <c r="F172">
        <f t="shared" si="5"/>
        <v>-8.3592524855360478E-2</v>
      </c>
    </row>
    <row r="173" spans="2:6" x14ac:dyDescent="0.3">
      <c r="B173">
        <v>4.875</v>
      </c>
      <c r="C173">
        <f t="shared" si="4"/>
        <v>2.9666652949771076E-2</v>
      </c>
      <c r="F173">
        <f t="shared" si="5"/>
        <v>-8.3166649655908448E-2</v>
      </c>
    </row>
    <row r="174" spans="2:6" x14ac:dyDescent="0.3">
      <c r="B174">
        <v>4.90625</v>
      </c>
      <c r="C174">
        <f t="shared" si="4"/>
        <v>2.9319394450447497E-2</v>
      </c>
      <c r="F174">
        <f t="shared" si="5"/>
        <v>-8.2744310049970876E-2</v>
      </c>
    </row>
    <row r="175" spans="2:6" x14ac:dyDescent="0.3">
      <c r="B175">
        <v>4.9375</v>
      </c>
      <c r="C175">
        <f t="shared" si="4"/>
        <v>2.8978022083257702E-2</v>
      </c>
      <c r="F175">
        <f t="shared" si="5"/>
        <v>-8.2325480827292657E-2</v>
      </c>
    </row>
    <row r="176" spans="2:6" x14ac:dyDescent="0.3">
      <c r="B176">
        <v>4.96875</v>
      </c>
      <c r="C176">
        <f t="shared" si="4"/>
        <v>2.8642407838926132E-2</v>
      </c>
      <c r="F176">
        <f t="shared" si="5"/>
        <v>-8.1910136288798369E-2</v>
      </c>
    </row>
    <row r="177" spans="2:6" x14ac:dyDescent="0.3">
      <c r="B177">
        <v>5</v>
      </c>
      <c r="C177">
        <f t="shared" si="4"/>
        <v>2.8312427037679198E-2</v>
      </c>
      <c r="F177">
        <f t="shared" si="5"/>
        <v>-8.1498250296600974E-2</v>
      </c>
    </row>
    <row r="178" spans="2:6" x14ac:dyDescent="0.3">
      <c r="B178">
        <v>5.03125</v>
      </c>
      <c r="C178">
        <f t="shared" si="4"/>
        <v>2.7987958230809854E-2</v>
      </c>
      <c r="F178">
        <f t="shared" si="5"/>
        <v>-8.108979632094919E-2</v>
      </c>
    </row>
    <row r="179" spans="2:6" x14ac:dyDescent="0.3">
      <c r="B179">
        <v>5.0625</v>
      </c>
      <c r="C179">
        <f t="shared" si="4"/>
        <v>2.7668883105398185E-2</v>
      </c>
      <c r="F179">
        <f t="shared" si="5"/>
        <v>-8.0684747484290179E-2</v>
      </c>
    </row>
    <row r="180" spans="2:6" x14ac:dyDescent="0.3">
      <c r="B180">
        <v>5.09375</v>
      </c>
      <c r="C180">
        <f t="shared" si="4"/>
        <v>2.7355086392084782E-2</v>
      </c>
      <c r="F180">
        <f t="shared" si="5"/>
        <v>-8.0283076602614398E-2</v>
      </c>
    </row>
    <row r="181" spans="2:6" x14ac:dyDescent="0.3">
      <c r="B181">
        <v>5.125</v>
      </c>
      <c r="C181">
        <f t="shared" si="4"/>
        <v>2.7046455775796622E-2</v>
      </c>
      <c r="F181">
        <f t="shared" si="5"/>
        <v>-7.9884756224239087E-2</v>
      </c>
    </row>
    <row r="182" spans="2:6" x14ac:dyDescent="0.3">
      <c r="B182">
        <v>5.15625</v>
      </c>
      <c r="C182">
        <f t="shared" si="4"/>
        <v>2.6742881809328385E-2</v>
      </c>
      <c r="F182">
        <f t="shared" si="5"/>
        <v>-7.9489758666177926E-2</v>
      </c>
    </row>
    <row r="183" spans="2:6" x14ac:dyDescent="0.3">
      <c r="B183">
        <v>5.1875</v>
      </c>
      <c r="C183">
        <f t="shared" si="4"/>
        <v>2.6444257829684764E-2</v>
      </c>
      <c r="F183">
        <f t="shared" si="5"/>
        <v>-7.9098056048235804E-2</v>
      </c>
    </row>
    <row r="184" spans="2:6" x14ac:dyDescent="0.3">
      <c r="B184">
        <v>5.21875</v>
      </c>
      <c r="C184">
        <f t="shared" si="4"/>
        <v>2.6150479877092528E-2</v>
      </c>
      <c r="F184">
        <f t="shared" si="5"/>
        <v>-7.8709620324959428E-2</v>
      </c>
    </row>
    <row r="185" spans="2:6" x14ac:dyDescent="0.3">
      <c r="B185">
        <v>5.25</v>
      </c>
      <c r="C185">
        <f t="shared" si="4"/>
        <v>2.5861446616593748E-2</v>
      </c>
      <c r="F185">
        <f t="shared" si="5"/>
        <v>-7.8324423315567271E-2</v>
      </c>
    </row>
    <row r="186" spans="2:6" x14ac:dyDescent="0.3">
      <c r="B186">
        <v>5.28125</v>
      </c>
      <c r="C186">
        <f t="shared" si="4"/>
        <v>2.5577059262134386E-2</v>
      </c>
      <c r="F186">
        <f t="shared" si="5"/>
        <v>-7.7942436731974304E-2</v>
      </c>
    </row>
    <row r="187" spans="2:6" x14ac:dyDescent="0.3">
      <c r="B187">
        <v>5.3125</v>
      </c>
      <c r="C187">
        <f t="shared" si="4"/>
        <v>2.5297221503065286E-2</v>
      </c>
      <c r="F187">
        <f t="shared" si="5"/>
        <v>-7.7563632205021688E-2</v>
      </c>
    </row>
    <row r="188" spans="2:6" x14ac:dyDescent="0.3">
      <c r="B188">
        <v>5.34375</v>
      </c>
      <c r="C188">
        <f t="shared" si="4"/>
        <v>2.5021839432975153E-2</v>
      </c>
      <c r="F188">
        <f t="shared" si="5"/>
        <v>-7.7187981309013595E-2</v>
      </c>
    </row>
    <row r="189" spans="2:6" x14ac:dyDescent="0.3">
      <c r="B189">
        <v>5.375</v>
      </c>
      <c r="C189">
        <f t="shared" si="4"/>
        <v>2.4750821480777726E-2</v>
      </c>
      <c r="F189">
        <f t="shared" si="5"/>
        <v>-7.6815455584658868E-2</v>
      </c>
    </row>
    <row r="190" spans="2:6" x14ac:dyDescent="0.3">
      <c r="B190">
        <v>5.40625</v>
      </c>
      <c r="C190">
        <f t="shared" si="4"/>
        <v>2.4484078343977884E-2</v>
      </c>
      <c r="F190">
        <f t="shared" si="5"/>
        <v>-7.6446026560508709E-2</v>
      </c>
    </row>
    <row r="191" spans="2:6" x14ac:dyDescent="0.3">
      <c r="B191">
        <v>5.4375</v>
      </c>
      <c r="C191">
        <f t="shared" si="4"/>
        <v>2.4221522924044028E-2</v>
      </c>
      <c r="F191">
        <f t="shared" si="5"/>
        <v>-7.6079665772976882E-2</v>
      </c>
    </row>
    <row r="192" spans="2:6" x14ac:dyDescent="0.3">
      <c r="B192">
        <v>5.46875</v>
      </c>
      <c r="C192">
        <f t="shared" si="4"/>
        <v>2.3963070263816149E-2</v>
      </c>
      <c r="F192">
        <f t="shared" si="5"/>
        <v>-7.5716344785023412E-2</v>
      </c>
    </row>
    <row r="193" spans="2:6" x14ac:dyDescent="0.3">
      <c r="B193">
        <v>5.5</v>
      </c>
      <c r="C193">
        <f t="shared" si="4"/>
        <v>2.3708637486881737E-2</v>
      </c>
      <c r="F193">
        <f t="shared" si="5"/>
        <v>-7.5356035203578725E-2</v>
      </c>
    </row>
    <row r="194" spans="2:6" x14ac:dyDescent="0.3">
      <c r="B194">
        <v>5.53125</v>
      </c>
      <c r="C194">
        <f t="shared" si="4"/>
        <v>2.3458143738853687E-2</v>
      </c>
      <c r="F194">
        <f t="shared" si="5"/>
        <v>-7.4998708695780514E-2</v>
      </c>
    </row>
    <row r="195" spans="2:6" x14ac:dyDescent="0.3">
      <c r="B195">
        <v>5.5625</v>
      </c>
      <c r="C195">
        <f t="shared" ref="C195:C258" si="6">((0.1616-0.45*(B195^2))*(0.324-1.7*(B195^2)))/((0.324-1.7*(B195^2))^2+(0.719*B195-1*(B195^3))^2)</f>
        <v>2.3211510130486543E-2</v>
      </c>
      <c r="F195">
        <f t="shared" ref="F195:F258" si="7">-((0.1616-0.45*(B195^2))*(0.719*B195-1*(B195^3)))/((0.324-1.7*(B195^2))^2+(0.719*B195-1*(B195^3))^2)</f>
        <v>-7.4644337004091413E-2</v>
      </c>
    </row>
    <row r="196" spans="2:6" x14ac:dyDescent="0.3">
      <c r="B196">
        <v>5.59375</v>
      </c>
      <c r="C196">
        <f t="shared" si="6"/>
        <v>2.2968659682569833E-2</v>
      </c>
      <c r="F196">
        <f t="shared" si="7"/>
        <v>-7.4292891960361637E-2</v>
      </c>
    </row>
    <row r="197" spans="2:6" x14ac:dyDescent="0.3">
      <c r="B197">
        <v>5.625</v>
      </c>
      <c r="C197">
        <f t="shared" si="6"/>
        <v>2.2729517272538996E-2</v>
      </c>
      <c r="F197">
        <f t="shared" si="7"/>
        <v>-7.3944345498897793E-2</v>
      </c>
    </row>
    <row r="198" spans="2:6" x14ac:dyDescent="0.3">
      <c r="B198">
        <v>5.65625</v>
      </c>
      <c r="C198">
        <f t="shared" si="6"/>
        <v>2.2494009582746617E-2</v>
      </c>
      <c r="F198">
        <f t="shared" si="7"/>
        <v>-7.3598669668594283E-2</v>
      </c>
    </row>
    <row r="199" spans="2:6" x14ac:dyDescent="0.3">
      <c r="B199">
        <v>5.6875</v>
      </c>
      <c r="C199">
        <f t="shared" si="6"/>
        <v>2.2262065050338609E-2</v>
      </c>
      <c r="F199">
        <f t="shared" si="7"/>
        <v>-7.3255836644182087E-2</v>
      </c>
    </row>
    <row r="200" spans="2:6" x14ac:dyDescent="0.3">
      <c r="B200">
        <v>5.71875</v>
      </c>
      <c r="C200">
        <f t="shared" si="6"/>
        <v>2.2033613818681783E-2</v>
      </c>
      <c r="F200">
        <f t="shared" si="7"/>
        <v>-7.2915818736645252E-2</v>
      </c>
    </row>
    <row r="201" spans="2:6" x14ac:dyDescent="0.3">
      <c r="B201">
        <v>5.75</v>
      </c>
      <c r="C201">
        <f t="shared" si="6"/>
        <v>2.1808587690291158E-2</v>
      </c>
      <c r="F201">
        <f t="shared" si="7"/>
        <v>-7.25785884028535E-2</v>
      </c>
    </row>
    <row r="202" spans="2:6" x14ac:dyDescent="0.3">
      <c r="B202">
        <v>5.78125</v>
      </c>
      <c r="C202">
        <f t="shared" si="6"/>
        <v>2.15869200812072E-2</v>
      </c>
      <c r="F202">
        <f t="shared" si="7"/>
        <v>-7.2244118254456341E-2</v>
      </c>
    </row>
    <row r="203" spans="2:6" x14ac:dyDescent="0.3">
      <c r="B203">
        <v>5.8125</v>
      </c>
      <c r="C203">
        <f t="shared" si="6"/>
        <v>2.1368545976774612E-2</v>
      </c>
      <c r="F203">
        <f t="shared" si="7"/>
        <v>-7.1912381066081235E-2</v>
      </c>
    </row>
    <row r="204" spans="2:6" x14ac:dyDescent="0.3">
      <c r="B204">
        <v>5.84375</v>
      </c>
      <c r="C204">
        <f t="shared" si="6"/>
        <v>2.1153401888776353E-2</v>
      </c>
      <c r="F204">
        <f t="shared" si="7"/>
        <v>-7.1583349782876352E-2</v>
      </c>
    </row>
    <row r="205" spans="2:6" x14ac:dyDescent="0.3">
      <c r="B205">
        <v>5.875</v>
      </c>
      <c r="C205">
        <f t="shared" si="6"/>
        <v>2.094142581387784E-2</v>
      </c>
      <c r="F205">
        <f t="shared" si="7"/>
        <v>-7.1256997527436375E-2</v>
      </c>
    </row>
    <row r="206" spans="2:6" x14ac:dyDescent="0.3">
      <c r="B206">
        <v>5.90625</v>
      </c>
      <c r="C206">
        <f t="shared" si="6"/>
        <v>2.073255719333799E-2</v>
      </c>
      <c r="F206">
        <f t="shared" si="7"/>
        <v>-7.0933297606146847E-2</v>
      </c>
    </row>
    <row r="207" spans="2:6" x14ac:dyDescent="0.3">
      <c r="B207">
        <v>5.9375</v>
      </c>
      <c r="C207">
        <f t="shared" si="6"/>
        <v>2.0526736873945184E-2</v>
      </c>
      <c r="F207">
        <f t="shared" si="7"/>
        <v>-7.0612223514981365E-2</v>
      </c>
    </row>
    <row r="208" spans="2:6" x14ac:dyDescent="0.3">
      <c r="B208">
        <v>5.96875</v>
      </c>
      <c r="C208">
        <f t="shared" si="6"/>
        <v>2.0323907070137814E-2</v>
      </c>
      <c r="F208">
        <f t="shared" si="7"/>
        <v>-7.029374894478381E-2</v>
      </c>
    </row>
    <row r="209" spans="2:6" x14ac:dyDescent="0.3">
      <c r="B209">
        <v>6</v>
      </c>
      <c r="C209">
        <f t="shared" si="6"/>
        <v>2.012401132727026E-2</v>
      </c>
      <c r="F209">
        <f t="shared" si="7"/>
        <v>-6.9977847786065653E-2</v>
      </c>
    </row>
    <row r="210" spans="2:6" x14ac:dyDescent="0.3">
      <c r="B210">
        <v>6.03125</v>
      </c>
      <c r="C210">
        <f t="shared" si="6"/>
        <v>1.9926994485986727E-2</v>
      </c>
      <c r="F210">
        <f t="shared" si="7"/>
        <v>-6.9664494133347243E-2</v>
      </c>
    </row>
    <row r="211" spans="2:6" x14ac:dyDescent="0.3">
      <c r="B211">
        <v>6.0625</v>
      </c>
      <c r="C211">
        <f t="shared" si="6"/>
        <v>1.9732802647666421E-2</v>
      </c>
      <c r="F211">
        <f t="shared" si="7"/>
        <v>-6.9353662289069848E-2</v>
      </c>
    </row>
    <row r="212" spans="2:6" x14ac:dyDescent="0.3">
      <c r="B212">
        <v>6.09375</v>
      </c>
      <c r="C212">
        <f t="shared" si="6"/>
        <v>1.9541383140905071E-2</v>
      </c>
      <c r="F212">
        <f t="shared" si="7"/>
        <v>-6.9045326767104107E-2</v>
      </c>
    </row>
    <row r="213" spans="2:6" x14ac:dyDescent="0.3">
      <c r="B213">
        <v>6.125</v>
      </c>
      <c r="C213">
        <f t="shared" si="6"/>
        <v>1.935268448899884E-2</v>
      </c>
      <c r="F213">
        <f t="shared" si="7"/>
        <v>-6.8739462295879183E-2</v>
      </c>
    </row>
    <row r="214" spans="2:6" x14ac:dyDescent="0.3">
      <c r="B214">
        <v>6.15625</v>
      </c>
      <c r="C214">
        <f t="shared" si="6"/>
        <v>1.9166656378397817E-2</v>
      </c>
      <c r="F214">
        <f t="shared" si="7"/>
        <v>-6.8436043821155007E-2</v>
      </c>
    </row>
    <row r="215" spans="2:6" x14ac:dyDescent="0.3">
      <c r="B215">
        <v>6.1875</v>
      </c>
      <c r="C215">
        <f t="shared" si="6"/>
        <v>1.8983249628097599E-2</v>
      </c>
      <c r="F215">
        <f t="shared" si="7"/>
        <v>-6.813504650845939E-2</v>
      </c>
    </row>
    <row r="216" spans="2:6" x14ac:dyDescent="0.3">
      <c r="B216">
        <v>6.21875</v>
      </c>
      <c r="C216">
        <f t="shared" si="6"/>
        <v>1.8802416159938384E-2</v>
      </c>
      <c r="F216">
        <f t="shared" si="7"/>
        <v>-6.7836445745210222E-2</v>
      </c>
    </row>
    <row r="217" spans="2:6" x14ac:dyDescent="0.3">
      <c r="B217">
        <v>6.25</v>
      </c>
      <c r="C217">
        <f t="shared" si="6"/>
        <v>1.8624108969782081E-2</v>
      </c>
      <c r="F217">
        <f t="shared" si="7"/>
        <v>-6.7540217142541992E-2</v>
      </c>
    </row>
    <row r="218" spans="2:6" x14ac:dyDescent="0.3">
      <c r="B218">
        <v>6.28125</v>
      </c>
      <c r="C218">
        <f t="shared" si="6"/>
        <v>1.8448282099539106E-2</v>
      </c>
      <c r="F218">
        <f t="shared" si="7"/>
        <v>-6.7246336536854745E-2</v>
      </c>
    </row>
    <row r="219" spans="2:6" x14ac:dyDescent="0.3">
      <c r="B219">
        <v>6.3125</v>
      </c>
      <c r="C219">
        <f t="shared" si="6"/>
        <v>1.8274890610017244E-2</v>
      </c>
      <c r="F219">
        <f t="shared" si="7"/>
        <v>-6.6954779991102456E-2</v>
      </c>
    </row>
    <row r="220" spans="2:6" x14ac:dyDescent="0.3">
      <c r="B220">
        <v>6.34375</v>
      </c>
      <c r="C220">
        <f t="shared" si="6"/>
        <v>1.8103890554566217E-2</v>
      </c>
      <c r="F220">
        <f t="shared" si="7"/>
        <v>-6.6665523795837275E-2</v>
      </c>
    </row>
    <row r="221" spans="2:6" x14ac:dyDescent="0.3">
      <c r="B221">
        <v>6.375</v>
      </c>
      <c r="C221">
        <f t="shared" si="6"/>
        <v>1.7935238953492222E-2</v>
      </c>
      <c r="F221">
        <f t="shared" si="7"/>
        <v>-6.6378544470024586E-2</v>
      </c>
    </row>
    <row r="222" spans="2:6" x14ac:dyDescent="0.3">
      <c r="B222">
        <v>6.40625</v>
      </c>
      <c r="C222">
        <f t="shared" si="6"/>
        <v>1.7768893769217829E-2</v>
      </c>
      <c r="F222">
        <f t="shared" si="7"/>
        <v>-6.6093818761643511E-2</v>
      </c>
    </row>
    <row r="223" spans="2:6" x14ac:dyDescent="0.3">
      <c r="B223">
        <v>6.4375</v>
      </c>
      <c r="C223">
        <f t="shared" si="6"/>
        <v>1.7604813882163207E-2</v>
      </c>
      <c r="F223">
        <f t="shared" si="7"/>
        <v>-6.5811323648086534E-2</v>
      </c>
    </row>
    <row r="224" spans="2:6" x14ac:dyDescent="0.3">
      <c r="B224">
        <v>6.46875</v>
      </c>
      <c r="C224">
        <f t="shared" si="6"/>
        <v>1.7442959067325872E-2</v>
      </c>
      <c r="F224">
        <f t="shared" si="7"/>
        <v>-6.5531036336370835E-2</v>
      </c>
    </row>
    <row r="225" spans="2:6" x14ac:dyDescent="0.3">
      <c r="B225">
        <v>6.5</v>
      </c>
      <c r="C225">
        <f t="shared" si="6"/>
        <v>1.7283289971536345E-2</v>
      </c>
      <c r="F225">
        <f t="shared" si="7"/>
        <v>-6.5252934263173856E-2</v>
      </c>
    </row>
    <row r="226" spans="2:6" x14ac:dyDescent="0.3">
      <c r="B226">
        <v>6.53125</v>
      </c>
      <c r="C226">
        <f t="shared" si="6"/>
        <v>1.7125768091368589E-2</v>
      </c>
      <c r="F226">
        <f t="shared" si="7"/>
        <v>-6.4976995094704212E-2</v>
      </c>
    </row>
    <row r="227" spans="2:6" x14ac:dyDescent="0.3">
      <c r="B227">
        <v>6.5625</v>
      </c>
      <c r="C227">
        <f t="shared" si="6"/>
        <v>1.697035575168411E-2</v>
      </c>
      <c r="F227">
        <f t="shared" si="7"/>
        <v>-6.4703196726419068E-2</v>
      </c>
    </row>
    <row r="228" spans="2:6" x14ac:dyDescent="0.3">
      <c r="B228">
        <v>6.59375</v>
      </c>
      <c r="C228">
        <f t="shared" si="6"/>
        <v>1.6817016084789981E-2</v>
      </c>
      <c r="F228">
        <f t="shared" si="7"/>
        <v>-6.4431517282598175E-2</v>
      </c>
    </row>
    <row r="229" spans="2:6" x14ac:dyDescent="0.3">
      <c r="B229">
        <v>6.625</v>
      </c>
      <c r="C229">
        <f t="shared" si="6"/>
        <v>1.6665713010191076E-2</v>
      </c>
      <c r="F229">
        <f t="shared" si="7"/>
        <v>-6.4161935115783969E-2</v>
      </c>
    </row>
    <row r="230" spans="2:6" x14ac:dyDescent="0.3">
      <c r="B230">
        <v>6.65625</v>
      </c>
      <c r="C230">
        <f t="shared" si="6"/>
        <v>1.6516411214918141E-2</v>
      </c>
      <c r="F230">
        <f t="shared" si="7"/>
        <v>-6.3894428806097428E-2</v>
      </c>
    </row>
    <row r="231" spans="2:6" x14ac:dyDescent="0.3">
      <c r="B231">
        <v>6.6875</v>
      </c>
      <c r="C231">
        <f t="shared" si="6"/>
        <v>1.6369076134413275E-2</v>
      </c>
      <c r="F231">
        <f t="shared" si="7"/>
        <v>-6.362897716043743E-2</v>
      </c>
    </row>
    <row r="232" spans="2:6" x14ac:dyDescent="0.3">
      <c r="B232">
        <v>6.71875</v>
      </c>
      <c r="C232">
        <f t="shared" si="6"/>
        <v>1.6223673933955674E-2</v>
      </c>
      <c r="F232">
        <f t="shared" si="7"/>
        <v>-6.3365559211572872E-2</v>
      </c>
    </row>
    <row r="233" spans="2:6" x14ac:dyDescent="0.3">
      <c r="B233">
        <v>6.75</v>
      </c>
      <c r="C233">
        <f t="shared" si="6"/>
        <v>1.6080171490610487E-2</v>
      </c>
      <c r="F233">
        <f t="shared" si="7"/>
        <v>-6.3104154217134098E-2</v>
      </c>
    </row>
    <row r="234" spans="2:6" x14ac:dyDescent="0.3">
      <c r="B234">
        <v>6.78125</v>
      </c>
      <c r="C234">
        <f t="shared" si="6"/>
        <v>1.5938536375684619E-2</v>
      </c>
      <c r="F234">
        <f t="shared" si="7"/>
        <v>-6.2844741658511769E-2</v>
      </c>
    </row>
    <row r="235" spans="2:6" x14ac:dyDescent="0.3">
      <c r="B235">
        <v>6.8125</v>
      </c>
      <c r="C235">
        <f t="shared" si="6"/>
        <v>1.5798736837673719E-2</v>
      </c>
      <c r="F235">
        <f t="shared" si="7"/>
        <v>-6.2587301239669504E-2</v>
      </c>
    </row>
    <row r="236" spans="2:6" x14ac:dyDescent="0.3">
      <c r="B236">
        <v>6.84375</v>
      </c>
      <c r="C236">
        <f t="shared" si="6"/>
        <v>1.5660741785685061E-2</v>
      </c>
      <c r="F236">
        <f t="shared" si="7"/>
        <v>-6.2331812885876983E-2</v>
      </c>
    </row>
    <row r="237" spans="2:6" x14ac:dyDescent="0.3">
      <c r="B237">
        <v>6.875</v>
      </c>
      <c r="C237">
        <f t="shared" si="6"/>
        <v>1.5524520773321629E-2</v>
      </c>
      <c r="F237">
        <f t="shared" si="7"/>
        <v>-6.2078256742369477E-2</v>
      </c>
    </row>
    <row r="238" spans="2:6" x14ac:dyDescent="0.3">
      <c r="B238">
        <v>6.90625</v>
      </c>
      <c r="C238">
        <f t="shared" si="6"/>
        <v>1.5390043983013189E-2</v>
      </c>
      <c r="F238">
        <f t="shared" si="7"/>
        <v>-6.1826613172939714E-2</v>
      </c>
    </row>
    <row r="239" spans="2:6" x14ac:dyDescent="0.3">
      <c r="B239">
        <v>6.9375</v>
      </c>
      <c r="C239">
        <f t="shared" si="6"/>
        <v>1.5257282210780593E-2</v>
      </c>
      <c r="F239">
        <f t="shared" si="7"/>
        <v>-6.1576862758467361E-2</v>
      </c>
    </row>
    <row r="240" spans="2:6" x14ac:dyDescent="0.3">
      <c r="B240">
        <v>6.96875</v>
      </c>
      <c r="C240">
        <f t="shared" si="6"/>
        <v>1.5126206851419986E-2</v>
      </c>
      <c r="F240">
        <f t="shared" si="7"/>
        <v>-6.1328986295391186E-2</v>
      </c>
    </row>
    <row r="241" spans="2:6" x14ac:dyDescent="0.3">
      <c r="B241">
        <v>7</v>
      </c>
      <c r="C241">
        <f t="shared" si="6"/>
        <v>1.4996789884094157E-2</v>
      </c>
      <c r="F241">
        <f t="shared" si="7"/>
        <v>-6.1082964794129023E-2</v>
      </c>
    </row>
    <row r="242" spans="2:6" x14ac:dyDescent="0.3">
      <c r="B242">
        <v>7.03125</v>
      </c>
      <c r="C242">
        <f t="shared" si="6"/>
        <v>1.4869003858318497E-2</v>
      </c>
      <c r="F242">
        <f t="shared" si="7"/>
        <v>-6.0838779477449707E-2</v>
      </c>
    </row>
    <row r="243" spans="2:6" x14ac:dyDescent="0.3">
      <c r="B243">
        <v>7.0625</v>
      </c>
      <c r="C243">
        <f t="shared" si="6"/>
        <v>1.474282188032966E-2</v>
      </c>
      <c r="F243">
        <f t="shared" si="7"/>
        <v>-6.0596411778801561E-2</v>
      </c>
    </row>
    <row r="244" spans="2:6" x14ac:dyDescent="0.3">
      <c r="B244">
        <v>7.09375</v>
      </c>
      <c r="C244">
        <f t="shared" si="6"/>
        <v>1.461821759982521E-2</v>
      </c>
      <c r="F244">
        <f t="shared" si="7"/>
        <v>-6.0355843340601241E-2</v>
      </c>
    </row>
    <row r="245" spans="2:6" x14ac:dyDescent="0.3">
      <c r="B245">
        <v>7.125</v>
      </c>
      <c r="C245">
        <f t="shared" si="6"/>
        <v>1.4495165197063172E-2</v>
      </c>
      <c r="F245">
        <f t="shared" si="7"/>
        <v>-6.011705601248709E-2</v>
      </c>
    </row>
    <row r="246" spans="2:6" x14ac:dyDescent="0.3">
      <c r="B246">
        <v>7.15625</v>
      </c>
      <c r="C246">
        <f t="shared" si="6"/>
        <v>1.4373639370310422E-2</v>
      </c>
      <c r="F246">
        <f t="shared" si="7"/>
        <v>-5.9880031849540008E-2</v>
      </c>
    </row>
    <row r="247" spans="2:6" x14ac:dyDescent="0.3">
      <c r="B247">
        <v>7.1875</v>
      </c>
      <c r="C247">
        <f t="shared" si="6"/>
        <v>1.4253615323629648E-2</v>
      </c>
      <c r="F247">
        <f t="shared" si="7"/>
        <v>-5.9644753110475859E-2</v>
      </c>
    </row>
    <row r="248" spans="2:6" x14ac:dyDescent="0.3">
      <c r="B248">
        <v>7.21875</v>
      </c>
      <c r="C248">
        <f t="shared" si="6"/>
        <v>1.4135068754994486E-2</v>
      </c>
      <c r="F248">
        <f t="shared" si="7"/>
        <v>-5.941120225581218E-2</v>
      </c>
    </row>
    <row r="249" spans="2:6" x14ac:dyDescent="0.3">
      <c r="B249">
        <v>7.25</v>
      </c>
      <c r="C249">
        <f t="shared" si="6"/>
        <v>1.4017975844723269E-2</v>
      </c>
      <c r="F249">
        <f t="shared" si="7"/>
        <v>-5.9179361946012282E-2</v>
      </c>
    </row>
    <row r="250" spans="2:6" x14ac:dyDescent="0.3">
      <c r="B250">
        <v>7.28125</v>
      </c>
      <c r="C250">
        <f t="shared" si="6"/>
        <v>1.3902313244221582E-2</v>
      </c>
      <c r="F250">
        <f t="shared" si="7"/>
        <v>-5.8949215039609648E-2</v>
      </c>
    </row>
    <row r="251" spans="2:6" x14ac:dyDescent="0.3">
      <c r="B251">
        <v>7.3125</v>
      </c>
      <c r="C251">
        <f t="shared" si="6"/>
        <v>1.3788058065024729E-2</v>
      </c>
      <c r="F251">
        <f t="shared" si="7"/>
        <v>-5.8720744591315072E-2</v>
      </c>
    </row>
    <row r="252" spans="2:6" x14ac:dyDescent="0.3">
      <c r="B252">
        <v>7.34375</v>
      </c>
      <c r="C252">
        <f t="shared" si="6"/>
        <v>1.3675187868130987E-2</v>
      </c>
      <c r="F252">
        <f t="shared" si="7"/>
        <v>-5.8493933850109203E-2</v>
      </c>
    </row>
    <row r="253" spans="2:6" x14ac:dyDescent="0.3">
      <c r="B253">
        <v>7.375</v>
      </c>
      <c r="C253">
        <f t="shared" si="6"/>
        <v>1.3563680653617136E-2</v>
      </c>
      <c r="F253">
        <f t="shared" si="7"/>
        <v>-5.8268766257322836E-2</v>
      </c>
    </row>
    <row r="254" spans="2:6" x14ac:dyDescent="0.3">
      <c r="B254">
        <v>7.40625</v>
      </c>
      <c r="C254">
        <f t="shared" si="6"/>
        <v>1.3453514850527992E-2</v>
      </c>
      <c r="F254">
        <f t="shared" si="7"/>
        <v>-5.8045225444707034E-2</v>
      </c>
    </row>
    <row r="255" spans="2:6" x14ac:dyDescent="0.3">
      <c r="B255">
        <v>7.4375</v>
      </c>
      <c r="C255">
        <f t="shared" si="6"/>
        <v>1.3344669307031716E-2</v>
      </c>
      <c r="F255">
        <f t="shared" si="7"/>
        <v>-5.7823295232495096E-2</v>
      </c>
    </row>
    <row r="256" spans="2:6" x14ac:dyDescent="0.3">
      <c r="B256">
        <v>7.46875</v>
      </c>
      <c r="C256">
        <f t="shared" si="6"/>
        <v>1.3237123280833291E-2</v>
      </c>
      <c r="F256">
        <f t="shared" si="7"/>
        <v>-5.760295962745858E-2</v>
      </c>
    </row>
    <row r="257" spans="2:6" x14ac:dyDescent="0.3">
      <c r="B257">
        <v>7.5</v>
      </c>
      <c r="C257">
        <f t="shared" si="6"/>
        <v>1.3130856429838451E-2</v>
      </c>
      <c r="F257">
        <f t="shared" si="7"/>
        <v>-5.7384202820958768E-2</v>
      </c>
    </row>
    <row r="258" spans="2:6" x14ac:dyDescent="0.3">
      <c r="B258">
        <v>7.53125</v>
      </c>
      <c r="C258">
        <f t="shared" si="6"/>
        <v>1.3025848803060886E-2</v>
      </c>
      <c r="F258">
        <f t="shared" si="7"/>
        <v>-5.7167009186995868E-2</v>
      </c>
    </row>
    <row r="259" spans="2:6" x14ac:dyDescent="0.3">
      <c r="B259">
        <v>7.5625</v>
      </c>
      <c r="C259">
        <f t="shared" ref="C259:C322" si="8">((0.1616-0.45*(B259^2))*(0.324-1.7*(B259^2)))/((0.324-1.7*(B259^2))^2+(0.719*B259-1*(B259^3))^2)</f>
        <v>1.2922080831765523E-2</v>
      </c>
      <c r="F259">
        <f t="shared" ref="F259:F322" si="9">-((0.1616-0.45*(B259^2))*(0.719*B259-1*(B259^3)))/((0.324-1.7*(B259^2))^2+(0.719*B259-1*(B259^3))^2)</f>
        <v>-5.6951363280256628E-2</v>
      </c>
    </row>
    <row r="260" spans="2:6" x14ac:dyDescent="0.3">
      <c r="B260">
        <v>7.59375</v>
      </c>
      <c r="C260">
        <f t="shared" si="8"/>
        <v>1.2819533320841176E-2</v>
      </c>
      <c r="F260">
        <f t="shared" si="9"/>
        <v>-5.6737249834163117E-2</v>
      </c>
    </row>
    <row r="261" spans="2:6" x14ac:dyDescent="0.3">
      <c r="B261">
        <v>7.625</v>
      </c>
      <c r="C261">
        <f t="shared" si="8"/>
        <v>1.2718187440395757E-2</v>
      </c>
      <c r="F261">
        <f t="shared" si="9"/>
        <v>-5.6524653758922669E-2</v>
      </c>
    </row>
    <row r="262" spans="2:6" x14ac:dyDescent="0.3">
      <c r="B262">
        <v>7.65625</v>
      </c>
      <c r="C262">
        <f t="shared" si="8"/>
        <v>1.2618024717567816E-2</v>
      </c>
      <c r="F262">
        <f t="shared" si="9"/>
        <v>-5.6313560139581442E-2</v>
      </c>
    </row>
    <row r="263" spans="2:6" x14ac:dyDescent="0.3">
      <c r="B263">
        <v>7.6875</v>
      </c>
      <c r="C263">
        <f t="shared" si="8"/>
        <v>1.2519027028548025E-2</v>
      </c>
      <c r="F263">
        <f t="shared" si="9"/>
        <v>-5.6103954234082189E-2</v>
      </c>
    </row>
    <row r="264" spans="2:6" x14ac:dyDescent="0.3">
      <c r="B264">
        <v>7.71875</v>
      </c>
      <c r="C264">
        <f t="shared" si="8"/>
        <v>1.2421176590804708E-2</v>
      </c>
      <c r="F264">
        <f t="shared" si="9"/>
        <v>-5.5895821471327392E-2</v>
      </c>
    </row>
    <row r="265" spans="2:6" x14ac:dyDescent="0.3">
      <c r="B265">
        <v>7.75</v>
      </c>
      <c r="C265">
        <f t="shared" si="8"/>
        <v>1.2324455955507475E-2</v>
      </c>
      <c r="F265">
        <f t="shared" si="9"/>
        <v>-5.5689147449249243E-2</v>
      </c>
    </row>
    <row r="266" spans="2:6" x14ac:dyDescent="0.3">
      <c r="B266">
        <v>7.78125</v>
      </c>
      <c r="C266">
        <f t="shared" si="8"/>
        <v>1.2228848000143441E-2</v>
      </c>
      <c r="F266">
        <f t="shared" si="9"/>
        <v>-5.5483917932886907E-2</v>
      </c>
    </row>
    <row r="267" spans="2:6" x14ac:dyDescent="0.3">
      <c r="B267">
        <v>7.8125</v>
      </c>
      <c r="C267">
        <f t="shared" si="8"/>
        <v>1.2134335921320395E-2</v>
      </c>
      <c r="F267">
        <f t="shared" si="9"/>
        <v>-5.5280118852472339E-2</v>
      </c>
    </row>
    <row r="268" spans="2:6" x14ac:dyDescent="0.3">
      <c r="B268">
        <v>7.84375</v>
      </c>
      <c r="C268">
        <f t="shared" si="8"/>
        <v>1.2040903227751767E-2</v>
      </c>
      <c r="F268">
        <f t="shared" si="9"/>
        <v>-5.5077736301525418E-2</v>
      </c>
    </row>
    <row r="269" spans="2:6" x14ac:dyDescent="0.3">
      <c r="B269">
        <v>7.875</v>
      </c>
      <c r="C269">
        <f t="shared" si="8"/>
        <v>1.1948533733418183E-2</v>
      </c>
      <c r="F269">
        <f t="shared" si="9"/>
        <v>-5.4876756534959131E-2</v>
      </c>
    </row>
    <row r="270" spans="2:6" x14ac:dyDescent="0.3">
      <c r="B270">
        <v>7.90625</v>
      </c>
      <c r="C270">
        <f t="shared" si="8"/>
        <v>1.1857211550900587E-2</v>
      </c>
      <c r="F270">
        <f t="shared" si="9"/>
        <v>-5.4677165967195594E-2</v>
      </c>
    </row>
    <row r="271" spans="2:6" x14ac:dyDescent="0.3">
      <c r="B271">
        <v>7.9375</v>
      </c>
      <c r="C271">
        <f t="shared" si="8"/>
        <v>1.1766921084880243E-2</v>
      </c>
      <c r="F271">
        <f t="shared" si="9"/>
        <v>-5.4478951170293569E-2</v>
      </c>
    </row>
    <row r="272" spans="2:6" x14ac:dyDescent="0.3">
      <c r="B272">
        <v>7.96875</v>
      </c>
      <c r="C272">
        <f t="shared" si="8"/>
        <v>1.1677647025800771E-2</v>
      </c>
      <c r="F272">
        <f t="shared" si="9"/>
        <v>-5.4282098872088076E-2</v>
      </c>
    </row>
    <row r="273" spans="2:6" x14ac:dyDescent="0.3">
      <c r="B273">
        <v>8</v>
      </c>
      <c r="C273">
        <f t="shared" si="8"/>
        <v>1.158937434368785E-2</v>
      </c>
      <c r="F273">
        <f t="shared" si="9"/>
        <v>-5.4086595954342773E-2</v>
      </c>
    </row>
    <row r="274" spans="2:6" x14ac:dyDescent="0.3">
      <c r="B274">
        <v>8.03125</v>
      </c>
      <c r="C274">
        <f t="shared" si="8"/>
        <v>1.1502088282122054E-2</v>
      </c>
      <c r="F274">
        <f t="shared" si="9"/>
        <v>-5.3892429450915415E-2</v>
      </c>
    </row>
    <row r="275" spans="2:6" x14ac:dyDescent="0.3">
      <c r="B275">
        <v>8.0625</v>
      </c>
      <c r="C275">
        <f t="shared" si="8"/>
        <v>1.1415774352360689E-2</v>
      </c>
      <c r="F275">
        <f t="shared" si="9"/>
        <v>-5.3699586545937178E-2</v>
      </c>
    </row>
    <row r="276" spans="2:6" x14ac:dyDescent="0.3">
      <c r="B276">
        <v>8.09375</v>
      </c>
      <c r="C276">
        <f t="shared" si="8"/>
        <v>1.1330418327604402E-2</v>
      </c>
      <c r="F276">
        <f t="shared" si="9"/>
        <v>-5.3508054572006053E-2</v>
      </c>
    </row>
    <row r="277" spans="2:6" x14ac:dyDescent="0.3">
      <c r="B277">
        <v>8.125</v>
      </c>
      <c r="C277">
        <f t="shared" si="8"/>
        <v>1.1246006237404621E-2</v>
      </c>
      <c r="F277">
        <f t="shared" si="9"/>
        <v>-5.3317821008394675E-2</v>
      </c>
    </row>
    <row r="278" spans="2:6" x14ac:dyDescent="0.3">
      <c r="B278">
        <v>8.15625</v>
      </c>
      <c r="C278">
        <f t="shared" si="8"/>
        <v>1.1162524362207963E-2</v>
      </c>
      <c r="F278">
        <f t="shared" si="9"/>
        <v>-5.3128873479273385E-2</v>
      </c>
    </row>
    <row r="279" spans="2:6" x14ac:dyDescent="0.3">
      <c r="B279">
        <v>8.1875</v>
      </c>
      <c r="C279">
        <f t="shared" si="8"/>
        <v>1.1079959228033755E-2</v>
      </c>
      <c r="F279">
        <f t="shared" si="9"/>
        <v>-5.294119975194813E-2</v>
      </c>
    </row>
    <row r="280" spans="2:6" x14ac:dyDescent="0.3">
      <c r="B280">
        <v>8.21875</v>
      </c>
      <c r="C280">
        <f t="shared" si="8"/>
        <v>1.0998297601281138E-2</v>
      </c>
      <c r="F280">
        <f t="shared" si="9"/>
        <v>-5.2754787735114307E-2</v>
      </c>
    </row>
    <row r="281" spans="2:6" x14ac:dyDescent="0.3">
      <c r="B281">
        <v>8.25</v>
      </c>
      <c r="C281">
        <f t="shared" si="8"/>
        <v>1.0917526483662147E-2</v>
      </c>
      <c r="F281">
        <f t="shared" si="9"/>
        <v>-5.2569625477126153E-2</v>
      </c>
    </row>
    <row r="282" spans="2:6" x14ac:dyDescent="0.3">
      <c r="B282">
        <v>8.28125</v>
      </c>
      <c r="C282">
        <f t="shared" si="8"/>
        <v>1.0837633107257343E-2</v>
      </c>
      <c r="F282">
        <f t="shared" si="9"/>
        <v>-5.2385701164282303E-2</v>
      </c>
    </row>
    <row r="283" spans="2:6" x14ac:dyDescent="0.3">
      <c r="B283">
        <v>8.3125</v>
      </c>
      <c r="C283">
        <f t="shared" si="8"/>
        <v>1.0758604929690692E-2</v>
      </c>
      <c r="F283">
        <f t="shared" si="9"/>
        <v>-5.2203003119127657E-2</v>
      </c>
    </row>
    <row r="284" spans="2:6" x14ac:dyDescent="0.3">
      <c r="B284">
        <v>8.34375</v>
      </c>
      <c r="C284">
        <f t="shared" si="8"/>
        <v>1.0680429629420439E-2</v>
      </c>
      <c r="F284">
        <f t="shared" si="9"/>
        <v>-5.2021519798771586E-2</v>
      </c>
    </row>
    <row r="285" spans="2:6" x14ac:dyDescent="0.3">
      <c r="B285">
        <v>8.375</v>
      </c>
      <c r="C285">
        <f t="shared" si="8"/>
        <v>1.0603095101142851E-2</v>
      </c>
      <c r="F285">
        <f t="shared" si="9"/>
        <v>-5.1841239793222894E-2</v>
      </c>
    </row>
    <row r="286" spans="2:6" x14ac:dyDescent="0.3">
      <c r="B286">
        <v>8.40625</v>
      </c>
      <c r="C286">
        <f t="shared" si="8"/>
        <v>1.0526589451305832E-2</v>
      </c>
      <c r="F286">
        <f t="shared" si="9"/>
        <v>-5.1662151823741502E-2</v>
      </c>
    </row>
    <row r="287" spans="2:6" x14ac:dyDescent="0.3">
      <c r="B287">
        <v>8.4375</v>
      </c>
      <c r="C287">
        <f t="shared" si="8"/>
        <v>1.0450900993729369E-2</v>
      </c>
      <c r="F287">
        <f t="shared" si="9"/>
        <v>-5.1484244741206941E-2</v>
      </c>
    </row>
    <row r="288" spans="2:6" x14ac:dyDescent="0.3">
      <c r="B288">
        <v>8.46875</v>
      </c>
      <c r="C288">
        <f t="shared" si="8"/>
        <v>1.0376018245330033E-2</v>
      </c>
      <c r="F288">
        <f t="shared" si="9"/>
        <v>-5.1307507524503908E-2</v>
      </c>
    </row>
    <row r="289" spans="2:6" x14ac:dyDescent="0.3">
      <c r="B289">
        <v>8.5</v>
      </c>
      <c r="C289">
        <f t="shared" si="8"/>
        <v>1.0301929921946763E-2</v>
      </c>
      <c r="F289">
        <f t="shared" si="9"/>
        <v>-5.113192927892489E-2</v>
      </c>
    </row>
    <row r="290" spans="2:6" x14ac:dyDescent="0.3">
      <c r="B290">
        <v>8.53125</v>
      </c>
      <c r="C290">
        <f t="shared" si="8"/>
        <v>1.0228624934265134E-2</v>
      </c>
      <c r="F290">
        <f t="shared" si="9"/>
        <v>-5.0957499234589872E-2</v>
      </c>
    </row>
    <row r="291" spans="2:6" x14ac:dyDescent="0.3">
      <c r="B291">
        <v>8.5625</v>
      </c>
      <c r="C291">
        <f t="shared" si="8"/>
        <v>1.015609238383762E-2</v>
      </c>
      <c r="F291">
        <f t="shared" si="9"/>
        <v>-5.0784206744883174E-2</v>
      </c>
    </row>
    <row r="292" spans="2:6" x14ac:dyDescent="0.3">
      <c r="B292">
        <v>8.59375</v>
      </c>
      <c r="C292">
        <f t="shared" si="8"/>
        <v>1.0084321559197241E-2</v>
      </c>
      <c r="F292">
        <f t="shared" si="9"/>
        <v>-5.0612041284907573E-2</v>
      </c>
    </row>
    <row r="293" spans="2:6" x14ac:dyDescent="0.3">
      <c r="B293">
        <v>8.625</v>
      </c>
      <c r="C293">
        <f t="shared" si="8"/>
        <v>1.0013301932062161E-2</v>
      </c>
      <c r="F293">
        <f t="shared" si="9"/>
        <v>-5.0440992449955646E-2</v>
      </c>
    </row>
    <row r="294" spans="2:6" x14ac:dyDescent="0.3">
      <c r="B294">
        <v>8.65625</v>
      </c>
      <c r="C294">
        <f t="shared" si="8"/>
        <v>9.9430231536287855E-3</v>
      </c>
      <c r="F294">
        <f t="shared" si="9"/>
        <v>-5.027104995399815E-2</v>
      </c>
    </row>
    <row r="295" spans="2:6" x14ac:dyDescent="0.3">
      <c r="B295">
        <v>8.6875</v>
      </c>
      <c r="C295">
        <f t="shared" si="8"/>
        <v>9.8734750509511492E-3</v>
      </c>
      <c r="F295">
        <f t="shared" si="9"/>
        <v>-5.010220362818988E-2</v>
      </c>
    </row>
    <row r="296" spans="2:6" x14ac:dyDescent="0.3">
      <c r="B296">
        <v>8.71875</v>
      </c>
      <c r="C296">
        <f t="shared" si="8"/>
        <v>9.8046476234042029E-3</v>
      </c>
      <c r="F296">
        <f t="shared" si="9"/>
        <v>-4.9934443419392419E-2</v>
      </c>
    </row>
    <row r="297" spans="2:6" x14ac:dyDescent="0.3">
      <c r="B297">
        <v>8.75</v>
      </c>
      <c r="C297">
        <f t="shared" si="8"/>
        <v>9.736531039228934E-3</v>
      </c>
      <c r="F297">
        <f t="shared" si="9"/>
        <v>-4.9767759388714278E-2</v>
      </c>
    </row>
    <row r="298" spans="2:6" x14ac:dyDescent="0.3">
      <c r="B298">
        <v>8.78125</v>
      </c>
      <c r="C298">
        <f t="shared" si="8"/>
        <v>9.6691156321570791E-3</v>
      </c>
      <c r="F298">
        <f t="shared" si="9"/>
        <v>-4.9602141710067944E-2</v>
      </c>
    </row>
    <row r="299" spans="2:6" x14ac:dyDescent="0.3">
      <c r="B299">
        <v>8.8125</v>
      </c>
      <c r="C299">
        <f t="shared" si="8"/>
        <v>9.6023918981134673E-3</v>
      </c>
      <c r="F299">
        <f t="shared" si="9"/>
        <v>-4.9437580668744104E-2</v>
      </c>
    </row>
    <row r="300" spans="2:6" x14ac:dyDescent="0.3">
      <c r="B300">
        <v>8.84375</v>
      </c>
      <c r="C300">
        <f t="shared" si="8"/>
        <v>9.5363504919938995E-3</v>
      </c>
      <c r="F300">
        <f t="shared" si="9"/>
        <v>-4.9274066660002731E-2</v>
      </c>
    </row>
    <row r="301" spans="2:6" x14ac:dyDescent="0.3">
      <c r="B301">
        <v>8.875</v>
      </c>
      <c r="C301">
        <f t="shared" si="8"/>
        <v>9.4709822245166945E-3</v>
      </c>
      <c r="F301">
        <f t="shared" si="9"/>
        <v>-4.9111590187681173E-2</v>
      </c>
    </row>
    <row r="302" spans="2:6" x14ac:dyDescent="0.3">
      <c r="B302">
        <v>8.90625</v>
      </c>
      <c r="C302">
        <f t="shared" si="8"/>
        <v>9.4062780591459283E-3</v>
      </c>
      <c r="F302">
        <f t="shared" si="9"/>
        <v>-4.8950141862819006E-2</v>
      </c>
    </row>
    <row r="303" spans="2:6" x14ac:dyDescent="0.3">
      <c r="B303">
        <v>8.9375</v>
      </c>
      <c r="C303">
        <f t="shared" si="8"/>
        <v>9.3422291090845787E-3</v>
      </c>
      <c r="F303">
        <f t="shared" si="9"/>
        <v>-4.8789712402299616E-2</v>
      </c>
    </row>
    <row r="304" spans="2:6" x14ac:dyDescent="0.3">
      <c r="B304">
        <v>8.96875</v>
      </c>
      <c r="C304">
        <f t="shared" si="8"/>
        <v>9.2788266343357979E-3</v>
      </c>
      <c r="F304">
        <f t="shared" si="9"/>
        <v>-4.8630292627508488E-2</v>
      </c>
    </row>
    <row r="305" spans="2:6" x14ac:dyDescent="0.3">
      <c r="B305">
        <v>9</v>
      </c>
      <c r="C305">
        <f t="shared" si="8"/>
        <v>9.2160620388305105E-3</v>
      </c>
      <c r="F305">
        <f t="shared" si="9"/>
        <v>-4.8471873463007881E-2</v>
      </c>
    </row>
    <row r="306" spans="2:6" x14ac:dyDescent="0.3">
      <c r="B306">
        <v>9.03125</v>
      </c>
      <c r="C306">
        <f t="shared" si="8"/>
        <v>9.1539268676197241E-3</v>
      </c>
      <c r="F306">
        <f t="shared" si="9"/>
        <v>-4.8314445935228163E-2</v>
      </c>
    </row>
    <row r="307" spans="2:6" x14ac:dyDescent="0.3">
      <c r="B307">
        <v>9.0625</v>
      </c>
      <c r="C307">
        <f t="shared" si="8"/>
        <v>9.0924128041298662E-3</v>
      </c>
      <c r="F307">
        <f t="shared" si="9"/>
        <v>-4.8158001171175212E-2</v>
      </c>
    </row>
    <row r="308" spans="2:6" x14ac:dyDescent="0.3">
      <c r="B308">
        <v>9.09375</v>
      </c>
      <c r="C308">
        <f t="shared" si="8"/>
        <v>9.0315116674795758E-3</v>
      </c>
      <c r="F308">
        <f t="shared" si="9"/>
        <v>-4.8002530397154228E-2</v>
      </c>
    </row>
    <row r="309" spans="2:6" x14ac:dyDescent="0.3">
      <c r="B309">
        <v>9.125</v>
      </c>
      <c r="C309">
        <f t="shared" si="8"/>
        <v>8.9712154098563687E-3</v>
      </c>
      <c r="F309">
        <f t="shared" si="9"/>
        <v>-4.784802493750942E-2</v>
      </c>
    </row>
    <row r="310" spans="2:6" x14ac:dyDescent="0.3">
      <c r="B310">
        <v>9.15625</v>
      </c>
      <c r="C310">
        <f t="shared" si="8"/>
        <v>8.9115161139517157E-3</v>
      </c>
      <c r="F310">
        <f t="shared" si="9"/>
        <v>-4.7694476213379848E-2</v>
      </c>
    </row>
    <row r="311" spans="2:6" x14ac:dyDescent="0.3">
      <c r="B311">
        <v>9.1875</v>
      </c>
      <c r="C311">
        <f t="shared" si="8"/>
        <v>8.8524059904530258E-3</v>
      </c>
      <c r="F311">
        <f t="shared" si="9"/>
        <v>-4.754187574147091E-2</v>
      </c>
    </row>
    <row r="312" spans="2:6" x14ac:dyDescent="0.3">
      <c r="B312">
        <v>9.21875</v>
      </c>
      <c r="C312">
        <f t="shared" si="8"/>
        <v>8.7938773755911626E-3</v>
      </c>
      <c r="F312">
        <f t="shared" si="9"/>
        <v>-4.7390215132841661E-2</v>
      </c>
    </row>
    <row r="313" spans="2:6" x14ac:dyDescent="0.3">
      <c r="B313">
        <v>9.25</v>
      </c>
      <c r="C313">
        <f t="shared" si="8"/>
        <v>8.7359227287420217E-3</v>
      </c>
      <c r="F313">
        <f t="shared" si="9"/>
        <v>-4.7239486091707535E-2</v>
      </c>
    </row>
    <row r="314" spans="2:6" x14ac:dyDescent="0.3">
      <c r="B314">
        <v>9.28125</v>
      </c>
      <c r="C314">
        <f t="shared" si="8"/>
        <v>8.6785346300809283E-3</v>
      </c>
      <c r="F314">
        <f t="shared" si="9"/>
        <v>-4.7089680414258532E-2</v>
      </c>
    </row>
    <row r="315" spans="2:6" x14ac:dyDescent="0.3">
      <c r="B315">
        <v>9.3125</v>
      </c>
      <c r="C315">
        <f t="shared" si="8"/>
        <v>8.6217057782884757E-3</v>
      </c>
      <c r="F315">
        <f t="shared" si="9"/>
        <v>-4.6940789987492772E-2</v>
      </c>
    </row>
    <row r="316" spans="2:6" x14ac:dyDescent="0.3">
      <c r="B316">
        <v>9.34375</v>
      </c>
      <c r="C316">
        <f t="shared" si="8"/>
        <v>8.5654289883065667E-3</v>
      </c>
      <c r="F316">
        <f t="shared" si="9"/>
        <v>-4.6792806788065036E-2</v>
      </c>
    </row>
    <row r="317" spans="2:6" x14ac:dyDescent="0.3">
      <c r="B317">
        <v>9.375</v>
      </c>
      <c r="C317">
        <f t="shared" si="8"/>
        <v>8.5096971891433677E-3</v>
      </c>
      <c r="F317">
        <f t="shared" si="9"/>
        <v>-4.6645722881150264E-2</v>
      </c>
    </row>
    <row r="318" spans="2:6" x14ac:dyDescent="0.3">
      <c r="B318">
        <v>9.40625</v>
      </c>
      <c r="C318">
        <f t="shared" si="8"/>
        <v>8.4545034217260642E-3</v>
      </c>
      <c r="F318">
        <f t="shared" si="9"/>
        <v>-4.6499530419322081E-2</v>
      </c>
    </row>
    <row r="319" spans="2:6" x14ac:dyDescent="0.3">
      <c r="B319">
        <v>9.4375</v>
      </c>
      <c r="C319">
        <f t="shared" si="8"/>
        <v>8.3998408368001314E-3</v>
      </c>
      <c r="F319">
        <f t="shared" si="9"/>
        <v>-4.6354221641445675E-2</v>
      </c>
    </row>
    <row r="320" spans="2:6" x14ac:dyDescent="0.3">
      <c r="B320">
        <v>9.46875</v>
      </c>
      <c r="C320">
        <f t="shared" si="8"/>
        <v>8.345702692874107E-3</v>
      </c>
      <c r="F320">
        <f t="shared" si="9"/>
        <v>-4.6209788871585555E-2</v>
      </c>
    </row>
    <row r="321" spans="2:6" x14ac:dyDescent="0.3">
      <c r="B321">
        <v>9.5</v>
      </c>
      <c r="C321">
        <f t="shared" si="8"/>
        <v>8.2920823542086304E-3</v>
      </c>
      <c r="F321">
        <f t="shared" si="9"/>
        <v>-4.6066224517927405E-2</v>
      </c>
    </row>
    <row r="322" spans="2:6" x14ac:dyDescent="0.3">
      <c r="B322">
        <v>9.53125</v>
      </c>
      <c r="C322">
        <f t="shared" si="8"/>
        <v>8.2389732888487645E-3</v>
      </c>
      <c r="F322">
        <f t="shared" si="9"/>
        <v>-4.5923521071714275E-2</v>
      </c>
    </row>
    <row r="323" spans="2:6" x14ac:dyDescent="0.3">
      <c r="B323">
        <v>9.5625</v>
      </c>
      <c r="C323">
        <f t="shared" ref="C323:C386" si="10">((0.1616-0.45*(B323^2))*(0.324-1.7*(B323^2)))/((0.324-1.7*(B323^2))^2+(0.719*B323-1*(B323^3))^2)</f>
        <v>8.1863690666985102E-3</v>
      </c>
      <c r="F323">
        <f t="shared" ref="F323:F386" si="11">-((0.1616-0.45*(B323^2))*(0.719*B323-1*(B323^3)))/((0.324-1.7*(B323^2))^2+(0.719*B323-1*(B323^3))^2)</f>
        <v>-4.578167110619686E-2</v>
      </c>
    </row>
    <row r="324" spans="2:6" x14ac:dyDescent="0.3">
      <c r="B324">
        <v>9.59375</v>
      </c>
      <c r="C324">
        <f t="shared" si="10"/>
        <v>8.1342633576364873E-3</v>
      </c>
      <c r="F324">
        <f t="shared" si="11"/>
        <v>-4.5640667275597561E-2</v>
      </c>
    </row>
    <row r="325" spans="2:6" x14ac:dyDescent="0.3">
      <c r="B325">
        <v>9.625</v>
      </c>
      <c r="C325">
        <f t="shared" si="10"/>
        <v>8.0826499296718264E-3</v>
      </c>
      <c r="F325">
        <f t="shared" si="11"/>
        <v>-4.5500502314088483E-2</v>
      </c>
    </row>
    <row r="326" spans="2:6" x14ac:dyDescent="0.3">
      <c r="B326">
        <v>9.65625</v>
      </c>
      <c r="C326">
        <f t="shared" si="10"/>
        <v>8.0315226471392373E-3</v>
      </c>
      <c r="F326">
        <f t="shared" si="11"/>
        <v>-4.5361169034782836E-2</v>
      </c>
    </row>
    <row r="327" spans="2:6" x14ac:dyDescent="0.3">
      <c r="B327">
        <v>9.6875</v>
      </c>
      <c r="C327">
        <f t="shared" si="10"/>
        <v>7.9808754689324087E-3</v>
      </c>
      <c r="F327">
        <f t="shared" si="11"/>
        <v>-4.522266032873995E-2</v>
      </c>
    </row>
    <row r="328" spans="2:6" x14ac:dyDescent="0.3">
      <c r="B328">
        <v>9.71875</v>
      </c>
      <c r="C328">
        <f t="shared" si="10"/>
        <v>7.9307024467747036E-3</v>
      </c>
      <c r="F328">
        <f t="shared" si="11"/>
        <v>-4.5084969163983447E-2</v>
      </c>
    </row>
    <row r="329" spans="2:6" x14ac:dyDescent="0.3">
      <c r="B329">
        <v>9.75</v>
      </c>
      <c r="C329">
        <f t="shared" si="10"/>
        <v>7.8809977235263784E-3</v>
      </c>
      <c r="F329">
        <f t="shared" si="11"/>
        <v>-4.4948088584532593E-2</v>
      </c>
    </row>
    <row r="330" spans="2:6" x14ac:dyDescent="0.3">
      <c r="B330">
        <v>9.78125</v>
      </c>
      <c r="C330">
        <f t="shared" si="10"/>
        <v>7.8317555315273631E-3</v>
      </c>
      <c r="F330">
        <f t="shared" si="11"/>
        <v>-4.4812011709446625E-2</v>
      </c>
    </row>
    <row r="331" spans="2:6" x14ac:dyDescent="0.3">
      <c r="B331">
        <v>9.8125</v>
      </c>
      <c r="C331">
        <f t="shared" si="10"/>
        <v>7.7829701909748255E-3</v>
      </c>
      <c r="F331">
        <f t="shared" si="11"/>
        <v>-4.4676731731881934E-2</v>
      </c>
    </row>
    <row r="332" spans="2:6" x14ac:dyDescent="0.3">
      <c r="B332">
        <v>9.84375</v>
      </c>
      <c r="C332">
        <f t="shared" si="10"/>
        <v>7.7346361083346412E-3</v>
      </c>
      <c r="F332">
        <f t="shared" si="11"/>
        <v>-4.4542241918161793E-2</v>
      </c>
    </row>
    <row r="333" spans="2:6" x14ac:dyDescent="0.3">
      <c r="B333">
        <v>9.875</v>
      </c>
      <c r="C333">
        <f t="shared" si="10"/>
        <v>7.686747774786013E-3</v>
      </c>
      <c r="F333">
        <f t="shared" si="11"/>
        <v>-4.4408535606858729E-2</v>
      </c>
    </row>
    <row r="334" spans="2:6" x14ac:dyDescent="0.3">
      <c r="B334">
        <v>9.90625</v>
      </c>
      <c r="C334">
        <f t="shared" si="10"/>
        <v>7.6392997646984222E-3</v>
      </c>
      <c r="F334">
        <f t="shared" si="11"/>
        <v>-4.4275606207889145E-2</v>
      </c>
    </row>
    <row r="335" spans="2:6" x14ac:dyDescent="0.3">
      <c r="B335">
        <v>9.9375</v>
      </c>
      <c r="C335">
        <f t="shared" si="10"/>
        <v>7.5922867341401985E-3</v>
      </c>
      <c r="F335">
        <f t="shared" si="11"/>
        <v>-4.4143447201620244E-2</v>
      </c>
    </row>
    <row r="336" spans="2:6" x14ac:dyDescent="0.3">
      <c r="B336">
        <v>9.96875</v>
      </c>
      <c r="C336">
        <f t="shared" si="10"/>
        <v>7.5457034194178979E-3</v>
      </c>
      <c r="F336">
        <f t="shared" si="11"/>
        <v>-4.4012052137988866E-2</v>
      </c>
    </row>
    <row r="337" spans="2:6" x14ac:dyDescent="0.3">
      <c r="B337">
        <v>10</v>
      </c>
      <c r="C337">
        <f t="shared" si="10"/>
        <v>7.4995446356458488E-3</v>
      </c>
      <c r="F337">
        <f t="shared" si="11"/>
        <v>-4.3881414635632353E-2</v>
      </c>
    </row>
    <row r="338" spans="2:6" x14ac:dyDescent="0.3">
      <c r="B338">
        <v>10.03125</v>
      </c>
      <c r="C338">
        <f t="shared" si="10"/>
        <v>7.4538052753451087E-3</v>
      </c>
      <c r="F338">
        <f t="shared" si="11"/>
        <v>-4.3751528381031114E-2</v>
      </c>
    </row>
    <row r="339" spans="2:6" x14ac:dyDescent="0.3">
      <c r="B339">
        <v>10.0625</v>
      </c>
      <c r="C339">
        <f t="shared" si="10"/>
        <v>7.4084803070711604E-3</v>
      </c>
      <c r="F339">
        <f t="shared" si="11"/>
        <v>-4.3622387127662719E-2</v>
      </c>
    </row>
    <row r="340" spans="2:6" x14ac:dyDescent="0.3">
      <c r="B340">
        <v>10.09375</v>
      </c>
      <c r="C340">
        <f t="shared" si="10"/>
        <v>7.3635647740696881E-3</v>
      </c>
      <c r="F340">
        <f t="shared" si="11"/>
        <v>-4.3493984695167548E-2</v>
      </c>
    </row>
    <row r="341" spans="2:6" x14ac:dyDescent="0.3">
      <c r="B341">
        <v>10.125</v>
      </c>
      <c r="C341">
        <f t="shared" si="10"/>
        <v>7.3190537929597862E-3</v>
      </c>
      <c r="F341">
        <f t="shared" si="11"/>
        <v>-4.3366314968525665E-2</v>
      </c>
    </row>
    <row r="342" spans="2:6" x14ac:dyDescent="0.3">
      <c r="B342">
        <v>10.15625</v>
      </c>
      <c r="C342">
        <f t="shared" si="10"/>
        <v>7.2749425524439625E-3</v>
      </c>
      <c r="F342">
        <f t="shared" si="11"/>
        <v>-4.3239371897244867E-2</v>
      </c>
    </row>
    <row r="343" spans="2:6" x14ac:dyDescent="0.3">
      <c r="B343">
        <v>10.1875</v>
      </c>
      <c r="C343">
        <f t="shared" si="10"/>
        <v>7.2312263120443004E-3</v>
      </c>
      <c r="F343">
        <f t="shared" si="11"/>
        <v>-4.3113149494559716E-2</v>
      </c>
    </row>
    <row r="344" spans="2:6" x14ac:dyDescent="0.3">
      <c r="B344">
        <v>10.21875</v>
      </c>
      <c r="C344">
        <f t="shared" si="10"/>
        <v>7.1879004008642486E-3</v>
      </c>
      <c r="F344">
        <f t="shared" si="11"/>
        <v>-4.2987641836641499E-2</v>
      </c>
    </row>
    <row r="345" spans="2:6" x14ac:dyDescent="0.3">
      <c r="B345">
        <v>10.25</v>
      </c>
      <c r="C345">
        <f t="shared" si="10"/>
        <v>7.1449602163753418E-3</v>
      </c>
      <c r="F345">
        <f t="shared" si="11"/>
        <v>-4.2862843061818805E-2</v>
      </c>
    </row>
    <row r="346" spans="2:6" x14ac:dyDescent="0.3">
      <c r="B346">
        <v>10.28125</v>
      </c>
      <c r="C346">
        <f t="shared" si="10"/>
        <v>7.1024012232283901E-3</v>
      </c>
      <c r="F346">
        <f t="shared" si="11"/>
        <v>-4.273874736980874E-2</v>
      </c>
    </row>
    <row r="347" spans="2:6" x14ac:dyDescent="0.3">
      <c r="B347">
        <v>10.3125</v>
      </c>
      <c r="C347">
        <f t="shared" si="10"/>
        <v>7.0602189520885261E-3</v>
      </c>
      <c r="F347">
        <f t="shared" si="11"/>
        <v>-4.2615349020958572E-2</v>
      </c>
    </row>
    <row r="348" spans="2:6" x14ac:dyDescent="0.3">
      <c r="B348">
        <v>10.34375</v>
      </c>
      <c r="C348">
        <f t="shared" si="10"/>
        <v>7.0184089984935668E-3</v>
      </c>
      <c r="F348">
        <f t="shared" si="11"/>
        <v>-4.249264233549771E-2</v>
      </c>
    </row>
    <row r="349" spans="2:6" x14ac:dyDescent="0.3">
      <c r="B349">
        <v>10.375</v>
      </c>
      <c r="C349">
        <f t="shared" si="10"/>
        <v>6.9769670217351776E-3</v>
      </c>
      <c r="F349">
        <f t="shared" si="11"/>
        <v>-4.2370621692799662E-2</v>
      </c>
    </row>
    <row r="350" spans="2:6" x14ac:dyDescent="0.3">
      <c r="B350">
        <v>10.40625</v>
      </c>
      <c r="C350">
        <f t="shared" si="10"/>
        <v>6.9358887437623281E-3</v>
      </c>
      <c r="F350">
        <f t="shared" si="11"/>
        <v>-4.224928153065427E-2</v>
      </c>
    </row>
    <row r="351" spans="2:6" x14ac:dyDescent="0.3">
      <c r="B351">
        <v>10.4375</v>
      </c>
      <c r="C351">
        <f t="shared" si="10"/>
        <v>6.8951699481065165E-3</v>
      </c>
      <c r="F351">
        <f t="shared" si="11"/>
        <v>-4.2128616344549612E-2</v>
      </c>
    </row>
    <row r="352" spans="2:6" x14ac:dyDescent="0.3">
      <c r="B352">
        <v>10.46875</v>
      </c>
      <c r="C352">
        <f t="shared" si="10"/>
        <v>6.8548064788282988E-3</v>
      </c>
      <c r="F352">
        <f t="shared" si="11"/>
        <v>-4.2008620686963753E-2</v>
      </c>
    </row>
    <row r="353" spans="2:6" x14ac:dyDescent="0.3">
      <c r="B353">
        <v>10.5</v>
      </c>
      <c r="C353">
        <f t="shared" si="10"/>
        <v>6.8147942394846334E-3</v>
      </c>
      <c r="F353">
        <f t="shared" si="11"/>
        <v>-4.1889289166666184E-2</v>
      </c>
    </row>
    <row r="354" spans="2:6" x14ac:dyDescent="0.3">
      <c r="B354">
        <v>10.53125</v>
      </c>
      <c r="C354">
        <f t="shared" si="10"/>
        <v>6.7751291921165383E-3</v>
      </c>
      <c r="F354">
        <f t="shared" si="11"/>
        <v>-4.1770616448028472E-2</v>
      </c>
    </row>
    <row r="355" spans="2:6" x14ac:dyDescent="0.3">
      <c r="B355">
        <v>10.5625</v>
      </c>
      <c r="C355">
        <f t="shared" si="10"/>
        <v>6.7358073562567124E-3</v>
      </c>
      <c r="F355">
        <f t="shared" si="11"/>
        <v>-4.1652597250344606E-2</v>
      </c>
    </row>
    <row r="356" spans="2:6" x14ac:dyDescent="0.3">
      <c r="B356">
        <v>10.59375</v>
      </c>
      <c r="C356">
        <f t="shared" si="10"/>
        <v>6.6968248079565546E-3</v>
      </c>
      <c r="F356">
        <f t="shared" si="11"/>
        <v>-4.1535226347160364E-2</v>
      </c>
    </row>
    <row r="357" spans="2:6" x14ac:dyDescent="0.3">
      <c r="B357">
        <v>10.625</v>
      </c>
      <c r="C357">
        <f t="shared" si="10"/>
        <v>6.6581776788322182E-3</v>
      </c>
      <c r="F357">
        <f t="shared" si="11"/>
        <v>-4.1418498565611764E-2</v>
      </c>
    </row>
    <row r="358" spans="2:6" x14ac:dyDescent="0.3">
      <c r="B358">
        <v>10.65625</v>
      </c>
      <c r="C358">
        <f t="shared" si="10"/>
        <v>6.6198621551292903E-3</v>
      </c>
      <c r="F358">
        <f t="shared" si="11"/>
        <v>-4.1302408785772626E-2</v>
      </c>
    </row>
    <row r="359" spans="2:6" x14ac:dyDescent="0.3">
      <c r="B359">
        <v>10.6875</v>
      </c>
      <c r="C359">
        <f t="shared" si="10"/>
        <v>6.581874476805639E-3</v>
      </c>
      <c r="F359">
        <f t="shared" si="11"/>
        <v>-4.1186951940010839E-2</v>
      </c>
    </row>
    <row r="360" spans="2:6" x14ac:dyDescent="0.3">
      <c r="B360">
        <v>10.71875</v>
      </c>
      <c r="C360">
        <f t="shared" si="10"/>
        <v>6.5442109366320427E-3</v>
      </c>
      <c r="F360">
        <f t="shared" si="11"/>
        <v>-4.107212301235344E-2</v>
      </c>
    </row>
    <row r="361" spans="2:6" x14ac:dyDescent="0.3">
      <c r="B361">
        <v>10.75</v>
      </c>
      <c r="C361">
        <f t="shared" si="10"/>
        <v>6.5068678793102682E-3</v>
      </c>
      <c r="F361">
        <f t="shared" si="11"/>
        <v>-4.0957917037860246E-2</v>
      </c>
    </row>
    <row r="362" spans="2:6" x14ac:dyDescent="0.3">
      <c r="B362">
        <v>10.78125</v>
      </c>
      <c r="C362">
        <f t="shared" si="10"/>
        <v>6.4698417006080998E-3</v>
      </c>
      <c r="F362">
        <f t="shared" si="11"/>
        <v>-4.0844329102005979E-2</v>
      </c>
    </row>
    <row r="363" spans="2:6" x14ac:dyDescent="0.3">
      <c r="B363">
        <v>10.8125</v>
      </c>
      <c r="C363">
        <f t="shared" si="10"/>
        <v>6.433128846511085E-3</v>
      </c>
      <c r="F363">
        <f t="shared" si="11"/>
        <v>-4.0731354340070816E-2</v>
      </c>
    </row>
    <row r="364" spans="2:6" x14ac:dyDescent="0.3">
      <c r="B364">
        <v>10.84375</v>
      </c>
      <c r="C364">
        <f t="shared" si="10"/>
        <v>6.3967258123905184E-3</v>
      </c>
      <c r="F364">
        <f t="shared" si="11"/>
        <v>-4.0618987936539085E-2</v>
      </c>
    </row>
    <row r="365" spans="2:6" x14ac:dyDescent="0.3">
      <c r="B365">
        <v>10.875</v>
      </c>
      <c r="C365">
        <f t="shared" si="10"/>
        <v>6.360629142187363E-3</v>
      </c>
      <c r="F365">
        <f t="shared" si="11"/>
        <v>-4.0507225124506108E-2</v>
      </c>
    </row>
    <row r="366" spans="2:6" x14ac:dyDescent="0.3">
      <c r="B366">
        <v>10.90625</v>
      </c>
      <c r="C366">
        <f t="shared" si="10"/>
        <v>6.3248354276117915E-3</v>
      </c>
      <c r="F366">
        <f t="shared" si="11"/>
        <v>-4.0396061185093202E-2</v>
      </c>
    </row>
    <row r="367" spans="2:6" x14ac:dyDescent="0.3">
      <c r="B367">
        <v>10.9375</v>
      </c>
      <c r="C367">
        <f t="shared" si="10"/>
        <v>6.2893413073579364E-3</v>
      </c>
      <c r="F367">
        <f t="shared" si="11"/>
        <v>-4.0285491446870325E-2</v>
      </c>
    </row>
    <row r="368" spans="2:6" x14ac:dyDescent="0.3">
      <c r="B368">
        <v>10.96875</v>
      </c>
      <c r="C368">
        <f t="shared" si="10"/>
        <v>6.2541434663335753E-3</v>
      </c>
      <c r="F368">
        <f t="shared" si="11"/>
        <v>-4.0175511285286777E-2</v>
      </c>
    </row>
    <row r="369" spans="2:6" x14ac:dyDescent="0.3">
      <c r="B369">
        <v>11</v>
      </c>
      <c r="C369">
        <f t="shared" si="10"/>
        <v>6.2192386349044348E-3</v>
      </c>
      <c r="F369">
        <f t="shared" si="11"/>
        <v>-4.0066116122109412E-2</v>
      </c>
    </row>
    <row r="370" spans="2:6" x14ac:dyDescent="0.3">
      <c r="B370">
        <v>11.03125</v>
      </c>
      <c r="C370">
        <f t="shared" si="10"/>
        <v>6.184623588152742E-3</v>
      </c>
      <c r="F370">
        <f t="shared" si="11"/>
        <v>-3.9957301424868474E-2</v>
      </c>
    </row>
    <row r="371" spans="2:6" x14ac:dyDescent="0.3">
      <c r="B371">
        <v>11.0625</v>
      </c>
      <c r="C371">
        <f t="shared" si="10"/>
        <v>6.150295145149795E-3</v>
      </c>
      <c r="F371">
        <f t="shared" si="11"/>
        <v>-3.984906270631091E-2</v>
      </c>
    </row>
    <row r="372" spans="2:6" x14ac:dyDescent="0.3">
      <c r="B372">
        <v>11.09375</v>
      </c>
      <c r="C372">
        <f t="shared" si="10"/>
        <v>6.1162501682421981E-3</v>
      </c>
      <c r="F372">
        <f t="shared" si="11"/>
        <v>-3.9741395523861023E-2</v>
      </c>
    </row>
    <row r="373" spans="2:6" x14ac:dyDescent="0.3">
      <c r="B373">
        <v>11.125</v>
      </c>
      <c r="C373">
        <f t="shared" si="10"/>
        <v>6.0824855623514756E-3</v>
      </c>
      <c r="F373">
        <f t="shared" si="11"/>
        <v>-3.9634295479088394E-2</v>
      </c>
    </row>
    <row r="374" spans="2:6" x14ac:dyDescent="0.3">
      <c r="B374">
        <v>11.15625</v>
      </c>
      <c r="C374">
        <f t="shared" si="10"/>
        <v>6.0489982742868223E-3</v>
      </c>
      <c r="F374">
        <f t="shared" si="11"/>
        <v>-3.9527758217182962E-2</v>
      </c>
    </row>
    <row r="375" spans="2:6" x14ac:dyDescent="0.3">
      <c r="B375">
        <v>11.1875</v>
      </c>
      <c r="C375">
        <f t="shared" si="10"/>
        <v>6.0157852920706585E-3</v>
      </c>
      <c r="F375">
        <f t="shared" si="11"/>
        <v>-3.9421779426437126E-2</v>
      </c>
    </row>
    <row r="376" spans="2:6" x14ac:dyDescent="0.3">
      <c r="B376">
        <v>11.21875</v>
      </c>
      <c r="C376">
        <f t="shared" si="10"/>
        <v>5.9828436442767446E-3</v>
      </c>
      <c r="F376">
        <f t="shared" si="11"/>
        <v>-3.9316354837734796E-2</v>
      </c>
    </row>
    <row r="377" spans="2:6" x14ac:dyDescent="0.3">
      <c r="B377">
        <v>11.25</v>
      </c>
      <c r="C377">
        <f t="shared" si="10"/>
        <v>5.9501703993806035E-3</v>
      </c>
      <c r="F377">
        <f t="shared" si="11"/>
        <v>-3.9211480224047357E-2</v>
      </c>
    </row>
    <row r="378" spans="2:6" x14ac:dyDescent="0.3">
      <c r="B378">
        <v>11.28125</v>
      </c>
      <c r="C378">
        <f t="shared" si="10"/>
        <v>5.9177626651219645E-3</v>
      </c>
      <c r="F378">
        <f t="shared" si="11"/>
        <v>-3.9107151399936306E-2</v>
      </c>
    </row>
    <row r="379" spans="2:6" x14ac:dyDescent="0.3">
      <c r="B379">
        <v>11.3125</v>
      </c>
      <c r="C379">
        <f t="shared" si="10"/>
        <v>5.8856175878789843E-3</v>
      </c>
      <c r="F379">
        <f t="shared" si="11"/>
        <v>-3.9003364221062584E-2</v>
      </c>
    </row>
    <row r="380" spans="2:6" x14ac:dyDescent="0.3">
      <c r="B380">
        <v>11.34375</v>
      </c>
      <c r="C380">
        <f t="shared" si="10"/>
        <v>5.8537323520540217E-3</v>
      </c>
      <c r="F380">
        <f t="shared" si="11"/>
        <v>-3.8900114583702475E-2</v>
      </c>
    </row>
    <row r="381" spans="2:6" x14ac:dyDescent="0.3">
      <c r="B381">
        <v>11.375</v>
      </c>
      <c r="C381">
        <f t="shared" si="10"/>
        <v>5.8221041794706907E-3</v>
      </c>
      <c r="F381">
        <f t="shared" si="11"/>
        <v>-3.8797398424269984E-2</v>
      </c>
    </row>
    <row r="382" spans="2:6" x14ac:dyDescent="0.3">
      <c r="B382">
        <v>11.40625</v>
      </c>
      <c r="C382">
        <f t="shared" si="10"/>
        <v>5.7907303287819695E-3</v>
      </c>
      <c r="F382">
        <f t="shared" si="11"/>
        <v>-3.8695211718845476E-2</v>
      </c>
    </row>
    <row r="383" spans="2:6" x14ac:dyDescent="0.3">
      <c r="B383">
        <v>11.4375</v>
      </c>
      <c r="C383">
        <f t="shared" si="10"/>
        <v>5.7596080948891654E-3</v>
      </c>
      <c r="F383">
        <f t="shared" si="11"/>
        <v>-3.8593550482710862E-2</v>
      </c>
    </row>
    <row r="384" spans="2:6" x14ac:dyDescent="0.3">
      <c r="B384">
        <v>11.46875</v>
      </c>
      <c r="C384">
        <f t="shared" si="10"/>
        <v>5.7287348083714437E-3</v>
      </c>
      <c r="F384">
        <f t="shared" si="11"/>
        <v>-3.8492410769890635E-2</v>
      </c>
    </row>
    <row r="385" spans="2:6" x14ac:dyDescent="0.3">
      <c r="B385">
        <v>11.5</v>
      </c>
      <c r="C385">
        <f t="shared" si="10"/>
        <v>5.6981078349257813E-3</v>
      </c>
      <c r="F385">
        <f t="shared" si="11"/>
        <v>-3.8391788672699295E-2</v>
      </c>
    </row>
    <row r="386" spans="2:6" x14ac:dyDescent="0.3">
      <c r="B386">
        <v>11.53125</v>
      </c>
      <c r="C386">
        <f t="shared" si="10"/>
        <v>5.6677245748170645E-3</v>
      </c>
      <c r="F386">
        <f t="shared" si="11"/>
        <v>-3.8291680321294666E-2</v>
      </c>
    </row>
    <row r="387" spans="2:6" x14ac:dyDescent="0.3">
      <c r="B387">
        <v>11.5625</v>
      </c>
      <c r="C387">
        <f t="shared" ref="C387:C450" si="12">((0.1616-0.45*(B387^2))*(0.324-1.7*(B387^2)))/((0.324-1.7*(B387^2))^2+(0.719*B387-1*(B387^3))^2)</f>
        <v>5.6375824623381612E-3</v>
      </c>
      <c r="F387">
        <f t="shared" ref="F387:F450" si="13">-((0.1616-0.45*(B387^2))*(0.719*B387-1*(B387^3)))/((0.324-1.7*(B387^2))^2+(0.719*B387-1*(B387^3))^2)</f>
        <v>-3.8192081883237104E-2</v>
      </c>
    </row>
    <row r="388" spans="2:6" x14ac:dyDescent="0.3">
      <c r="B388">
        <v>11.59375</v>
      </c>
      <c r="C388">
        <f t="shared" si="12"/>
        <v>5.6076789652797498E-3</v>
      </c>
      <c r="F388">
        <f t="shared" si="13"/>
        <v>-3.8092989563054735E-2</v>
      </c>
    </row>
    <row r="389" spans="2:6" x14ac:dyDescent="0.3">
      <c r="B389">
        <v>11.625</v>
      </c>
      <c r="C389">
        <f t="shared" si="12"/>
        <v>5.5780115844097037E-3</v>
      </c>
      <c r="F389">
        <f t="shared" si="13"/>
        <v>-3.7994399601814215E-2</v>
      </c>
    </row>
    <row r="390" spans="2:6" x14ac:dyDescent="0.3">
      <c r="B390">
        <v>11.65625</v>
      </c>
      <c r="C390">
        <f t="shared" si="12"/>
        <v>5.5485778529618321E-3</v>
      </c>
      <c r="F390">
        <f t="shared" si="13"/>
        <v>-3.7896308276697328E-2</v>
      </c>
    </row>
    <row r="391" spans="2:6" x14ac:dyDescent="0.3">
      <c r="B391">
        <v>11.6875</v>
      </c>
      <c r="C391">
        <f t="shared" si="12"/>
        <v>5.5193753361338143E-3</v>
      </c>
      <c r="F391">
        <f t="shared" si="13"/>
        <v>-3.7798711900583211E-2</v>
      </c>
    </row>
    <row r="392" spans="2:6" x14ac:dyDescent="0.3">
      <c r="B392">
        <v>11.71875</v>
      </c>
      <c r="C392">
        <f t="shared" si="12"/>
        <v>5.4904016305940828E-3</v>
      </c>
      <c r="F392">
        <f t="shared" si="13"/>
        <v>-3.7701606821635911E-2</v>
      </c>
    </row>
    <row r="393" spans="2:6" x14ac:dyDescent="0.3">
      <c r="B393">
        <v>11.75</v>
      </c>
      <c r="C393">
        <f t="shared" si="12"/>
        <v>5.4616543639975489E-3</v>
      </c>
      <c r="F393">
        <f t="shared" si="13"/>
        <v>-3.7604989422897618E-2</v>
      </c>
    </row>
    <row r="394" spans="2:6" x14ac:dyDescent="0.3">
      <c r="B394">
        <v>11.78125</v>
      </c>
      <c r="C394">
        <f t="shared" si="12"/>
        <v>5.4331311945099272E-3</v>
      </c>
      <c r="F394">
        <f t="shared" si="13"/>
        <v>-3.7508856121887098E-2</v>
      </c>
    </row>
    <row r="395" spans="2:6" x14ac:dyDescent="0.3">
      <c r="B395">
        <v>11.8125</v>
      </c>
      <c r="C395">
        <f t="shared" si="12"/>
        <v>5.4048298103405142E-3</v>
      </c>
      <c r="F395">
        <f t="shared" si="13"/>
        <v>-3.741320337020345E-2</v>
      </c>
    </row>
    <row r="396" spans="2:6" x14ac:dyDescent="0.3">
      <c r="B396">
        <v>11.84375</v>
      </c>
      <c r="C396">
        <f t="shared" si="12"/>
        <v>5.3767479292832583E-3</v>
      </c>
      <c r="F396">
        <f t="shared" si="13"/>
        <v>-3.7318027653135119E-2</v>
      </c>
    </row>
    <row r="397" spans="2:6" x14ac:dyDescent="0.3">
      <c r="B397">
        <v>11.875</v>
      </c>
      <c r="C397">
        <f t="shared" si="12"/>
        <v>5.348883298265941E-3</v>
      </c>
      <c r="F397">
        <f t="shared" si="13"/>
        <v>-3.7223325489273998E-2</v>
      </c>
    </row>
    <row r="398" spans="2:6" x14ac:dyDescent="0.3">
      <c r="B398">
        <v>11.90625</v>
      </c>
      <c r="C398">
        <f t="shared" si="12"/>
        <v>5.3212336929072887E-3</v>
      </c>
      <c r="F398">
        <f t="shared" si="13"/>
        <v>-3.7129093430134583E-2</v>
      </c>
    </row>
    <row r="399" spans="2:6" x14ac:dyDescent="0.3">
      <c r="B399">
        <v>11.9375</v>
      </c>
      <c r="C399">
        <f t="shared" si="12"/>
        <v>5.2937969170819164E-3</v>
      </c>
      <c r="F399">
        <f t="shared" si="13"/>
        <v>-3.7035328059778189E-2</v>
      </c>
    </row>
    <row r="400" spans="2:6" x14ac:dyDescent="0.3">
      <c r="B400">
        <v>11.96875</v>
      </c>
      <c r="C400">
        <f t="shared" si="12"/>
        <v>5.2665708024928698E-3</v>
      </c>
      <c r="F400">
        <f t="shared" si="13"/>
        <v>-3.6942025994441983E-2</v>
      </c>
    </row>
    <row r="401" spans="2:6" x14ac:dyDescent="0.3">
      <c r="B401">
        <v>12</v>
      </c>
      <c r="C401">
        <f t="shared" si="12"/>
        <v>5.2395532082516816E-3</v>
      </c>
      <c r="F401">
        <f t="shared" si="13"/>
        <v>-3.6849183882172939E-2</v>
      </c>
    </row>
    <row r="402" spans="2:6" x14ac:dyDescent="0.3">
      <c r="B402">
        <v>12.03125</v>
      </c>
      <c r="C402">
        <f t="shared" si="12"/>
        <v>5.2127420204657448E-3</v>
      </c>
      <c r="F402">
        <f t="shared" si="13"/>
        <v>-3.6756798402466588E-2</v>
      </c>
    </row>
    <row r="403" spans="2:6" x14ac:dyDescent="0.3">
      <c r="B403">
        <v>12.0625</v>
      </c>
      <c r="C403">
        <f t="shared" si="12"/>
        <v>5.1861351518328845E-3</v>
      </c>
      <c r="F403">
        <f t="shared" si="13"/>
        <v>-3.6664866265910347E-2</v>
      </c>
    </row>
    <row r="404" spans="2:6" x14ac:dyDescent="0.3">
      <c r="B404">
        <v>12.09375</v>
      </c>
      <c r="C404">
        <f t="shared" si="12"/>
        <v>5.1597305412429857E-3</v>
      </c>
      <c r="F404">
        <f t="shared" si="13"/>
        <v>-3.6573384213831717E-2</v>
      </c>
    </row>
    <row r="405" spans="2:6" x14ac:dyDescent="0.3">
      <c r="B405">
        <v>12.125</v>
      </c>
      <c r="C405">
        <f t="shared" si="12"/>
        <v>5.1335261533865207E-3</v>
      </c>
      <c r="F405">
        <f t="shared" si="13"/>
        <v>-3.6482349017950791E-2</v>
      </c>
    </row>
    <row r="406" spans="2:6" x14ac:dyDescent="0.3">
      <c r="B406">
        <v>12.15625</v>
      </c>
      <c r="C406">
        <f t="shared" si="12"/>
        <v>5.1075199783698509E-3</v>
      </c>
      <c r="F406">
        <f t="shared" si="13"/>
        <v>-3.6391757480037486E-2</v>
      </c>
    </row>
    <row r="407" spans="2:6" x14ac:dyDescent="0.3">
      <c r="B407">
        <v>12.1875</v>
      </c>
      <c r="C407">
        <f t="shared" si="12"/>
        <v>5.0817100313371834E-3</v>
      </c>
      <c r="F407">
        <f t="shared" si="13"/>
        <v>-3.6301606431573166E-2</v>
      </c>
    </row>
    <row r="408" spans="2:6" x14ac:dyDescent="0.3">
      <c r="B408">
        <v>12.21875</v>
      </c>
      <c r="C408">
        <f t="shared" si="12"/>
        <v>5.0560943520990206E-3</v>
      </c>
      <c r="F408">
        <f t="shared" si="13"/>
        <v>-3.6211892733416566E-2</v>
      </c>
    </row>
    <row r="409" spans="2:6" x14ac:dyDescent="0.3">
      <c r="B409">
        <v>12.25</v>
      </c>
      <c r="C409">
        <f t="shared" si="12"/>
        <v>5.0306710047670093E-3</v>
      </c>
      <c r="F409">
        <f t="shared" si="13"/>
        <v>-3.6122613275474127E-2</v>
      </c>
    </row>
    <row r="410" spans="2:6" x14ac:dyDescent="0.3">
      <c r="B410">
        <v>12.28125</v>
      </c>
      <c r="C410">
        <f t="shared" si="12"/>
        <v>5.0054380773950401E-3</v>
      </c>
      <c r="F410">
        <f t="shared" si="13"/>
        <v>-3.6033764976374588E-2</v>
      </c>
    </row>
    <row r="411" spans="2:6" x14ac:dyDescent="0.3">
      <c r="B411">
        <v>12.3125</v>
      </c>
      <c r="C411">
        <f t="shared" si="12"/>
        <v>4.9803936816264849E-3</v>
      </c>
      <c r="F411">
        <f t="shared" si="13"/>
        <v>-3.5945344783147717E-2</v>
      </c>
    </row>
    <row r="412" spans="2:6" x14ac:dyDescent="0.3">
      <c r="B412">
        <v>12.34375</v>
      </c>
      <c r="C412">
        <f t="shared" si="12"/>
        <v>4.9555359523474653E-3</v>
      </c>
      <c r="F412">
        <f t="shared" si="13"/>
        <v>-3.5857349670907236E-2</v>
      </c>
    </row>
    <row r="413" spans="2:6" x14ac:dyDescent="0.3">
      <c r="B413">
        <v>12.375</v>
      </c>
      <c r="C413">
        <f t="shared" si="12"/>
        <v>4.9308630473460045E-3</v>
      </c>
      <c r="F413">
        <f t="shared" si="13"/>
        <v>-3.5769776642537811E-2</v>
      </c>
    </row>
    <row r="414" spans="2:6" x14ac:dyDescent="0.3">
      <c r="B414">
        <v>12.40625</v>
      </c>
      <c r="C414">
        <f t="shared" si="12"/>
        <v>4.9063731469769839E-3</v>
      </c>
      <c r="F414">
        <f t="shared" si="13"/>
        <v>-3.5682622728386064E-2</v>
      </c>
    </row>
    <row r="415" spans="2:6" x14ac:dyDescent="0.3">
      <c r="B415">
        <v>12.4375</v>
      </c>
      <c r="C415">
        <f t="shared" si="12"/>
        <v>4.882064453832771E-3</v>
      </c>
      <c r="F415">
        <f t="shared" si="13"/>
        <v>-3.5595884985955555E-2</v>
      </c>
    </row>
    <row r="416" spans="2:6" x14ac:dyDescent="0.3">
      <c r="B416">
        <v>12.46875</v>
      </c>
      <c r="C416">
        <f t="shared" si="12"/>
        <v>4.857935192419411E-3</v>
      </c>
      <c r="F416">
        <f t="shared" si="13"/>
        <v>-3.5509560499605644E-2</v>
      </c>
    </row>
    <row r="417" spans="2:6" x14ac:dyDescent="0.3">
      <c r="B417">
        <v>12.5</v>
      </c>
      <c r="C417">
        <f t="shared" si="12"/>
        <v>4.8339836088382836E-3</v>
      </c>
      <c r="F417">
        <f t="shared" si="13"/>
        <v>-3.5423646380254276E-2</v>
      </c>
    </row>
    <row r="418" spans="2:6" x14ac:dyDescent="0.3">
      <c r="B418">
        <v>12.53125</v>
      </c>
      <c r="C418">
        <f t="shared" si="12"/>
        <v>4.8102079704731224E-3</v>
      </c>
      <c r="F418">
        <f t="shared" si="13"/>
        <v>-3.5338139765084473E-2</v>
      </c>
    </row>
    <row r="419" spans="2:6" x14ac:dyDescent="0.3">
      <c r="B419">
        <v>12.5625</v>
      </c>
      <c r="C419">
        <f t="shared" si="12"/>
        <v>4.7866065656822759E-3</v>
      </c>
      <c r="F419">
        <f t="shared" si="13"/>
        <v>-3.5253037817254661E-2</v>
      </c>
    </row>
    <row r="420" spans="2:6" x14ac:dyDescent="0.3">
      <c r="B420">
        <v>12.59375</v>
      </c>
      <c r="C420">
        <f t="shared" si="12"/>
        <v>4.7631777034961324E-3</v>
      </c>
      <c r="F420">
        <f t="shared" si="13"/>
        <v>-3.5168337725612647E-2</v>
      </c>
    </row>
    <row r="421" spans="2:6" x14ac:dyDescent="0.3">
      <c r="B421">
        <v>12.625</v>
      </c>
      <c r="C421">
        <f t="shared" si="12"/>
        <v>4.7399197133196E-3</v>
      </c>
      <c r="F421">
        <f t="shared" si="13"/>
        <v>-3.50840367044132E-2</v>
      </c>
    </row>
    <row r="422" spans="2:6" x14ac:dyDescent="0.3">
      <c r="B422">
        <v>12.65625</v>
      </c>
      <c r="C422">
        <f t="shared" si="12"/>
        <v>4.7168309446395384E-3</v>
      </c>
      <c r="F422">
        <f t="shared" si="13"/>
        <v>-3.5000131993039314E-2</v>
      </c>
    </row>
    <row r="423" spans="2:6" x14ac:dyDescent="0.3">
      <c r="B423">
        <v>12.6875</v>
      </c>
      <c r="C423">
        <f t="shared" si="12"/>
        <v>4.6939097667370762E-3</v>
      </c>
      <c r="F423">
        <f t="shared" si="13"/>
        <v>-3.4916620855726929E-2</v>
      </c>
    </row>
    <row r="424" spans="2:6" x14ac:dyDescent="0.3">
      <c r="B424">
        <v>12.71875</v>
      </c>
      <c r="C424">
        <f t="shared" si="12"/>
        <v>4.6711545684046821E-3</v>
      </c>
      <c r="F424">
        <f t="shared" si="13"/>
        <v>-3.4833500581293184E-2</v>
      </c>
    </row>
    <row r="425" spans="2:6" x14ac:dyDescent="0.3">
      <c r="B425">
        <v>12.75</v>
      </c>
      <c r="C425">
        <f t="shared" si="12"/>
        <v>4.6485637576679307E-3</v>
      </c>
      <c r="F425">
        <f t="shared" si="13"/>
        <v>-3.4750768482868059E-2</v>
      </c>
    </row>
    <row r="426" spans="2:6" x14ac:dyDescent="0.3">
      <c r="B426">
        <v>12.78125</v>
      </c>
      <c r="C426">
        <f t="shared" si="12"/>
        <v>4.6261357615118709E-3</v>
      </c>
      <c r="F426">
        <f t="shared" si="13"/>
        <v>-3.4668421897629489E-2</v>
      </c>
    </row>
    <row r="427" spans="2:6" x14ac:dyDescent="0.3">
      <c r="B427">
        <v>12.8125</v>
      </c>
      <c r="C427">
        <f t="shared" si="12"/>
        <v>4.603869025611892E-3</v>
      </c>
      <c r="F427">
        <f t="shared" si="13"/>
        <v>-3.4586458186541762E-2</v>
      </c>
    </row>
    <row r="428" spans="2:6" x14ac:dyDescent="0.3">
      <c r="B428">
        <v>12.84375</v>
      </c>
      <c r="C428">
        <f t="shared" si="12"/>
        <v>4.5817620140690329E-3</v>
      </c>
      <c r="F428">
        <f t="shared" si="13"/>
        <v>-3.4504874734097246E-2</v>
      </c>
    </row>
    <row r="429" spans="2:6" x14ac:dyDescent="0.3">
      <c r="B429">
        <v>12.875</v>
      </c>
      <c r="C429">
        <f t="shared" si="12"/>
        <v>4.5598132091496067E-3</v>
      </c>
      <c r="F429">
        <f t="shared" si="13"/>
        <v>-3.4423668948061287E-2</v>
      </c>
    </row>
    <row r="430" spans="2:6" x14ac:dyDescent="0.3">
      <c r="B430">
        <v>12.90625</v>
      </c>
      <c r="C430">
        <f t="shared" si="12"/>
        <v>4.5380211110291257E-3</v>
      </c>
      <c r="F430">
        <f t="shared" si="13"/>
        <v>-3.4342838259220458E-2</v>
      </c>
    </row>
    <row r="431" spans="2:6" x14ac:dyDescent="0.3">
      <c r="B431">
        <v>12.9375</v>
      </c>
      <c r="C431">
        <f t="shared" si="12"/>
        <v>4.5163842375403815E-3</v>
      </c>
      <c r="F431">
        <f t="shared" si="13"/>
        <v>-3.426238012113382E-2</v>
      </c>
    </row>
    <row r="432" spans="2:6" x14ac:dyDescent="0.3">
      <c r="B432">
        <v>12.96875</v>
      </c>
      <c r="C432">
        <f t="shared" si="12"/>
        <v>4.4949011239256431E-3</v>
      </c>
      <c r="F432">
        <f t="shared" si="13"/>
        <v>-3.4182292009887427E-2</v>
      </c>
    </row>
    <row r="433" spans="2:6" x14ac:dyDescent="0.3">
      <c r="B433">
        <v>13</v>
      </c>
      <c r="C433">
        <f t="shared" si="12"/>
        <v>4.4735703225928817E-3</v>
      </c>
      <c r="F433">
        <f t="shared" si="13"/>
        <v>-3.4102571423851764E-2</v>
      </c>
    </row>
    <row r="434" spans="2:6" x14ac:dyDescent="0.3">
      <c r="B434">
        <v>13.03125</v>
      </c>
      <c r="C434">
        <f t="shared" si="12"/>
        <v>4.4523904028759432E-3</v>
      </c>
      <c r="F434">
        <f t="shared" si="13"/>
        <v>-3.4023215883442343E-2</v>
      </c>
    </row>
    <row r="435" spans="2:6" x14ac:dyDescent="0.3">
      <c r="B435">
        <v>13.0625</v>
      </c>
      <c r="C435">
        <f t="shared" si="12"/>
        <v>4.431359950798631E-3</v>
      </c>
      <c r="F435">
        <f t="shared" si="13"/>
        <v>-3.3944222930883242E-2</v>
      </c>
    </row>
    <row r="436" spans="2:6" x14ac:dyDescent="0.3">
      <c r="B436">
        <v>13.09375</v>
      </c>
      <c r="C436">
        <f t="shared" si="12"/>
        <v>4.4104775688425671E-3</v>
      </c>
      <c r="F436">
        <f t="shared" si="13"/>
        <v>-3.386559012997354E-2</v>
      </c>
    </row>
    <row r="437" spans="2:6" x14ac:dyDescent="0.3">
      <c r="B437">
        <v>13.125</v>
      </c>
      <c r="C437">
        <f t="shared" si="12"/>
        <v>4.3897418757188082E-3</v>
      </c>
      <c r="F437">
        <f t="shared" si="13"/>
        <v>-3.3787315065856728E-2</v>
      </c>
    </row>
    <row r="438" spans="2:6" x14ac:dyDescent="0.3">
      <c r="B438">
        <v>13.15625</v>
      </c>
      <c r="C438">
        <f t="shared" si="12"/>
        <v>4.3691515061431464E-3</v>
      </c>
      <c r="F438">
        <f t="shared" si="13"/>
        <v>-3.3709395344792947E-2</v>
      </c>
    </row>
    <row r="439" spans="2:6" x14ac:dyDescent="0.3">
      <c r="B439">
        <v>13.1875</v>
      </c>
      <c r="C439">
        <f t="shared" si="12"/>
        <v>4.3487051106149994E-3</v>
      </c>
      <c r="F439">
        <f t="shared" si="13"/>
        <v>-3.3631828593934078E-2</v>
      </c>
    </row>
    <row r="440" spans="2:6" x14ac:dyDescent="0.3">
      <c r="B440">
        <v>13.21875</v>
      </c>
      <c r="C440">
        <f t="shared" si="12"/>
        <v>4.32840135519984E-3</v>
      </c>
      <c r="F440">
        <f t="shared" si="13"/>
        <v>-3.3554612461101536E-2</v>
      </c>
    </row>
    <row r="441" spans="2:6" x14ac:dyDescent="0.3">
      <c r="B441">
        <v>13.25</v>
      </c>
      <c r="C441">
        <f t="shared" si="12"/>
        <v>4.308238921315123E-3</v>
      </c>
      <c r="F441">
        <f t="shared" si="13"/>
        <v>-3.347774461456695E-2</v>
      </c>
    </row>
    <row r="442" spans="2:6" x14ac:dyDescent="0.3">
      <c r="B442">
        <v>13.28125</v>
      </c>
      <c r="C442">
        <f t="shared" si="12"/>
        <v>4.2882165055195985E-3</v>
      </c>
      <c r="F442">
        <f t="shared" si="13"/>
        <v>-3.3401222742835426E-2</v>
      </c>
    </row>
    <row r="443" spans="2:6" x14ac:dyDescent="0.3">
      <c r="B443">
        <v>13.3125</v>
      </c>
      <c r="C443">
        <f t="shared" si="12"/>
        <v>4.2683328193060003E-3</v>
      </c>
      <c r="F443">
        <f t="shared" si="13"/>
        <v>-3.3325044554431554E-2</v>
      </c>
    </row>
    <row r="444" spans="2:6" x14ac:dyDescent="0.3">
      <c r="B444">
        <v>13.34375</v>
      </c>
      <c r="C444">
        <f t="shared" si="12"/>
        <v>4.2485865888970001E-3</v>
      </c>
      <c r="F444">
        <f t="shared" si="13"/>
        <v>-3.3249207777687993E-2</v>
      </c>
    </row>
    <row r="445" spans="2:6" x14ac:dyDescent="0.3">
      <c r="B445">
        <v>13.375</v>
      </c>
      <c r="C445">
        <f t="shared" si="12"/>
        <v>4.2289765550444112E-3</v>
      </c>
      <c r="F445">
        <f t="shared" si="13"/>
        <v>-3.3173710160536697E-2</v>
      </c>
    </row>
    <row r="446" spans="2:6" x14ac:dyDescent="0.3">
      <c r="B446">
        <v>13.40625</v>
      </c>
      <c r="C446">
        <f t="shared" si="12"/>
        <v>4.2095014728315682E-3</v>
      </c>
      <c r="F446">
        <f t="shared" si="13"/>
        <v>-3.3098549470302725E-2</v>
      </c>
    </row>
    <row r="447" spans="2:6" x14ac:dyDescent="0.3">
      <c r="B447">
        <v>13.4375</v>
      </c>
      <c r="C447">
        <f t="shared" si="12"/>
        <v>4.1901601114788063E-3</v>
      </c>
      <c r="F447">
        <f t="shared" si="13"/>
        <v>-3.3023723493500509E-2</v>
      </c>
    </row>
    <row r="448" spans="2:6" x14ac:dyDescent="0.3">
      <c r="B448">
        <v>13.46875</v>
      </c>
      <c r="C448">
        <f t="shared" si="12"/>
        <v>4.1709512541520119E-3</v>
      </c>
      <c r="F448">
        <f t="shared" si="13"/>
        <v>-3.2949230035632666E-2</v>
      </c>
    </row>
    <row r="449" spans="2:6" x14ac:dyDescent="0.3">
      <c r="B449">
        <v>13.5</v>
      </c>
      <c r="C449">
        <f t="shared" si="12"/>
        <v>4.1518736977741808E-3</v>
      </c>
      <c r="F449">
        <f t="shared" si="13"/>
        <v>-3.2875066920991222E-2</v>
      </c>
    </row>
    <row r="450" spans="2:6" x14ac:dyDescent="0.3">
      <c r="B450">
        <v>13.53125</v>
      </c>
      <c r="C450">
        <f t="shared" si="12"/>
        <v>4.1329262528399194E-3</v>
      </c>
      <c r="F450">
        <f t="shared" si="13"/>
        <v>-3.2801231992461335E-2</v>
      </c>
    </row>
    <row r="451" spans="2:6" x14ac:dyDescent="0.3">
      <c r="B451">
        <v>13.5625</v>
      </c>
      <c r="C451">
        <f t="shared" ref="C451:C501" si="14">((0.1616-0.45*(B451^2))*(0.324-1.7*(B451^2)))/((0.324-1.7*(B451^2))^2+(0.719*B451-1*(B451^3))^2)</f>
        <v>4.114107743232856E-3</v>
      </c>
      <c r="F451">
        <f t="shared" ref="F451:F501" si="15">-((0.1616-0.45*(B451^2))*(0.719*B451-1*(B451^3)))/((0.324-1.7*(B451^2))^2+(0.719*B451-1*(B451^3))^2)</f>
        <v>-3.2727723111327323E-2</v>
      </c>
    </row>
    <row r="452" spans="2:6" x14ac:dyDescent="0.3">
      <c r="B452">
        <v>13.59375</v>
      </c>
      <c r="C452">
        <f t="shared" si="14"/>
        <v>4.0954170060458943E-3</v>
      </c>
      <c r="F452">
        <f t="shared" si="15"/>
        <v>-3.2654538157081109E-2</v>
      </c>
    </row>
    <row r="453" spans="2:6" x14ac:dyDescent="0.3">
      <c r="B453">
        <v>13.625</v>
      </c>
      <c r="C453">
        <f t="shared" si="14"/>
        <v>4.0768528914042661E-3</v>
      </c>
      <c r="F453">
        <f t="shared" si="15"/>
        <v>-3.2581675027232984E-2</v>
      </c>
    </row>
    <row r="454" spans="2:6" x14ac:dyDescent="0.3">
      <c r="B454">
        <v>13.65625</v>
      </c>
      <c r="C454">
        <f t="shared" si="14"/>
        <v>4.0584142622913334E-3</v>
      </c>
      <c r="F454">
        <f t="shared" si="15"/>
        <v>-3.2509131637124648E-2</v>
      </c>
    </row>
    <row r="455" spans="2:6" x14ac:dyDescent="0.3">
      <c r="B455">
        <v>13.6875</v>
      </c>
      <c r="C455">
        <f t="shared" si="14"/>
        <v>4.0400999943770877E-3</v>
      </c>
      <c r="F455">
        <f t="shared" si="15"/>
        <v>-3.2436905919744498E-2</v>
      </c>
    </row>
    <row r="456" spans="2:6" x14ac:dyDescent="0.3">
      <c r="B456">
        <v>13.71875</v>
      </c>
      <c r="C456">
        <f t="shared" si="14"/>
        <v>4.0219089758493027E-3</v>
      </c>
      <c r="F456">
        <f t="shared" si="15"/>
        <v>-3.2364995825545188E-2</v>
      </c>
    </row>
    <row r="457" spans="2:6" x14ac:dyDescent="0.3">
      <c r="B457">
        <v>13.75</v>
      </c>
      <c r="C457">
        <f t="shared" si="14"/>
        <v>4.0038401072472951E-3</v>
      </c>
      <c r="F457">
        <f t="shared" si="15"/>
        <v>-3.2293399322263376E-2</v>
      </c>
    </row>
    <row r="458" spans="2:6" x14ac:dyDescent="0.3">
      <c r="B458">
        <v>13.78125</v>
      </c>
      <c r="C458">
        <f t="shared" si="14"/>
        <v>3.9858923012982429E-3</v>
      </c>
      <c r="F458">
        <f t="shared" si="15"/>
        <v>-3.2222114394741638E-2</v>
      </c>
    </row>
    <row r="459" spans="2:6" x14ac:dyDescent="0.3">
      <c r="B459">
        <v>13.8125</v>
      </c>
      <c r="C459">
        <f t="shared" si="14"/>
        <v>3.968064482756023E-3</v>
      </c>
      <c r="F459">
        <f t="shared" si="15"/>
        <v>-3.215113904475253E-2</v>
      </c>
    </row>
    <row r="460" spans="2:6" x14ac:dyDescent="0.3">
      <c r="B460">
        <v>13.84375</v>
      </c>
      <c r="C460">
        <f t="shared" si="14"/>
        <v>3.9503555882425103E-3</v>
      </c>
      <c r="F460">
        <f t="shared" si="15"/>
        <v>-3.2080471290824732E-2</v>
      </c>
    </row>
    <row r="461" spans="2:6" x14ac:dyDescent="0.3">
      <c r="B461">
        <v>13.875</v>
      </c>
      <c r="C461">
        <f t="shared" si="14"/>
        <v>3.9327645660913162E-3</v>
      </c>
      <c r="F461">
        <f t="shared" si="15"/>
        <v>-3.201010916807133E-2</v>
      </c>
    </row>
    <row r="462" spans="2:6" x14ac:dyDescent="0.3">
      <c r="B462">
        <v>13.90625</v>
      </c>
      <c r="C462">
        <f t="shared" si="14"/>
        <v>3.9152903761939086E-3</v>
      </c>
      <c r="F462">
        <f t="shared" si="15"/>
        <v>-3.1940050728020142E-2</v>
      </c>
    </row>
    <row r="463" spans="2:6" x14ac:dyDescent="0.3">
      <c r="B463">
        <v>13.9375</v>
      </c>
      <c r="C463">
        <f t="shared" si="14"/>
        <v>3.8979319898480788E-3</v>
      </c>
      <c r="F463">
        <f t="shared" si="15"/>
        <v>-3.1870294038446011E-2</v>
      </c>
    </row>
    <row r="464" spans="2:6" x14ac:dyDescent="0.3">
      <c r="B464">
        <v>13.96875</v>
      </c>
      <c r="C464">
        <f t="shared" si="14"/>
        <v>3.8806883896087066E-3</v>
      </c>
      <c r="F464">
        <f t="shared" si="15"/>
        <v>-3.1800837183205206E-2</v>
      </c>
    </row>
    <row r="465" spans="2:6" x14ac:dyDescent="0.3">
      <c r="B465">
        <v>14</v>
      </c>
      <c r="C465">
        <f t="shared" si="14"/>
        <v>3.8635585691407953E-3</v>
      </c>
      <c r="F465">
        <f t="shared" si="15"/>
        <v>-3.1731678262071676E-2</v>
      </c>
    </row>
    <row r="466" spans="2:6" x14ac:dyDescent="0.3">
      <c r="B466">
        <v>14.03125</v>
      </c>
      <c r="C466">
        <f t="shared" si="14"/>
        <v>3.8465415330747347E-3</v>
      </c>
      <c r="F466">
        <f t="shared" si="15"/>
        <v>-3.1662815390575388E-2</v>
      </c>
    </row>
    <row r="467" spans="2:6" x14ac:dyDescent="0.3">
      <c r="B467">
        <v>14.0625</v>
      </c>
      <c r="C467">
        <f t="shared" si="14"/>
        <v>3.8296362968637376E-3</v>
      </c>
      <c r="F467">
        <f t="shared" si="15"/>
        <v>-3.1594246699842427E-2</v>
      </c>
    </row>
    <row r="468" spans="2:6" x14ac:dyDescent="0.3">
      <c r="B468">
        <v>14.09375</v>
      </c>
      <c r="C468">
        <f t="shared" si="14"/>
        <v>3.812841886643447E-3</v>
      </c>
      <c r="F468">
        <f t="shared" si="15"/>
        <v>-3.1525970336437163E-2</v>
      </c>
    </row>
    <row r="469" spans="2:6" x14ac:dyDescent="0.3">
      <c r="B469">
        <v>14.125</v>
      </c>
      <c r="C469">
        <f t="shared" si="14"/>
        <v>3.7961573390936361E-3</v>
      </c>
      <c r="F469">
        <f t="shared" si="15"/>
        <v>-3.1457984462206143E-2</v>
      </c>
    </row>
    <row r="470" spans="2:6" x14ac:dyDescent="0.3">
      <c r="B470">
        <v>14.15625</v>
      </c>
      <c r="C470">
        <f t="shared" si="14"/>
        <v>3.7795817013019967E-3</v>
      </c>
      <c r="F470">
        <f t="shared" si="15"/>
        <v>-3.1390287254123926E-2</v>
      </c>
    </row>
    <row r="471" spans="2:6" x14ac:dyDescent="0.3">
      <c r="B471">
        <v>14.1875</v>
      </c>
      <c r="C471">
        <f t="shared" si="14"/>
        <v>3.7631140306299644E-3</v>
      </c>
      <c r="F471">
        <f t="shared" si="15"/>
        <v>-3.1322876904140672E-2</v>
      </c>
    </row>
    <row r="472" spans="2:6" x14ac:dyDescent="0.3">
      <c r="B472">
        <v>14.21875</v>
      </c>
      <c r="C472">
        <f t="shared" si="14"/>
        <v>3.7467533945805482E-3</v>
      </c>
      <c r="F472">
        <f t="shared" si="15"/>
        <v>-3.1255751619031588E-2</v>
      </c>
    </row>
    <row r="473" spans="2:6" x14ac:dyDescent="0.3">
      <c r="B473">
        <v>14.25</v>
      </c>
      <c r="C473">
        <f t="shared" si="14"/>
        <v>3.7304988706681396E-3</v>
      </c>
      <c r="F473">
        <f t="shared" si="15"/>
        <v>-3.1188909620248076E-2</v>
      </c>
    </row>
    <row r="474" spans="2:6" x14ac:dyDescent="0.3">
      <c r="B474">
        <v>14.28125</v>
      </c>
      <c r="C474">
        <f t="shared" si="14"/>
        <v>3.7143495462902561E-3</v>
      </c>
      <c r="F474">
        <f t="shared" si="15"/>
        <v>-3.1122349143770735E-2</v>
      </c>
    </row>
    <row r="475" spans="2:6" x14ac:dyDescent="0.3">
      <c r="B475">
        <v>14.3125</v>
      </c>
      <c r="C475">
        <f t="shared" si="14"/>
        <v>3.6983045186011832E-3</v>
      </c>
      <c r="F475">
        <f t="shared" si="15"/>
        <v>-3.1056068439963939E-2</v>
      </c>
    </row>
    <row r="476" spans="2:6" x14ac:dyDescent="0.3">
      <c r="B476">
        <v>14.34375</v>
      </c>
      <c r="C476">
        <f t="shared" si="14"/>
        <v>3.6823628943875109E-3</v>
      </c>
      <c r="F476">
        <f t="shared" si="15"/>
        <v>-3.0990065773432284E-2</v>
      </c>
    </row>
    <row r="477" spans="2:6" x14ac:dyDescent="0.3">
      <c r="B477">
        <v>14.375</v>
      </c>
      <c r="C477">
        <f t="shared" si="14"/>
        <v>3.6665237899454854E-3</v>
      </c>
      <c r="F477">
        <f t="shared" si="15"/>
        <v>-3.0924339422878557E-2</v>
      </c>
    </row>
    <row r="478" spans="2:6" x14ac:dyDescent="0.3">
      <c r="B478">
        <v>14.40625</v>
      </c>
      <c r="C478">
        <f t="shared" si="14"/>
        <v>3.6507863309601981E-3</v>
      </c>
      <c r="F478">
        <f t="shared" si="15"/>
        <v>-3.0858887680963513E-2</v>
      </c>
    </row>
    <row r="479" spans="2:6" x14ac:dyDescent="0.3">
      <c r="B479">
        <v>14.4375</v>
      </c>
      <c r="C479">
        <f t="shared" si="14"/>
        <v>3.635149652386534E-3</v>
      </c>
      <c r="F479">
        <f t="shared" si="15"/>
        <v>-3.079370885416715E-2</v>
      </c>
    </row>
    <row r="480" spans="2:6" x14ac:dyDescent="0.3">
      <c r="B480">
        <v>14.46875</v>
      </c>
      <c r="C480">
        <f t="shared" si="14"/>
        <v>3.6196128983318888E-3</v>
      </c>
      <c r="F480">
        <f t="shared" si="15"/>
        <v>-3.0728801262651709E-2</v>
      </c>
    </row>
    <row r="481" spans="2:6" x14ac:dyDescent="0.3">
      <c r="B481">
        <v>14.5</v>
      </c>
      <c r="C481">
        <f t="shared" si="14"/>
        <v>3.6041752219405942E-3</v>
      </c>
      <c r="F481">
        <f t="shared" si="15"/>
        <v>-3.0664163240126191E-2</v>
      </c>
    </row>
    <row r="482" spans="2:6" x14ac:dyDescent="0.3">
      <c r="B482">
        <v>14.53125</v>
      </c>
      <c r="C482">
        <f t="shared" si="14"/>
        <v>3.5888357852800457E-3</v>
      </c>
      <c r="F482">
        <f t="shared" si="15"/>
        <v>-3.0599793133712496E-2</v>
      </c>
    </row>
    <row r="483" spans="2:6" x14ac:dyDescent="0.3">
      <c r="B483">
        <v>15</v>
      </c>
      <c r="C483">
        <f t="shared" si="14"/>
        <v>3.3699892517588996E-3</v>
      </c>
      <c r="F483">
        <f t="shared" si="15"/>
        <v>-2.9665307059067201E-2</v>
      </c>
    </row>
    <row r="484" spans="2:6" x14ac:dyDescent="0.3">
      <c r="B484">
        <v>16</v>
      </c>
      <c r="C484">
        <f t="shared" si="14"/>
        <v>2.9650766333471127E-3</v>
      </c>
      <c r="F484">
        <f t="shared" si="15"/>
        <v>-2.7848958435507474E-2</v>
      </c>
    </row>
    <row r="485" spans="2:6" x14ac:dyDescent="0.3">
      <c r="B485">
        <v>17</v>
      </c>
      <c r="C485">
        <f t="shared" si="14"/>
        <v>2.6288366241011924E-3</v>
      </c>
      <c r="F485">
        <f t="shared" si="15"/>
        <v>-2.6240268494086817E-2</v>
      </c>
    </row>
    <row r="486" spans="2:6" x14ac:dyDescent="0.3">
      <c r="B486">
        <v>18</v>
      </c>
      <c r="C486">
        <f t="shared" si="14"/>
        <v>2.346603583609312E-3</v>
      </c>
      <c r="F486">
        <f t="shared" si="15"/>
        <v>-2.4805845043254268E-2</v>
      </c>
    </row>
    <row r="487" spans="2:6" x14ac:dyDescent="0.3">
      <c r="B487">
        <v>19</v>
      </c>
      <c r="C487">
        <f t="shared" si="14"/>
        <v>2.1074209486672806E-3</v>
      </c>
      <c r="F487">
        <f t="shared" si="15"/>
        <v>-2.3519033691127685E-2</v>
      </c>
    </row>
    <row r="488" spans="2:6" x14ac:dyDescent="0.3">
      <c r="B488">
        <v>20</v>
      </c>
      <c r="C488">
        <f t="shared" si="14"/>
        <v>1.902971731041781E-3</v>
      </c>
      <c r="F488">
        <f t="shared" si="15"/>
        <v>-2.2358313541807957E-2</v>
      </c>
    </row>
    <row r="489" spans="2:6" x14ac:dyDescent="0.3">
      <c r="B489">
        <v>21</v>
      </c>
      <c r="C489">
        <f t="shared" si="14"/>
        <v>1.7268517206531398E-3</v>
      </c>
      <c r="F489">
        <f t="shared" si="15"/>
        <v>-2.1306126765253473E-2</v>
      </c>
    </row>
    <row r="490" spans="2:6" x14ac:dyDescent="0.3">
      <c r="B490">
        <v>25</v>
      </c>
      <c r="C490">
        <f t="shared" si="14"/>
        <v>1.2200909934201882E-3</v>
      </c>
      <c r="F490">
        <f t="shared" si="15"/>
        <v>-1.7927340324563643E-2</v>
      </c>
    </row>
    <row r="491" spans="2:6" x14ac:dyDescent="0.3">
      <c r="B491">
        <v>50</v>
      </c>
      <c r="C491">
        <f t="shared" si="14"/>
        <v>3.0575516614940701E-4</v>
      </c>
      <c r="F491">
        <f t="shared" si="15"/>
        <v>-8.9908980991616292E-3</v>
      </c>
    </row>
    <row r="492" spans="2:6" x14ac:dyDescent="0.3">
      <c r="B492">
        <v>100</v>
      </c>
      <c r="C492">
        <f t="shared" si="14"/>
        <v>7.6484689722561964E-5</v>
      </c>
      <c r="F492">
        <f t="shared" si="15"/>
        <v>-4.4988616532086216E-3</v>
      </c>
    </row>
    <row r="493" spans="2:6" x14ac:dyDescent="0.3">
      <c r="B493">
        <v>200</v>
      </c>
      <c r="C493">
        <f t="shared" si="14"/>
        <v>1.9124042980045811E-5</v>
      </c>
      <c r="F493">
        <f t="shared" si="15"/>
        <v>-2.249857687601128E-3</v>
      </c>
    </row>
    <row r="494" spans="2:6" x14ac:dyDescent="0.3">
      <c r="B494">
        <v>300</v>
      </c>
      <c r="C494">
        <f t="shared" si="14"/>
        <v>8.4998109543525369E-6</v>
      </c>
      <c r="F494">
        <f t="shared" si="15"/>
        <v>-1.4999578323178649E-3</v>
      </c>
    </row>
    <row r="495" spans="2:6" x14ac:dyDescent="0.3">
      <c r="B495">
        <v>400</v>
      </c>
      <c r="C495">
        <f t="shared" si="14"/>
        <v>4.7811901842585509E-6</v>
      </c>
      <c r="F495">
        <f t="shared" si="15"/>
        <v>-1.1249822103547294E-3</v>
      </c>
    </row>
    <row r="496" spans="2:6" x14ac:dyDescent="0.3">
      <c r="B496">
        <v>500</v>
      </c>
      <c r="C496">
        <f t="shared" si="14"/>
        <v>3.0599754993742739E-6</v>
      </c>
      <c r="F496">
        <f t="shared" si="15"/>
        <v>-8.9999089166503796E-4</v>
      </c>
    </row>
    <row r="497" spans="2:6" x14ac:dyDescent="0.3">
      <c r="B497">
        <v>1000</v>
      </c>
      <c r="C497">
        <f t="shared" si="14"/>
        <v>7.6499846870272303E-7</v>
      </c>
      <c r="F497">
        <f t="shared" si="15"/>
        <v>-4.4999886145203244E-4</v>
      </c>
    </row>
    <row r="498" spans="2:6" x14ac:dyDescent="0.3">
      <c r="B498">
        <v>2000</v>
      </c>
      <c r="C498">
        <f t="shared" si="14"/>
        <v>1.9124990429379257E-7</v>
      </c>
      <c r="F498">
        <f t="shared" si="15"/>
        <v>-2.2499985768131354E-4</v>
      </c>
    </row>
    <row r="499" spans="2:6" x14ac:dyDescent="0.3">
      <c r="B499">
        <v>5000</v>
      </c>
      <c r="C499">
        <f t="shared" si="14"/>
        <v>3.0599997549920178E-8</v>
      </c>
      <c r="F499">
        <f t="shared" si="15"/>
        <v>-8.9999990891600655E-5</v>
      </c>
    </row>
    <row r="500" spans="2:6" x14ac:dyDescent="0.3">
      <c r="B500">
        <v>10000</v>
      </c>
      <c r="C500">
        <f t="shared" si="14"/>
        <v>7.649999846870003E-9</v>
      </c>
      <c r="F500">
        <f t="shared" si="15"/>
        <v>-4.4999998861450021E-5</v>
      </c>
    </row>
    <row r="501" spans="2:6" x14ac:dyDescent="0.3">
      <c r="B501">
        <v>20000</v>
      </c>
      <c r="C501">
        <f t="shared" si="14"/>
        <v>1.9124999904293749E-9</v>
      </c>
      <c r="F501">
        <f t="shared" si="15"/>
        <v>-2.2499999857681251E-5</v>
      </c>
    </row>
  </sheetData>
  <conditionalFormatting sqref="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</cp:lastModifiedBy>
  <dcterms:created xsi:type="dcterms:W3CDTF">2025-02-15T14:11:12Z</dcterms:created>
  <dcterms:modified xsi:type="dcterms:W3CDTF">2025-03-18T19:32:19Z</dcterms:modified>
</cp:coreProperties>
</file>