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rgey Filipov\Desktop\Проект Невронни мрежи\"/>
    </mc:Choice>
  </mc:AlternateContent>
  <xr:revisionPtr revIDLastSave="0" documentId="13_ncr:1_{2155CC88-A808-433B-BEA6-236B3FFC8BC6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J4" i="1" l="1"/>
  <c r="F2" i="1" l="1"/>
  <c r="N311" i="1" l="1"/>
  <c r="J311" i="1"/>
  <c r="F311" i="1"/>
  <c r="J2" i="1"/>
  <c r="J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</calcChain>
</file>

<file path=xl/sharedStrings.xml><?xml version="1.0" encoding="utf-8"?>
<sst xmlns="http://schemas.openxmlformats.org/spreadsheetml/2006/main" count="381" uniqueCount="381">
  <si>
    <t>A</t>
  </si>
  <si>
    <t>AA</t>
  </si>
  <si>
    <t>AAPL</t>
  </si>
  <si>
    <t>ABT</t>
  </si>
  <si>
    <t>ACN</t>
  </si>
  <si>
    <t>ADBE</t>
  </si>
  <si>
    <t>ADI</t>
  </si>
  <si>
    <t>ADM</t>
  </si>
  <si>
    <t>ADP</t>
  </si>
  <si>
    <t>ADSK</t>
  </si>
  <si>
    <t>AEE</t>
  </si>
  <si>
    <t>AEP</t>
  </si>
  <si>
    <t>AES</t>
  </si>
  <si>
    <t>AFL</t>
  </si>
  <si>
    <t>AIG</t>
  </si>
  <si>
    <t>AIV</t>
  </si>
  <si>
    <t>AIZ</t>
  </si>
  <si>
    <t>AKAM</t>
  </si>
  <si>
    <t>ALL</t>
  </si>
  <si>
    <t>AMAT</t>
  </si>
  <si>
    <t>AMD</t>
  </si>
  <si>
    <t>AMGN</t>
  </si>
  <si>
    <t>AMP</t>
  </si>
  <si>
    <t>AMT</t>
  </si>
  <si>
    <t>AMZN</t>
  </si>
  <si>
    <t>AN</t>
  </si>
  <si>
    <t>ANF</t>
  </si>
  <si>
    <t>AON</t>
  </si>
  <si>
    <t>APA</t>
  </si>
  <si>
    <t>APD</t>
  </si>
  <si>
    <t>APH</t>
  </si>
  <si>
    <t>ATI</t>
  </si>
  <si>
    <t>AVB</t>
  </si>
  <si>
    <t>AVY</t>
  </si>
  <si>
    <t>AXP</t>
  </si>
  <si>
    <t>AZO</t>
  </si>
  <si>
    <t>BA</t>
  </si>
  <si>
    <t>BAC</t>
  </si>
  <si>
    <t>BAX</t>
  </si>
  <si>
    <t>BBY</t>
  </si>
  <si>
    <t>BDX</t>
  </si>
  <si>
    <t>BEAM</t>
  </si>
  <si>
    <t>BEN</t>
  </si>
  <si>
    <t>BHI</t>
  </si>
  <si>
    <t>BIIB</t>
  </si>
  <si>
    <t>BK</t>
  </si>
  <si>
    <t>BLK</t>
  </si>
  <si>
    <t>BMY</t>
  </si>
  <si>
    <t>BSX</t>
  </si>
  <si>
    <t>BTU</t>
  </si>
  <si>
    <t>BWA</t>
  </si>
  <si>
    <t>BXP</t>
  </si>
  <si>
    <t>C</t>
  </si>
  <si>
    <t>CA</t>
  </si>
  <si>
    <t>CAG</t>
  </si>
  <si>
    <t>CAH</t>
  </si>
  <si>
    <t>CAT</t>
  </si>
  <si>
    <t>CB</t>
  </si>
  <si>
    <t>CCI</t>
  </si>
  <si>
    <t>CCL</t>
  </si>
  <si>
    <t>CF</t>
  </si>
  <si>
    <t>CHRW</t>
  </si>
  <si>
    <t>CI</t>
  </si>
  <si>
    <t>CINF</t>
  </si>
  <si>
    <t>CL</t>
  </si>
  <si>
    <t>CLF</t>
  </si>
  <si>
    <t>CLX</t>
  </si>
  <si>
    <t>CMA</t>
  </si>
  <si>
    <t>CMCSA</t>
  </si>
  <si>
    <t>CME</t>
  </si>
  <si>
    <t>CMG</t>
  </si>
  <si>
    <t>CMI</t>
  </si>
  <si>
    <t>CMS</t>
  </si>
  <si>
    <t>CNP</t>
  </si>
  <si>
    <t>CNX</t>
  </si>
  <si>
    <t>COF</t>
  </si>
  <si>
    <t>COL</t>
  </si>
  <si>
    <t>COP</t>
  </si>
  <si>
    <t>COST</t>
  </si>
  <si>
    <t>CPB</t>
  </si>
  <si>
    <t>CRM</t>
  </si>
  <si>
    <t>CSC</t>
  </si>
  <si>
    <t>CSCO</t>
  </si>
  <si>
    <t>CSX</t>
  </si>
  <si>
    <t>CTAS</t>
  </si>
  <si>
    <t>CTSH</t>
  </si>
  <si>
    <t>CVS</t>
  </si>
  <si>
    <t>CVX</t>
  </si>
  <si>
    <t>D</t>
  </si>
  <si>
    <t>DD</t>
  </si>
  <si>
    <t>DE</t>
  </si>
  <si>
    <t>DELL</t>
  </si>
  <si>
    <t>DFS</t>
  </si>
  <si>
    <t>DGX</t>
  </si>
  <si>
    <t>DHI</t>
  </si>
  <si>
    <t>DHR</t>
  </si>
  <si>
    <t>DIS</t>
  </si>
  <si>
    <t>DLTR</t>
  </si>
  <si>
    <t>DNB</t>
  </si>
  <si>
    <t>DOV</t>
  </si>
  <si>
    <t>DOW</t>
  </si>
  <si>
    <t>DRI</t>
  </si>
  <si>
    <t>DTE</t>
  </si>
  <si>
    <t>DUK</t>
  </si>
  <si>
    <t>DV</t>
  </si>
  <si>
    <t>DVA</t>
  </si>
  <si>
    <t>DVN</t>
  </si>
  <si>
    <t>EA</t>
  </si>
  <si>
    <t>EBAY</t>
  </si>
  <si>
    <t>ECL</t>
  </si>
  <si>
    <t>ED</t>
  </si>
  <si>
    <t>EFX</t>
  </si>
  <si>
    <t>EIX</t>
  </si>
  <si>
    <t>EL</t>
  </si>
  <si>
    <t>EMC</t>
  </si>
  <si>
    <t>EMN</t>
  </si>
  <si>
    <t>EMR</t>
  </si>
  <si>
    <t>EOG</t>
  </si>
  <si>
    <t>EQR</t>
  </si>
  <si>
    <t>EQT</t>
  </si>
  <si>
    <t>ETN</t>
  </si>
  <si>
    <t>ETR</t>
  </si>
  <si>
    <t>EW</t>
  </si>
  <si>
    <t>EXC</t>
  </si>
  <si>
    <t>EXPD</t>
  </si>
  <si>
    <t>EXPE</t>
  </si>
  <si>
    <t>F</t>
  </si>
  <si>
    <t>FAST</t>
  </si>
  <si>
    <t>FCX</t>
  </si>
  <si>
    <t>FDX</t>
  </si>
  <si>
    <t>FE</t>
  </si>
  <si>
    <t>FFIV</t>
  </si>
  <si>
    <t>FHN</t>
  </si>
  <si>
    <t>FIS</t>
  </si>
  <si>
    <t>FITB</t>
  </si>
  <si>
    <t>FLR</t>
  </si>
  <si>
    <t>FLS</t>
  </si>
  <si>
    <t>FMC</t>
  </si>
  <si>
    <t>FOSL</t>
  </si>
  <si>
    <t>FSLR</t>
  </si>
  <si>
    <t>FTI</t>
  </si>
  <si>
    <t>GCI</t>
  </si>
  <si>
    <t>GD</t>
  </si>
  <si>
    <t>GE</t>
  </si>
  <si>
    <t>GILD</t>
  </si>
  <si>
    <t>GIS</t>
  </si>
  <si>
    <t>GLW</t>
  </si>
  <si>
    <t>GME</t>
  </si>
  <si>
    <t>GNW</t>
  </si>
  <si>
    <t>GOOG</t>
  </si>
  <si>
    <t>GPC</t>
  </si>
  <si>
    <t>GS</t>
  </si>
  <si>
    <t>GT</t>
  </si>
  <si>
    <t>GWW</t>
  </si>
  <si>
    <t>HAL</t>
  </si>
  <si>
    <t>HAS</t>
  </si>
  <si>
    <t>HBAN</t>
  </si>
  <si>
    <t>HD</t>
  </si>
  <si>
    <t>HES</t>
  </si>
  <si>
    <t>HIG</t>
  </si>
  <si>
    <t>HNZ</t>
  </si>
  <si>
    <t>HOG</t>
  </si>
  <si>
    <t>HON</t>
  </si>
  <si>
    <t>HP</t>
  </si>
  <si>
    <t>HPQ</t>
  </si>
  <si>
    <t>HRB</t>
  </si>
  <si>
    <t>HRL</t>
  </si>
  <si>
    <t>HST</t>
  </si>
  <si>
    <t>HSY</t>
  </si>
  <si>
    <t>HUM</t>
  </si>
  <si>
    <t>IBM</t>
  </si>
  <si>
    <t>ICE</t>
  </si>
  <si>
    <t>IFF</t>
  </si>
  <si>
    <t>IGT</t>
  </si>
  <si>
    <t>INTC</t>
  </si>
  <si>
    <t>INTU</t>
  </si>
  <si>
    <t>IP</t>
  </si>
  <si>
    <t>IPG</t>
  </si>
  <si>
    <t>IR</t>
  </si>
  <si>
    <t>IRM</t>
  </si>
  <si>
    <t>ISRG</t>
  </si>
  <si>
    <t>ITW</t>
  </si>
  <si>
    <t>IVZ</t>
  </si>
  <si>
    <t>JBL</t>
  </si>
  <si>
    <t>JCI</t>
  </si>
  <si>
    <t>JNJ</t>
  </si>
  <si>
    <t>JNPR</t>
  </si>
  <si>
    <t>JPM</t>
  </si>
  <si>
    <t>JWN</t>
  </si>
  <si>
    <t>K</t>
  </si>
  <si>
    <t>KEY</t>
  </si>
  <si>
    <t>KIM</t>
  </si>
  <si>
    <t>KLAC</t>
  </si>
  <si>
    <t>KMB</t>
  </si>
  <si>
    <t>KMI</t>
  </si>
  <si>
    <t>KMX</t>
  </si>
  <si>
    <t>KO</t>
  </si>
  <si>
    <t>KR</t>
  </si>
  <si>
    <t>KSS</t>
  </si>
  <si>
    <t>L</t>
  </si>
  <si>
    <t>LEG</t>
  </si>
  <si>
    <t>LEN</t>
  </si>
  <si>
    <t>LH</t>
  </si>
  <si>
    <t>LLY</t>
  </si>
  <si>
    <t>LMT</t>
  </si>
  <si>
    <t>LNC</t>
  </si>
  <si>
    <t>LOW</t>
  </si>
  <si>
    <t>LRCX</t>
  </si>
  <si>
    <t>LUV</t>
  </si>
  <si>
    <t>M</t>
  </si>
  <si>
    <t>MA</t>
  </si>
  <si>
    <t>MAR</t>
  </si>
  <si>
    <t>MAS</t>
  </si>
  <si>
    <t>MAT</t>
  </si>
  <si>
    <t>MCD</t>
  </si>
  <si>
    <t>MCHP</t>
  </si>
  <si>
    <t>MCK</t>
  </si>
  <si>
    <t>MCO</t>
  </si>
  <si>
    <t>MDT</t>
  </si>
  <si>
    <t>MET</t>
  </si>
  <si>
    <t>MKC</t>
  </si>
  <si>
    <t>MMC</t>
  </si>
  <si>
    <t>MMM</t>
  </si>
  <si>
    <t>MNST</t>
  </si>
  <si>
    <t>MO</t>
  </si>
  <si>
    <t>MOS</t>
  </si>
  <si>
    <t>MPC</t>
  </si>
  <si>
    <t>MRK</t>
  </si>
  <si>
    <t>MS</t>
  </si>
  <si>
    <t>MSFT</t>
  </si>
  <si>
    <t>MSI</t>
  </si>
  <si>
    <t>MTB</t>
  </si>
  <si>
    <t>MU</t>
  </si>
  <si>
    <t>MUR</t>
  </si>
  <si>
    <t>NBR</t>
  </si>
  <si>
    <t>NDAQ</t>
  </si>
  <si>
    <t>NE</t>
  </si>
  <si>
    <t>NEE</t>
  </si>
  <si>
    <t>NEM</t>
  </si>
  <si>
    <t>NFLX</t>
  </si>
  <si>
    <t>NI</t>
  </si>
  <si>
    <t>NKE</t>
  </si>
  <si>
    <t>NOC</t>
  </si>
  <si>
    <t>NOV</t>
  </si>
  <si>
    <t>NRG</t>
  </si>
  <si>
    <t>NSC</t>
  </si>
  <si>
    <t>NTAP</t>
  </si>
  <si>
    <t>NTRS</t>
  </si>
  <si>
    <t>NU</t>
  </si>
  <si>
    <t>NUE</t>
  </si>
  <si>
    <t>NVDA</t>
  </si>
  <si>
    <t>NWL</t>
  </si>
  <si>
    <t>NWSA</t>
  </si>
  <si>
    <t>OI</t>
  </si>
  <si>
    <t>OKE</t>
  </si>
  <si>
    <t>OMC</t>
  </si>
  <si>
    <t>ORCL</t>
  </si>
  <si>
    <t>ORLY</t>
  </si>
  <si>
    <t>OXY</t>
  </si>
  <si>
    <t>PAYX</t>
  </si>
  <si>
    <t>PBI</t>
  </si>
  <si>
    <t>PCAR</t>
  </si>
  <si>
    <t>PCG</t>
  </si>
  <si>
    <t>PEG</t>
  </si>
  <si>
    <t>PEP</t>
  </si>
  <si>
    <t>PFE</t>
  </si>
  <si>
    <t>PFG</t>
  </si>
  <si>
    <t>PG</t>
  </si>
  <si>
    <t>PGR</t>
  </si>
  <si>
    <t>PH</t>
  </si>
  <si>
    <t>PHM</t>
  </si>
  <si>
    <t>PLD</t>
  </si>
  <si>
    <t>PLL</t>
  </si>
  <si>
    <t>PM</t>
  </si>
  <si>
    <t>PNC</t>
  </si>
  <si>
    <t>PNW</t>
  </si>
  <si>
    <t>PPG</t>
  </si>
  <si>
    <t>PPL</t>
  </si>
  <si>
    <t>PRGO</t>
  </si>
  <si>
    <t>PRU</t>
  </si>
  <si>
    <t>PSA</t>
  </si>
  <si>
    <t>PSX</t>
  </si>
  <si>
    <t>PWR</t>
  </si>
  <si>
    <t>PX</t>
  </si>
  <si>
    <t>QCOM</t>
  </si>
  <si>
    <t>R</t>
  </si>
  <si>
    <t>RF</t>
  </si>
  <si>
    <t>RHI</t>
  </si>
  <si>
    <t>RL</t>
  </si>
  <si>
    <t>ROK</t>
  </si>
  <si>
    <t>ROP</t>
  </si>
  <si>
    <t>ROST</t>
  </si>
  <si>
    <t>RRC</t>
  </si>
  <si>
    <t>RSG</t>
  </si>
  <si>
    <t>S</t>
  </si>
  <si>
    <t>SBUX</t>
  </si>
  <si>
    <t>SCHW</t>
  </si>
  <si>
    <t>SE</t>
  </si>
  <si>
    <t>SEE</t>
  </si>
  <si>
    <t>SHLD</t>
  </si>
  <si>
    <t>SHW</t>
  </si>
  <si>
    <t>SJM</t>
  </si>
  <si>
    <t>SLB</t>
  </si>
  <si>
    <t>SLM</t>
  </si>
  <si>
    <t>SNA</t>
  </si>
  <si>
    <t>SNDK</t>
  </si>
  <si>
    <t>SO</t>
  </si>
  <si>
    <t>SPG</t>
  </si>
  <si>
    <t>SRE</t>
  </si>
  <si>
    <t>STI</t>
  </si>
  <si>
    <t>STT</t>
  </si>
  <si>
    <t>STX</t>
  </si>
  <si>
    <t>STZ</t>
  </si>
  <si>
    <t>SUN</t>
  </si>
  <si>
    <t>SWK</t>
  </si>
  <si>
    <t>SYK</t>
  </si>
  <si>
    <t>SYY</t>
  </si>
  <si>
    <t>T</t>
  </si>
  <si>
    <t>TAP</t>
  </si>
  <si>
    <t>TDC</t>
  </si>
  <si>
    <t>TE</t>
  </si>
  <si>
    <t>TEL</t>
  </si>
  <si>
    <t>TER</t>
  </si>
  <si>
    <t>TGT</t>
  </si>
  <si>
    <t>THC</t>
  </si>
  <si>
    <t>TJX</t>
  </si>
  <si>
    <t>TMO</t>
  </si>
  <si>
    <t>TRIP</t>
  </si>
  <si>
    <t>TROW</t>
  </si>
  <si>
    <t>TRV</t>
  </si>
  <si>
    <t>TSN</t>
  </si>
  <si>
    <t>TXN</t>
  </si>
  <si>
    <t>TXT</t>
  </si>
  <si>
    <t>UNH</t>
  </si>
  <si>
    <t>UNM</t>
  </si>
  <si>
    <t>UNP</t>
  </si>
  <si>
    <t>UPS</t>
  </si>
  <si>
    <t>URBN</t>
  </si>
  <si>
    <t>USB</t>
  </si>
  <si>
    <t>V</t>
  </si>
  <si>
    <t>VFC</t>
  </si>
  <si>
    <t>VLO</t>
  </si>
  <si>
    <t>VMC</t>
  </si>
  <si>
    <t>VNO</t>
  </si>
  <si>
    <t>VRSN</t>
  </si>
  <si>
    <t>VTR</t>
  </si>
  <si>
    <t>VZ</t>
  </si>
  <si>
    <t>WAT</t>
  </si>
  <si>
    <t>WDC</t>
  </si>
  <si>
    <t>WEC</t>
  </si>
  <si>
    <t>WFC</t>
  </si>
  <si>
    <t>WHR</t>
  </si>
  <si>
    <t>WM</t>
  </si>
  <si>
    <t>WMB</t>
  </si>
  <si>
    <t>WMT</t>
  </si>
  <si>
    <t>WU</t>
  </si>
  <si>
    <t>WY</t>
  </si>
  <si>
    <t>WYNN</t>
  </si>
  <si>
    <t>X</t>
  </si>
  <si>
    <t>XEL</t>
  </si>
  <si>
    <t>XOM</t>
  </si>
  <si>
    <t>XRAY</t>
  </si>
  <si>
    <t>XRX</t>
  </si>
  <si>
    <t>XYL</t>
  </si>
  <si>
    <t>YUM</t>
  </si>
  <si>
    <t>ZION</t>
  </si>
  <si>
    <t xml:space="preserve">
Company</t>
  </si>
  <si>
    <t>10d Forecast Low</t>
  </si>
  <si>
    <t>10d Forecast High</t>
  </si>
  <si>
    <t>10d Forecast Growth (%)</t>
  </si>
  <si>
    <r>
      <t xml:space="preserve">Forecast Price on </t>
    </r>
    <r>
      <rPr>
        <b/>
        <sz val="11"/>
        <color rgb="FFC00000"/>
        <rFont val="Calibri"/>
        <family val="2"/>
        <scheme val="minor"/>
      </rPr>
      <t>2025-05-27</t>
    </r>
  </si>
  <si>
    <t>20d Forecast Low</t>
  </si>
  <si>
    <t>20d Forecast Growth (%)</t>
  </si>
  <si>
    <r>
      <t xml:space="preserve">Forecast Price on </t>
    </r>
    <r>
      <rPr>
        <b/>
        <sz val="11"/>
        <color rgb="FFC00000"/>
        <rFont val="Calibri"/>
        <family val="2"/>
        <scheme val="minor"/>
      </rPr>
      <t>2025-06-06</t>
    </r>
  </si>
  <si>
    <t>30d Forecast Low</t>
  </si>
  <si>
    <t>30d Forecast High</t>
  </si>
  <si>
    <t>30d Forecast Growth (%)</t>
  </si>
  <si>
    <t>Beta (Classic)</t>
  </si>
  <si>
    <r>
      <t xml:space="preserve">Price on
</t>
    </r>
    <r>
      <rPr>
        <b/>
        <sz val="11"/>
        <color rgb="FFC00000"/>
        <rFont val="Calibri"/>
        <family val="2"/>
        <scheme val="minor"/>
      </rPr>
      <t xml:space="preserve"> 2025-05-07</t>
    </r>
  </si>
  <si>
    <r>
      <t>Forecast Price on</t>
    </r>
    <r>
      <rPr>
        <b/>
        <sz val="11"/>
        <color rgb="FFC00000"/>
        <rFont val="Calibri"/>
        <family val="2"/>
        <scheme val="minor"/>
      </rPr>
      <t xml:space="preserve"> 2025-05-17</t>
    </r>
  </si>
  <si>
    <t>20d Forecast 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</si>
</sst>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  <xf numFmtId="2" fontId="0" fillId="2" borderId="0" xfId="0" applyNumberFormat="1" applyFill="1"/>
    <xf numFmtId="0" fontId="0" fillId="0" borderId="0" xfId="0" applyFill="1"/>
    <xf numFmtId="0" fontId="0" fillId="4" borderId="0" xfId="0" applyFill="1"/>
    <xf numFmtId="2" fontId="0" fillId="4" borderId="0" xfId="0" applyNumberFormat="1" applyFill="1"/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10"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92D050"/>
        </patternFill>
      </fill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31CA8D-AC57-43C0-846E-0E8C856D0C22}" name="Table1" displayName="Table1" ref="A1:O367" totalsRowShown="0" headerRowDxfId="9" headerRowBorderDxfId="8" tableBorderDxfId="7">
  <autoFilter ref="A1:O367" xr:uid="{F9200668-F2A5-4584-9C18-AE7BC94BB261}"/>
  <tableColumns count="15">
    <tableColumn id="1" xr3:uid="{DD978374-D902-4410-842F-1D4A998F353C}" name="_x000a_Company"/>
    <tableColumn id="2" xr3:uid="{7DD75201-E347-45D9-B20C-FC53BD612C05}" name="Price on_x000a_ 2025-05-07" dataDxfId="6"/>
    <tableColumn id="3" xr3:uid="{FAB4003A-F701-4D53-91CE-F0C4C621AF0C}" name="Forecast Price on 2025-05-17" dataDxfId="5"/>
    <tableColumn id="4" xr3:uid="{A6DDC6FB-0E51-4740-94D6-D9EEB75A7675}" name="10d Forecast Low"/>
    <tableColumn id="5" xr3:uid="{B0FF034C-9335-408D-928B-D428F2D8F0FD}" name="10d Forecast High"/>
    <tableColumn id="15" xr3:uid="{80B15136-DC36-4B5A-BC3A-286DA0510A10}" name="10d Forecast Growth (%)" dataDxfId="4">
      <calculatedColumnFormula>(C2 - B2) / B2 * 100</calculatedColumnFormula>
    </tableColumn>
    <tableColumn id="6" xr3:uid="{BEE832E6-35F6-4485-9379-FA51CDA6C838}" name="Forecast Price on 2025-05-27" dataDxfId="3"/>
    <tableColumn id="7" xr3:uid="{AE5A8C96-A547-44EC-937A-1992BF190E93}" name="20d Forecast Low"/>
    <tableColumn id="8" xr3:uid="{C02A31D9-6CE8-46ED-8F31-9B7E304795D7}" name="20d Forecast  High"/>
    <tableColumn id="14" xr3:uid="{7BEA18FF-04FD-4628-8AF0-86D8292F54F2}" name="20d Forecast Growth (%)" dataDxfId="2">
      <calculatedColumnFormula>(G2 - B2) / B2 * 100</calculatedColumnFormula>
    </tableColumn>
    <tableColumn id="9" xr3:uid="{303D4053-9C64-427E-A628-793FC8C84AA6}" name="Forecast Price on 2025-06-06" dataDxfId="1"/>
    <tableColumn id="10" xr3:uid="{27BE31A4-8DAA-4455-962A-B520DC686B56}" name="30d Forecast Low"/>
    <tableColumn id="11" xr3:uid="{41513E80-A98E-4A36-97DA-E1F166780323}" name="30d Forecast High"/>
    <tableColumn id="13" xr3:uid="{3471B6FF-CB8C-45CF-95A1-88F58099C06B}" name="30d Forecast Growth (%)" dataDxfId="0">
      <calculatedColumnFormula xml:space="preserve"> (K2 - B2) / B2 * 100</calculatedColumnFormula>
    </tableColumn>
    <tableColumn id="12" xr3:uid="{7DA65AA0-D3C1-4830-BCB5-8BD1321C393E}" name="Beta (Classic)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1"/>
  <sheetViews>
    <sheetView tabSelected="1" workbookViewId="0">
      <selection activeCell="R5" sqref="R5"/>
    </sheetView>
  </sheetViews>
  <sheetFormatPr defaultRowHeight="14.4" x14ac:dyDescent="0.3"/>
  <cols>
    <col min="1" max="1" width="10" customWidth="1"/>
    <col min="2" max="2" width="13.5546875" style="1" customWidth="1"/>
    <col min="3" max="3" width="13.5546875" style="2" customWidth="1"/>
    <col min="4" max="6" width="10.44140625" customWidth="1"/>
    <col min="7" max="7" width="13.5546875" style="2" customWidth="1"/>
    <col min="8" max="10" width="10.44140625" customWidth="1"/>
    <col min="11" max="11" width="13.5546875" style="2" customWidth="1"/>
    <col min="12" max="14" width="10.44140625" customWidth="1"/>
    <col min="15" max="15" width="11.77734375" customWidth="1"/>
  </cols>
  <sheetData>
    <row r="1" spans="1:15" s="11" customFormat="1" ht="69" customHeight="1" x14ac:dyDescent="0.3">
      <c r="A1" s="8" t="s">
        <v>366</v>
      </c>
      <c r="B1" s="9" t="s">
        <v>378</v>
      </c>
      <c r="C1" s="10" t="s">
        <v>379</v>
      </c>
      <c r="D1" s="8" t="s">
        <v>367</v>
      </c>
      <c r="E1" s="8" t="s">
        <v>368</v>
      </c>
      <c r="F1" s="8" t="s">
        <v>369</v>
      </c>
      <c r="G1" s="10" t="s">
        <v>370</v>
      </c>
      <c r="H1" s="8" t="s">
        <v>371</v>
      </c>
      <c r="I1" s="8" t="s">
        <v>380</v>
      </c>
      <c r="J1" s="8" t="s">
        <v>372</v>
      </c>
      <c r="K1" s="10" t="s">
        <v>373</v>
      </c>
      <c r="L1" s="8" t="s">
        <v>374</v>
      </c>
      <c r="M1" s="8" t="s">
        <v>375</v>
      </c>
      <c r="N1" s="8" t="s">
        <v>376</v>
      </c>
      <c r="O1" s="8" t="s">
        <v>377</v>
      </c>
    </row>
    <row r="2" spans="1:15" x14ac:dyDescent="0.3">
      <c r="A2" t="s">
        <v>0</v>
      </c>
      <c r="B2" s="4">
        <v>106.745</v>
      </c>
      <c r="C2" s="2">
        <v>108.44</v>
      </c>
      <c r="D2">
        <v>53.74</v>
      </c>
      <c r="E2">
        <v>123.21</v>
      </c>
      <c r="F2" s="3">
        <f t="shared" ref="F2:F65" si="0">(C2 - B2) / B2 * 100</f>
        <v>1.5878963885896231</v>
      </c>
      <c r="G2" s="2">
        <v>107.09</v>
      </c>
      <c r="H2">
        <v>53.23</v>
      </c>
      <c r="I2">
        <v>124.54</v>
      </c>
      <c r="J2" s="3">
        <f t="shared" ref="J2:J65" si="1">(G2 - B2) / B2 * 100</f>
        <v>0.32320014988992352</v>
      </c>
      <c r="K2" s="2">
        <v>109.67</v>
      </c>
      <c r="L2">
        <v>51.73</v>
      </c>
      <c r="M2">
        <v>126.76</v>
      </c>
      <c r="N2" s="3">
        <f t="shared" ref="N2:N65" si="2" xml:space="preserve"> (K2 - B2) / B2 * 100</f>
        <v>2.7401751838493578</v>
      </c>
      <c r="O2">
        <v>0.87</v>
      </c>
    </row>
    <row r="3" spans="1:15" x14ac:dyDescent="0.3">
      <c r="A3" t="s">
        <v>1</v>
      </c>
      <c r="B3" s="4">
        <v>24.32</v>
      </c>
      <c r="C3" s="2">
        <v>24.14</v>
      </c>
      <c r="D3">
        <v>2.5299999999999998</v>
      </c>
      <c r="E3">
        <v>44.39</v>
      </c>
      <c r="F3" s="3">
        <f t="shared" si="0"/>
        <v>-0.74013157894736725</v>
      </c>
      <c r="G3" s="2">
        <v>24.66</v>
      </c>
      <c r="H3">
        <v>2</v>
      </c>
      <c r="I3">
        <v>44.97</v>
      </c>
      <c r="J3" s="3">
        <f t="shared" si="1"/>
        <v>1.398026315789473</v>
      </c>
      <c r="K3" s="2">
        <v>23.24</v>
      </c>
      <c r="L3">
        <v>1.49</v>
      </c>
      <c r="M3">
        <v>46.69</v>
      </c>
      <c r="N3" s="3">
        <f t="shared" si="2"/>
        <v>-4.4407894736842177</v>
      </c>
      <c r="O3">
        <v>0.88</v>
      </c>
    </row>
    <row r="4" spans="1:15" s="5" customFormat="1" x14ac:dyDescent="0.3">
      <c r="A4" s="6" t="s">
        <v>2</v>
      </c>
      <c r="B4" s="7">
        <v>194.26</v>
      </c>
      <c r="C4" s="6">
        <v>193.98</v>
      </c>
      <c r="D4" s="6">
        <v>79.94</v>
      </c>
      <c r="E4" s="6">
        <v>194.88</v>
      </c>
      <c r="F4" s="7">
        <f t="shared" si="0"/>
        <v>-0.14413672397817417</v>
      </c>
      <c r="G4" s="6">
        <v>195.01</v>
      </c>
      <c r="H4" s="6">
        <v>78.84</v>
      </c>
      <c r="I4" s="6">
        <v>196.83</v>
      </c>
      <c r="J4" s="7">
        <f>(G4 - B4) / B4 * 100</f>
        <v>0.38608051065582211</v>
      </c>
      <c r="K4" s="6">
        <v>197.78</v>
      </c>
      <c r="L4" s="6">
        <v>75.739999999999995</v>
      </c>
      <c r="M4" s="6">
        <v>199.87</v>
      </c>
      <c r="N4" s="7">
        <f t="shared" si="2"/>
        <v>1.8120045300113303</v>
      </c>
      <c r="O4" s="6">
        <v>1.58</v>
      </c>
    </row>
    <row r="5" spans="1:15" x14ac:dyDescent="0.3">
      <c r="A5" t="s">
        <v>3</v>
      </c>
      <c r="B5" s="4">
        <v>134.32499999999999</v>
      </c>
      <c r="C5" s="2">
        <v>119.96</v>
      </c>
      <c r="D5">
        <v>69.95</v>
      </c>
      <c r="E5">
        <v>122.59</v>
      </c>
      <c r="F5" s="3">
        <f t="shared" si="0"/>
        <v>-10.694211799739435</v>
      </c>
      <c r="G5" s="2">
        <v>120.57</v>
      </c>
      <c r="H5">
        <v>69.239999999999995</v>
      </c>
      <c r="I5">
        <v>123.27</v>
      </c>
      <c r="J5" s="3">
        <f t="shared" si="1"/>
        <v>-10.24008933556672</v>
      </c>
      <c r="K5" s="2">
        <v>121.44</v>
      </c>
      <c r="L5">
        <v>67.44</v>
      </c>
      <c r="M5">
        <v>124.28</v>
      </c>
      <c r="N5" s="3">
        <f t="shared" si="2"/>
        <v>-9.5924064768285806</v>
      </c>
      <c r="O5">
        <v>1.1499999999999999</v>
      </c>
    </row>
    <row r="6" spans="1:15" x14ac:dyDescent="0.3">
      <c r="A6" t="s">
        <v>4</v>
      </c>
      <c r="B6" s="4">
        <v>307.39</v>
      </c>
      <c r="C6" s="2">
        <v>309.13</v>
      </c>
      <c r="D6">
        <v>158.31</v>
      </c>
      <c r="E6">
        <v>311.89</v>
      </c>
      <c r="F6" s="3">
        <f t="shared" si="0"/>
        <v>0.56605615016754263</v>
      </c>
      <c r="G6" s="2">
        <v>309.29000000000002</v>
      </c>
      <c r="H6">
        <v>156.83000000000001</v>
      </c>
      <c r="I6">
        <v>314.48</v>
      </c>
      <c r="J6" s="3">
        <f t="shared" si="1"/>
        <v>0.61810729041284174</v>
      </c>
      <c r="K6" s="2">
        <v>311.10000000000002</v>
      </c>
      <c r="L6">
        <v>152.66</v>
      </c>
      <c r="M6">
        <v>318.51</v>
      </c>
      <c r="N6" s="3">
        <f t="shared" si="2"/>
        <v>1.2069358144376969</v>
      </c>
      <c r="O6">
        <v>1.08</v>
      </c>
    </row>
    <row r="7" spans="1:15" x14ac:dyDescent="0.3">
      <c r="A7" t="s">
        <v>5</v>
      </c>
      <c r="B7" s="4">
        <v>384.86</v>
      </c>
      <c r="C7" s="2">
        <v>381.81</v>
      </c>
      <c r="D7">
        <v>160.81</v>
      </c>
      <c r="E7">
        <v>457.52</v>
      </c>
      <c r="F7" s="3">
        <f t="shared" si="0"/>
        <v>-0.79249597256145377</v>
      </c>
      <c r="G7" s="2">
        <v>381.88</v>
      </c>
      <c r="H7">
        <v>158.80000000000001</v>
      </c>
      <c r="I7">
        <v>463.39</v>
      </c>
      <c r="J7" s="3">
        <f t="shared" si="1"/>
        <v>-0.77430754040430749</v>
      </c>
      <c r="K7" s="2">
        <v>392.05</v>
      </c>
      <c r="L7">
        <v>152.74</v>
      </c>
      <c r="M7">
        <v>473.18</v>
      </c>
      <c r="N7" s="3">
        <f t="shared" si="2"/>
        <v>1.8682118172842064</v>
      </c>
      <c r="O7">
        <v>0.65</v>
      </c>
    </row>
    <row r="8" spans="1:15" x14ac:dyDescent="0.3">
      <c r="A8" t="s">
        <v>6</v>
      </c>
      <c r="B8" s="4">
        <v>197.62</v>
      </c>
      <c r="C8" s="2">
        <v>188</v>
      </c>
      <c r="D8">
        <v>95.25</v>
      </c>
      <c r="E8">
        <v>192.88</v>
      </c>
      <c r="F8" s="3">
        <f t="shared" si="0"/>
        <v>-4.867928347333268</v>
      </c>
      <c r="G8" s="2">
        <v>189.48</v>
      </c>
      <c r="H8">
        <v>94.26</v>
      </c>
      <c r="I8">
        <v>194.49</v>
      </c>
      <c r="J8" s="3">
        <f t="shared" si="1"/>
        <v>-4.1190162938973858</v>
      </c>
      <c r="K8" s="2">
        <v>191.67</v>
      </c>
      <c r="L8">
        <v>91.5</v>
      </c>
      <c r="M8">
        <v>196.94</v>
      </c>
      <c r="N8" s="3">
        <f t="shared" si="2"/>
        <v>-3.0108288634753655</v>
      </c>
      <c r="O8">
        <v>0.89</v>
      </c>
    </row>
    <row r="9" spans="1:15" x14ac:dyDescent="0.3">
      <c r="A9" t="s">
        <v>7</v>
      </c>
      <c r="B9" s="4">
        <v>47.63</v>
      </c>
      <c r="C9" s="2">
        <v>47.07</v>
      </c>
      <c r="D9">
        <v>25.47</v>
      </c>
      <c r="E9">
        <v>58.23</v>
      </c>
      <c r="F9" s="3">
        <f t="shared" si="0"/>
        <v>-1.1757295821960996</v>
      </c>
      <c r="G9" s="2">
        <v>47.8</v>
      </c>
      <c r="H9">
        <v>25.17</v>
      </c>
      <c r="I9">
        <v>58.8</v>
      </c>
      <c r="J9" s="3">
        <f t="shared" si="1"/>
        <v>0.35691790888094604</v>
      </c>
      <c r="K9" s="2">
        <v>49.01</v>
      </c>
      <c r="L9">
        <v>24.68</v>
      </c>
      <c r="M9">
        <v>60.06</v>
      </c>
      <c r="N9" s="3">
        <f t="shared" si="2"/>
        <v>2.8973336132689385</v>
      </c>
      <c r="O9">
        <v>0.87</v>
      </c>
    </row>
    <row r="10" spans="1:15" x14ac:dyDescent="0.3">
      <c r="A10" t="s">
        <v>8</v>
      </c>
      <c r="B10" s="4">
        <v>304.68</v>
      </c>
      <c r="C10" s="2">
        <v>270.87</v>
      </c>
      <c r="D10">
        <v>152.79</v>
      </c>
      <c r="E10">
        <v>277.08</v>
      </c>
      <c r="F10" s="3">
        <f t="shared" si="0"/>
        <v>-11.096888538794801</v>
      </c>
      <c r="G10" s="2">
        <v>272.3</v>
      </c>
      <c r="H10">
        <v>151.09</v>
      </c>
      <c r="I10">
        <v>278.68</v>
      </c>
      <c r="J10" s="3">
        <f t="shared" si="1"/>
        <v>-10.62754365235657</v>
      </c>
      <c r="K10" s="2">
        <v>274.36</v>
      </c>
      <c r="L10">
        <v>146.84</v>
      </c>
      <c r="M10">
        <v>281.07</v>
      </c>
      <c r="N10" s="3">
        <f t="shared" si="2"/>
        <v>-9.9514244453196774</v>
      </c>
      <c r="O10">
        <v>0.88</v>
      </c>
    </row>
    <row r="11" spans="1:15" x14ac:dyDescent="0.3">
      <c r="A11" t="s">
        <v>9</v>
      </c>
      <c r="B11" s="4">
        <v>283.08999999999997</v>
      </c>
      <c r="C11" s="2">
        <v>267.10000000000002</v>
      </c>
      <c r="D11">
        <v>129.65</v>
      </c>
      <c r="E11">
        <v>274.33</v>
      </c>
      <c r="F11" s="3">
        <f t="shared" si="0"/>
        <v>-5.648380373732719</v>
      </c>
      <c r="G11" s="2">
        <v>269.17</v>
      </c>
      <c r="H11">
        <v>128.09</v>
      </c>
      <c r="I11">
        <v>276.60000000000002</v>
      </c>
      <c r="J11" s="3">
        <f t="shared" si="1"/>
        <v>-4.91716415274293</v>
      </c>
      <c r="K11" s="2">
        <v>272.24</v>
      </c>
      <c r="L11">
        <v>123.81</v>
      </c>
      <c r="M11">
        <v>280.05</v>
      </c>
      <c r="N11" s="3">
        <f t="shared" si="2"/>
        <v>-3.8327033805503432</v>
      </c>
      <c r="O11">
        <v>0.92</v>
      </c>
    </row>
    <row r="12" spans="1:15" x14ac:dyDescent="0.3">
      <c r="A12" t="s">
        <v>10</v>
      </c>
      <c r="B12" s="4">
        <v>99.57</v>
      </c>
      <c r="C12" s="2">
        <v>89.38</v>
      </c>
      <c r="D12">
        <v>55</v>
      </c>
      <c r="E12">
        <v>91.19</v>
      </c>
      <c r="F12" s="3">
        <f t="shared" si="0"/>
        <v>-10.234006226775131</v>
      </c>
      <c r="G12" s="2">
        <v>89.79</v>
      </c>
      <c r="H12">
        <v>54.51</v>
      </c>
      <c r="I12">
        <v>91.65</v>
      </c>
      <c r="J12" s="3">
        <f t="shared" si="1"/>
        <v>-9.8222356131364741</v>
      </c>
      <c r="K12" s="2">
        <v>90.4</v>
      </c>
      <c r="L12">
        <v>53.28</v>
      </c>
      <c r="M12">
        <v>92.35</v>
      </c>
      <c r="N12" s="3">
        <f t="shared" si="2"/>
        <v>-9.2096012855277571</v>
      </c>
      <c r="O12">
        <v>0.81</v>
      </c>
    </row>
    <row r="13" spans="1:15" x14ac:dyDescent="0.3">
      <c r="A13" t="s">
        <v>11</v>
      </c>
      <c r="B13" s="4">
        <v>107.5</v>
      </c>
      <c r="C13" s="2">
        <v>96.6</v>
      </c>
      <c r="D13">
        <v>63.53</v>
      </c>
      <c r="E13">
        <v>98.34</v>
      </c>
      <c r="F13" s="3">
        <f t="shared" si="0"/>
        <v>-10.139534883720936</v>
      </c>
      <c r="G13" s="2">
        <v>97</v>
      </c>
      <c r="H13">
        <v>63.05</v>
      </c>
      <c r="I13">
        <v>98.79</v>
      </c>
      <c r="J13" s="3">
        <f t="shared" si="1"/>
        <v>-9.7674418604651159</v>
      </c>
      <c r="K13" s="2">
        <v>97.57</v>
      </c>
      <c r="L13">
        <v>61.85</v>
      </c>
      <c r="M13">
        <v>99.45</v>
      </c>
      <c r="N13" s="3">
        <f t="shared" si="2"/>
        <v>-9.2372093023255868</v>
      </c>
      <c r="O13">
        <v>0.89</v>
      </c>
    </row>
    <row r="14" spans="1:15" x14ac:dyDescent="0.3">
      <c r="A14" t="s">
        <v>12</v>
      </c>
      <c r="B14" s="4">
        <v>10.39</v>
      </c>
      <c r="C14" s="2">
        <v>10.39</v>
      </c>
      <c r="D14">
        <v>5.35</v>
      </c>
      <c r="E14">
        <v>15.15</v>
      </c>
      <c r="F14" s="3">
        <f t="shared" si="0"/>
        <v>0</v>
      </c>
      <c r="G14" s="2">
        <v>10.220000000000001</v>
      </c>
      <c r="H14">
        <v>5.22</v>
      </c>
      <c r="I14">
        <v>15.28</v>
      </c>
      <c r="J14" s="3">
        <f t="shared" si="1"/>
        <v>-1.6361886429258894</v>
      </c>
      <c r="K14" s="2">
        <v>10.11</v>
      </c>
      <c r="L14">
        <v>5.0999999999999996</v>
      </c>
      <c r="M14">
        <v>15.68</v>
      </c>
      <c r="N14" s="3">
        <f t="shared" si="2"/>
        <v>-2.6948989412897126</v>
      </c>
      <c r="O14">
        <v>0.97</v>
      </c>
    </row>
    <row r="15" spans="1:15" x14ac:dyDescent="0.3">
      <c r="A15" t="s">
        <v>13</v>
      </c>
      <c r="B15" s="4">
        <v>106.895</v>
      </c>
      <c r="C15" s="2">
        <v>96.94</v>
      </c>
      <c r="D15">
        <v>54.71</v>
      </c>
      <c r="E15">
        <v>99.16</v>
      </c>
      <c r="F15" s="3">
        <f t="shared" si="0"/>
        <v>-9.3128771224098408</v>
      </c>
      <c r="G15" s="2">
        <v>97.47</v>
      </c>
      <c r="H15">
        <v>54.12</v>
      </c>
      <c r="I15">
        <v>99.75</v>
      </c>
      <c r="J15" s="3">
        <f t="shared" si="1"/>
        <v>-8.8170634735020315</v>
      </c>
      <c r="K15" s="2">
        <v>98.22</v>
      </c>
      <c r="L15">
        <v>52.62</v>
      </c>
      <c r="M15">
        <v>100.62</v>
      </c>
      <c r="N15" s="3">
        <f t="shared" si="2"/>
        <v>-8.1154403854249484</v>
      </c>
      <c r="O15">
        <v>1.19</v>
      </c>
    </row>
    <row r="16" spans="1:15" x14ac:dyDescent="0.3">
      <c r="A16" t="s">
        <v>14</v>
      </c>
      <c r="B16" s="4">
        <v>81.991699999999994</v>
      </c>
      <c r="C16" s="2">
        <v>73.66</v>
      </c>
      <c r="D16">
        <v>41.01</v>
      </c>
      <c r="E16">
        <v>75.38</v>
      </c>
      <c r="F16" s="3">
        <f t="shared" si="0"/>
        <v>-10.16163831217062</v>
      </c>
      <c r="G16" s="2">
        <v>74.08</v>
      </c>
      <c r="H16">
        <v>40.56</v>
      </c>
      <c r="I16">
        <v>75.84</v>
      </c>
      <c r="J16" s="3">
        <f t="shared" si="1"/>
        <v>-9.6493913408308352</v>
      </c>
      <c r="K16" s="2">
        <v>74.680000000000007</v>
      </c>
      <c r="L16">
        <v>39.43</v>
      </c>
      <c r="M16">
        <v>76.540000000000006</v>
      </c>
      <c r="N16" s="3">
        <f t="shared" si="2"/>
        <v>-8.9176099532025646</v>
      </c>
      <c r="O16">
        <v>0.82</v>
      </c>
    </row>
    <row r="17" spans="1:15" x14ac:dyDescent="0.3">
      <c r="A17" t="s">
        <v>15</v>
      </c>
      <c r="B17" s="4">
        <v>8.0549999999999997</v>
      </c>
      <c r="C17" s="2">
        <v>7.58</v>
      </c>
      <c r="D17">
        <v>4.45</v>
      </c>
      <c r="E17">
        <v>7.75</v>
      </c>
      <c r="F17" s="3">
        <f t="shared" si="0"/>
        <v>-5.8969584109248876</v>
      </c>
      <c r="G17" s="2">
        <v>7.62</v>
      </c>
      <c r="H17">
        <v>4.41</v>
      </c>
      <c r="I17">
        <v>7.79</v>
      </c>
      <c r="J17" s="3">
        <f t="shared" si="1"/>
        <v>-5.4003724394785797</v>
      </c>
      <c r="K17" s="2">
        <v>7.69</v>
      </c>
      <c r="L17">
        <v>4.3</v>
      </c>
      <c r="M17">
        <v>7.87</v>
      </c>
      <c r="N17" s="3">
        <f t="shared" si="2"/>
        <v>-4.53134698944754</v>
      </c>
      <c r="O17">
        <v>1.4</v>
      </c>
    </row>
    <row r="18" spans="1:15" x14ac:dyDescent="0.3">
      <c r="A18" t="s">
        <v>16</v>
      </c>
      <c r="B18" s="4">
        <v>198.76</v>
      </c>
      <c r="C18" s="2">
        <v>187.11</v>
      </c>
      <c r="D18">
        <v>106.99</v>
      </c>
      <c r="E18">
        <v>191.33</v>
      </c>
      <c r="F18" s="3">
        <f t="shared" si="0"/>
        <v>-5.861340309921502</v>
      </c>
      <c r="G18" s="2">
        <v>188.25</v>
      </c>
      <c r="H18">
        <v>106</v>
      </c>
      <c r="I18">
        <v>192.58</v>
      </c>
      <c r="J18" s="3">
        <f t="shared" si="1"/>
        <v>-5.2877842624270439</v>
      </c>
      <c r="K18" s="2">
        <v>189.92</v>
      </c>
      <c r="L18">
        <v>103.38</v>
      </c>
      <c r="M18">
        <v>194.47</v>
      </c>
      <c r="N18" s="3">
        <f t="shared" si="2"/>
        <v>-4.4475749647816487</v>
      </c>
      <c r="O18">
        <v>1.44</v>
      </c>
    </row>
    <row r="19" spans="1:15" x14ac:dyDescent="0.3">
      <c r="A19" t="s">
        <v>17</v>
      </c>
      <c r="B19" s="4">
        <v>82.69</v>
      </c>
      <c r="C19" s="2">
        <v>83.13</v>
      </c>
      <c r="D19">
        <v>48.4</v>
      </c>
      <c r="E19">
        <v>91.25</v>
      </c>
      <c r="F19" s="3">
        <f t="shared" si="0"/>
        <v>0.53210787277784222</v>
      </c>
      <c r="G19" s="2">
        <v>83.92</v>
      </c>
      <c r="H19">
        <v>48.17</v>
      </c>
      <c r="I19">
        <v>92.16</v>
      </c>
      <c r="J19" s="3">
        <f t="shared" si="1"/>
        <v>1.4874833716289806</v>
      </c>
      <c r="K19" s="2">
        <v>86.98</v>
      </c>
      <c r="L19">
        <v>47.41</v>
      </c>
      <c r="M19">
        <v>93.69</v>
      </c>
      <c r="N19" s="3">
        <f t="shared" si="2"/>
        <v>5.1880517595839963</v>
      </c>
      <c r="O19">
        <v>0.71</v>
      </c>
    </row>
    <row r="20" spans="1:15" x14ac:dyDescent="0.3">
      <c r="A20" t="s">
        <v>18</v>
      </c>
      <c r="B20" s="4">
        <v>203.73500000000001</v>
      </c>
      <c r="C20" s="2">
        <v>180.83</v>
      </c>
      <c r="D20">
        <v>105.49</v>
      </c>
      <c r="E20">
        <v>184.8</v>
      </c>
      <c r="F20" s="3">
        <f t="shared" si="0"/>
        <v>-11.242545463469703</v>
      </c>
      <c r="G20" s="2">
        <v>181.75</v>
      </c>
      <c r="H20">
        <v>104.41</v>
      </c>
      <c r="I20">
        <v>185.82</v>
      </c>
      <c r="J20" s="3">
        <f t="shared" si="1"/>
        <v>-10.790978476943094</v>
      </c>
      <c r="K20" s="2">
        <v>183.06</v>
      </c>
      <c r="L20">
        <v>101.7</v>
      </c>
      <c r="M20">
        <v>187.34</v>
      </c>
      <c r="N20" s="3">
        <f t="shared" si="2"/>
        <v>-10.147986354823672</v>
      </c>
      <c r="O20">
        <v>0.96</v>
      </c>
    </row>
    <row r="21" spans="1:15" x14ac:dyDescent="0.3">
      <c r="A21" t="s">
        <v>19</v>
      </c>
      <c r="B21" s="4">
        <v>152.94999999999999</v>
      </c>
      <c r="C21" s="2">
        <v>153.61000000000001</v>
      </c>
      <c r="D21">
        <v>57.57</v>
      </c>
      <c r="E21">
        <v>173.68</v>
      </c>
      <c r="F21" s="3">
        <f t="shared" si="0"/>
        <v>0.43151356652502459</v>
      </c>
      <c r="G21" s="2">
        <v>151.24</v>
      </c>
      <c r="H21">
        <v>56.58</v>
      </c>
      <c r="I21">
        <v>175.77</v>
      </c>
      <c r="J21" s="3">
        <f t="shared" si="1"/>
        <v>-1.1180124223602352</v>
      </c>
      <c r="K21" s="2">
        <v>163.65</v>
      </c>
      <c r="L21">
        <v>53.87</v>
      </c>
      <c r="M21">
        <v>179.27</v>
      </c>
      <c r="N21" s="3">
        <f t="shared" si="2"/>
        <v>6.9957502451781739</v>
      </c>
      <c r="O21">
        <v>1.04</v>
      </c>
    </row>
    <row r="22" spans="1:15" x14ac:dyDescent="0.3">
      <c r="A22" t="s">
        <v>20</v>
      </c>
      <c r="B22" s="4">
        <v>98.29</v>
      </c>
      <c r="C22" s="2">
        <v>98.76</v>
      </c>
      <c r="D22">
        <v>19.510000000000002</v>
      </c>
      <c r="E22">
        <v>120.79</v>
      </c>
      <c r="F22" s="3">
        <f t="shared" si="0"/>
        <v>0.47817682368501252</v>
      </c>
      <c r="G22" s="2">
        <v>100.42</v>
      </c>
      <c r="H22">
        <v>18.88</v>
      </c>
      <c r="I22">
        <v>122.85</v>
      </c>
      <c r="J22" s="3">
        <f t="shared" si="1"/>
        <v>2.1670566690405892</v>
      </c>
      <c r="K22" s="2">
        <v>103.34</v>
      </c>
      <c r="L22">
        <v>17.14</v>
      </c>
      <c r="M22">
        <v>126.52</v>
      </c>
      <c r="N22" s="3">
        <f t="shared" si="2"/>
        <v>5.1378573608708891</v>
      </c>
      <c r="O22">
        <v>0.89</v>
      </c>
    </row>
    <row r="23" spans="1:15" x14ac:dyDescent="0.3">
      <c r="A23" t="s">
        <v>21</v>
      </c>
      <c r="B23" s="4">
        <v>275.10000000000002</v>
      </c>
      <c r="C23" s="2">
        <v>272.29000000000002</v>
      </c>
      <c r="D23">
        <v>163.24</v>
      </c>
      <c r="E23">
        <v>275.20999999999998</v>
      </c>
      <c r="F23" s="3">
        <f t="shared" si="0"/>
        <v>-1.0214467466375872</v>
      </c>
      <c r="G23" s="2">
        <v>271.3</v>
      </c>
      <c r="H23">
        <v>162.1</v>
      </c>
      <c r="I23">
        <v>277.05</v>
      </c>
      <c r="J23" s="3">
        <f t="shared" si="1"/>
        <v>-1.381315885132683</v>
      </c>
      <c r="K23" s="2">
        <v>273.8</v>
      </c>
      <c r="L23">
        <v>158.91999999999999</v>
      </c>
      <c r="M23">
        <v>279.85000000000002</v>
      </c>
      <c r="N23" s="3">
        <f t="shared" si="2"/>
        <v>-0.47255543438749953</v>
      </c>
      <c r="O23">
        <v>1.18</v>
      </c>
    </row>
    <row r="24" spans="1:15" x14ac:dyDescent="0.3">
      <c r="A24" t="s">
        <v>22</v>
      </c>
      <c r="B24" s="4">
        <v>481.49</v>
      </c>
      <c r="C24" s="2">
        <v>452.11</v>
      </c>
      <c r="D24">
        <v>218.62</v>
      </c>
      <c r="E24">
        <v>464.4</v>
      </c>
      <c r="F24" s="3">
        <f t="shared" si="0"/>
        <v>-6.1018920434484611</v>
      </c>
      <c r="G24" s="2">
        <v>455.49</v>
      </c>
      <c r="H24">
        <v>215.8</v>
      </c>
      <c r="I24">
        <v>468.11</v>
      </c>
      <c r="J24" s="3">
        <f t="shared" si="1"/>
        <v>-5.3999044632287276</v>
      </c>
      <c r="K24" s="2">
        <v>460.44</v>
      </c>
      <c r="L24">
        <v>208.28</v>
      </c>
      <c r="M24">
        <v>473.71</v>
      </c>
      <c r="N24" s="3">
        <f t="shared" si="2"/>
        <v>-4.3718457288832608</v>
      </c>
      <c r="O24">
        <v>0.82</v>
      </c>
    </row>
    <row r="25" spans="1:15" x14ac:dyDescent="0.3">
      <c r="A25" t="s">
        <v>23</v>
      </c>
      <c r="B25" s="4">
        <v>221.41</v>
      </c>
      <c r="C25" s="2">
        <v>216.51</v>
      </c>
      <c r="D25">
        <v>122.65</v>
      </c>
      <c r="E25">
        <v>221.45</v>
      </c>
      <c r="F25" s="3">
        <f t="shared" si="0"/>
        <v>-2.2130888397091395</v>
      </c>
      <c r="G25" s="2">
        <v>218.01</v>
      </c>
      <c r="H25">
        <v>121.66</v>
      </c>
      <c r="I25">
        <v>223.08</v>
      </c>
      <c r="J25" s="3">
        <f t="shared" si="1"/>
        <v>-1.535612664287975</v>
      </c>
      <c r="K25" s="2">
        <v>220.22</v>
      </c>
      <c r="L25">
        <v>118.86</v>
      </c>
      <c r="M25">
        <v>225.56</v>
      </c>
      <c r="N25" s="3">
        <f t="shared" si="2"/>
        <v>-0.53746443250078935</v>
      </c>
      <c r="O25">
        <v>1.79</v>
      </c>
    </row>
    <row r="26" spans="1:15" x14ac:dyDescent="0.3">
      <c r="A26" t="s">
        <v>24</v>
      </c>
      <c r="B26" s="4">
        <v>188.46</v>
      </c>
      <c r="C26" s="2">
        <v>182.05</v>
      </c>
      <c r="D26">
        <v>80.69</v>
      </c>
      <c r="E26">
        <v>187.39</v>
      </c>
      <c r="F26" s="3">
        <f t="shared" si="0"/>
        <v>-3.4012522551204483</v>
      </c>
      <c r="G26" s="2">
        <v>179.77</v>
      </c>
      <c r="H26">
        <v>79.62</v>
      </c>
      <c r="I26">
        <v>189.15</v>
      </c>
      <c r="J26" s="3">
        <f t="shared" si="1"/>
        <v>-4.6110580494534634</v>
      </c>
      <c r="K26" s="2">
        <v>186.07</v>
      </c>
      <c r="L26">
        <v>76.61</v>
      </c>
      <c r="M26">
        <v>191.83</v>
      </c>
      <c r="N26" s="3">
        <f t="shared" si="2"/>
        <v>-1.2681736177438261</v>
      </c>
      <c r="O26">
        <v>1.19</v>
      </c>
    </row>
    <row r="27" spans="1:15" x14ac:dyDescent="0.3">
      <c r="A27" t="s">
        <v>25</v>
      </c>
      <c r="B27" s="4">
        <v>177.98500000000001</v>
      </c>
      <c r="C27" s="2">
        <v>159.97999999999999</v>
      </c>
      <c r="D27">
        <v>80.819999999999993</v>
      </c>
      <c r="E27">
        <v>164.15</v>
      </c>
      <c r="F27" s="3">
        <f t="shared" si="0"/>
        <v>-10.116021013006726</v>
      </c>
      <c r="G27" s="2">
        <v>161.03</v>
      </c>
      <c r="H27">
        <v>79.760000000000005</v>
      </c>
      <c r="I27">
        <v>165.31</v>
      </c>
      <c r="J27" s="3">
        <f t="shared" si="1"/>
        <v>-9.5260836587352937</v>
      </c>
      <c r="K27" s="2">
        <v>162.54</v>
      </c>
      <c r="L27">
        <v>77.040000000000006</v>
      </c>
      <c r="M27">
        <v>167.04</v>
      </c>
      <c r="N27" s="3">
        <f t="shared" si="2"/>
        <v>-8.6776975587830556</v>
      </c>
      <c r="O27">
        <v>1.06</v>
      </c>
    </row>
    <row r="28" spans="1:15" x14ac:dyDescent="0.3">
      <c r="A28" t="s">
        <v>26</v>
      </c>
      <c r="B28" s="4">
        <v>69.625</v>
      </c>
      <c r="C28" s="2">
        <v>69.680000000000007</v>
      </c>
      <c r="D28">
        <v>11.8</v>
      </c>
      <c r="E28">
        <v>100.87</v>
      </c>
      <c r="F28" s="3">
        <f t="shared" si="0"/>
        <v>7.8994614003600458E-2</v>
      </c>
      <c r="G28" s="2">
        <v>68.72</v>
      </c>
      <c r="H28">
        <v>10.93</v>
      </c>
      <c r="I28">
        <v>102.37</v>
      </c>
      <c r="J28" s="3">
        <f t="shared" si="1"/>
        <v>-1.2998204667863571</v>
      </c>
      <c r="K28" s="2">
        <v>68.319999999999993</v>
      </c>
      <c r="L28">
        <v>9.64</v>
      </c>
      <c r="M28">
        <v>105.83</v>
      </c>
      <c r="N28" s="3">
        <f t="shared" si="2"/>
        <v>-1.8743267504488428</v>
      </c>
      <c r="O28">
        <v>1.17</v>
      </c>
    </row>
    <row r="29" spans="1:15" x14ac:dyDescent="0.3">
      <c r="A29" t="s">
        <v>27</v>
      </c>
      <c r="B29" s="4">
        <v>359.33</v>
      </c>
      <c r="C29" s="2">
        <v>337.53</v>
      </c>
      <c r="D29">
        <v>185.35</v>
      </c>
      <c r="E29">
        <v>345.54</v>
      </c>
      <c r="F29" s="3">
        <f t="shared" si="0"/>
        <v>-6.0668466312303488</v>
      </c>
      <c r="G29" s="2">
        <v>339.62</v>
      </c>
      <c r="H29">
        <v>183.39</v>
      </c>
      <c r="I29">
        <v>347.84</v>
      </c>
      <c r="J29" s="3">
        <f t="shared" si="1"/>
        <v>-5.485208582639908</v>
      </c>
      <c r="K29" s="2">
        <v>346.27</v>
      </c>
      <c r="L29">
        <v>178.3</v>
      </c>
      <c r="M29">
        <v>351.3</v>
      </c>
      <c r="N29" s="3">
        <f t="shared" si="2"/>
        <v>-3.6345420643976301</v>
      </c>
      <c r="O29">
        <v>0.56999999999999995</v>
      </c>
    </row>
    <row r="30" spans="1:15" x14ac:dyDescent="0.3">
      <c r="A30" t="s">
        <v>28</v>
      </c>
      <c r="B30" s="4">
        <v>15.37</v>
      </c>
      <c r="C30" s="2">
        <v>15.4</v>
      </c>
      <c r="D30">
        <v>2.48</v>
      </c>
      <c r="E30">
        <v>27.3</v>
      </c>
      <c r="F30" s="3">
        <f t="shared" si="0"/>
        <v>0.19518542615485451</v>
      </c>
      <c r="G30" s="2">
        <v>15.54</v>
      </c>
      <c r="H30">
        <v>2.1800000000000002</v>
      </c>
      <c r="I30">
        <v>27.66</v>
      </c>
      <c r="J30" s="3">
        <f t="shared" si="1"/>
        <v>1.1060507482107997</v>
      </c>
      <c r="K30" s="2">
        <v>15.86</v>
      </c>
      <c r="L30">
        <v>1.86</v>
      </c>
      <c r="M30">
        <v>28.67</v>
      </c>
      <c r="N30" s="3">
        <f t="shared" si="2"/>
        <v>3.1880286271958371</v>
      </c>
      <c r="O30">
        <v>0.54</v>
      </c>
    </row>
    <row r="31" spans="1:15" x14ac:dyDescent="0.3">
      <c r="A31" t="s">
        <v>29</v>
      </c>
      <c r="B31" s="4">
        <v>266.58</v>
      </c>
      <c r="C31" s="2">
        <v>264.33</v>
      </c>
      <c r="D31">
        <v>149.4</v>
      </c>
      <c r="E31">
        <v>270.14</v>
      </c>
      <c r="F31" s="3">
        <f t="shared" si="0"/>
        <v>-0.84402430790006755</v>
      </c>
      <c r="G31" s="2">
        <v>262.14</v>
      </c>
      <c r="H31">
        <v>148.24</v>
      </c>
      <c r="I31">
        <v>272.18</v>
      </c>
      <c r="J31" s="3">
        <f t="shared" si="1"/>
        <v>-1.6655413009227991</v>
      </c>
      <c r="K31" s="2">
        <v>268.81</v>
      </c>
      <c r="L31">
        <v>144.94</v>
      </c>
      <c r="M31">
        <v>275.33</v>
      </c>
      <c r="N31" s="3">
        <f t="shared" si="2"/>
        <v>0.83652186960762931</v>
      </c>
      <c r="O31">
        <v>1.55</v>
      </c>
    </row>
    <row r="32" spans="1:15" x14ac:dyDescent="0.3">
      <c r="A32" t="s">
        <v>30</v>
      </c>
      <c r="B32" s="4">
        <v>80.48</v>
      </c>
      <c r="C32" s="2">
        <v>68.790000000000006</v>
      </c>
      <c r="D32">
        <v>36.56</v>
      </c>
      <c r="E32">
        <v>70.489999999999995</v>
      </c>
      <c r="F32" s="3">
        <f t="shared" si="0"/>
        <v>-14.525347912524847</v>
      </c>
      <c r="G32" s="2">
        <v>69.180000000000007</v>
      </c>
      <c r="H32">
        <v>36.08</v>
      </c>
      <c r="I32">
        <v>70.92</v>
      </c>
      <c r="J32" s="3">
        <f t="shared" si="1"/>
        <v>-14.040755467196814</v>
      </c>
      <c r="K32" s="2">
        <v>69.709999999999994</v>
      </c>
      <c r="L32">
        <v>34.9</v>
      </c>
      <c r="M32">
        <v>71.540000000000006</v>
      </c>
      <c r="N32" s="3">
        <f t="shared" si="2"/>
        <v>-13.382206759443353</v>
      </c>
      <c r="O32">
        <v>1.1599999999999999</v>
      </c>
    </row>
    <row r="33" spans="1:15" x14ac:dyDescent="0.3">
      <c r="A33" t="s">
        <v>31</v>
      </c>
      <c r="B33" s="4">
        <v>70.084999999999994</v>
      </c>
      <c r="C33" s="2">
        <v>59.44</v>
      </c>
      <c r="D33">
        <v>29.69</v>
      </c>
      <c r="E33">
        <v>61.01</v>
      </c>
      <c r="F33" s="3">
        <f t="shared" si="0"/>
        <v>-15.188699436398654</v>
      </c>
      <c r="G33" s="2">
        <v>59.78</v>
      </c>
      <c r="H33">
        <v>29.24</v>
      </c>
      <c r="I33">
        <v>61.39</v>
      </c>
      <c r="J33" s="3">
        <f t="shared" si="1"/>
        <v>-14.703574231290567</v>
      </c>
      <c r="K33" s="2">
        <v>60.27</v>
      </c>
      <c r="L33">
        <v>28.14</v>
      </c>
      <c r="M33">
        <v>61.96</v>
      </c>
      <c r="N33" s="3">
        <f t="shared" si="2"/>
        <v>-14.004423200399502</v>
      </c>
      <c r="O33">
        <v>1</v>
      </c>
    </row>
    <row r="34" spans="1:15" x14ac:dyDescent="0.3">
      <c r="A34" t="s">
        <v>32</v>
      </c>
      <c r="B34" s="4">
        <v>208.51</v>
      </c>
      <c r="C34" s="2">
        <v>201.22</v>
      </c>
      <c r="D34">
        <v>140.13999999999999</v>
      </c>
      <c r="E34">
        <v>204.43</v>
      </c>
      <c r="F34" s="3">
        <f t="shared" si="0"/>
        <v>-3.4962351925567083</v>
      </c>
      <c r="G34" s="2">
        <v>202.12</v>
      </c>
      <c r="H34">
        <v>139.43</v>
      </c>
      <c r="I34">
        <v>205.42</v>
      </c>
      <c r="J34" s="3">
        <f t="shared" si="1"/>
        <v>-3.0646012181669882</v>
      </c>
      <c r="K34" s="2">
        <v>203.47</v>
      </c>
      <c r="L34">
        <v>137.52000000000001</v>
      </c>
      <c r="M34">
        <v>206.94</v>
      </c>
      <c r="N34" s="3">
        <f t="shared" si="2"/>
        <v>-2.4171502565824143</v>
      </c>
      <c r="O34">
        <v>1.28</v>
      </c>
    </row>
    <row r="35" spans="1:15" x14ac:dyDescent="0.3">
      <c r="A35" t="s">
        <v>33</v>
      </c>
      <c r="B35" s="4">
        <v>171.98</v>
      </c>
      <c r="C35" s="2">
        <v>172.35</v>
      </c>
      <c r="D35">
        <v>91.96</v>
      </c>
      <c r="E35">
        <v>178.75</v>
      </c>
      <c r="F35" s="3">
        <f t="shared" si="0"/>
        <v>0.21514129549947936</v>
      </c>
      <c r="G35" s="2">
        <v>170.9</v>
      </c>
      <c r="H35">
        <v>91.13</v>
      </c>
      <c r="I35">
        <v>180.22</v>
      </c>
      <c r="J35" s="3">
        <f t="shared" si="1"/>
        <v>-0.62797999767413892</v>
      </c>
      <c r="K35" s="2">
        <v>163.85</v>
      </c>
      <c r="L35">
        <v>88.77</v>
      </c>
      <c r="M35">
        <v>182.5</v>
      </c>
      <c r="N35" s="3">
        <f t="shared" si="2"/>
        <v>-4.7272938713803905</v>
      </c>
      <c r="O35">
        <v>0.61</v>
      </c>
    </row>
    <row r="36" spans="1:15" x14ac:dyDescent="0.3">
      <c r="A36" t="s">
        <v>34</v>
      </c>
      <c r="B36" s="4">
        <v>276.33999999999997</v>
      </c>
      <c r="C36" s="2">
        <v>259.36</v>
      </c>
      <c r="D36">
        <v>130.88</v>
      </c>
      <c r="E36">
        <v>266.12</v>
      </c>
      <c r="F36" s="3">
        <f t="shared" si="0"/>
        <v>-6.1446044727509452</v>
      </c>
      <c r="G36" s="2">
        <v>261.20999999999998</v>
      </c>
      <c r="H36">
        <v>129.32</v>
      </c>
      <c r="I36">
        <v>268.14999999999998</v>
      </c>
      <c r="J36" s="3">
        <f t="shared" si="1"/>
        <v>-5.4751393211261474</v>
      </c>
      <c r="K36" s="2">
        <v>267.70999999999998</v>
      </c>
      <c r="L36">
        <v>125.17</v>
      </c>
      <c r="M36">
        <v>271.23</v>
      </c>
      <c r="N36" s="3">
        <f t="shared" si="2"/>
        <v>-3.1229644640660044</v>
      </c>
      <c r="O36">
        <v>1.48</v>
      </c>
    </row>
    <row r="37" spans="1:15" x14ac:dyDescent="0.3">
      <c r="A37" t="s">
        <v>35</v>
      </c>
      <c r="B37" s="4">
        <v>3751.3200999999999</v>
      </c>
      <c r="C37" s="2">
        <v>3279.46</v>
      </c>
      <c r="D37">
        <v>1749.73</v>
      </c>
      <c r="E37">
        <v>3359.97</v>
      </c>
      <c r="F37" s="3">
        <f t="shared" si="0"/>
        <v>-12.578508029746645</v>
      </c>
      <c r="G37" s="2">
        <v>3297.16</v>
      </c>
      <c r="H37">
        <v>1726.82</v>
      </c>
      <c r="I37">
        <v>3379.81</v>
      </c>
      <c r="J37" s="3">
        <f t="shared" si="1"/>
        <v>-12.10667412786235</v>
      </c>
      <c r="K37" s="2">
        <v>3322.28</v>
      </c>
      <c r="L37">
        <v>1670.24</v>
      </c>
      <c r="M37">
        <v>3409.23</v>
      </c>
      <c r="N37" s="3">
        <f t="shared" si="2"/>
        <v>-11.437043189142928</v>
      </c>
      <c r="O37">
        <v>0.84</v>
      </c>
    </row>
    <row r="38" spans="1:15" x14ac:dyDescent="0.3">
      <c r="A38" t="s">
        <v>36</v>
      </c>
      <c r="B38" s="4">
        <v>184.55</v>
      </c>
      <c r="C38" s="2">
        <v>182.9</v>
      </c>
      <c r="D38">
        <v>92.03</v>
      </c>
      <c r="E38">
        <v>253.92</v>
      </c>
      <c r="F38" s="3">
        <f t="shared" si="0"/>
        <v>-0.89406664860471707</v>
      </c>
      <c r="G38" s="2">
        <v>183.03</v>
      </c>
      <c r="H38">
        <v>90.19</v>
      </c>
      <c r="I38">
        <v>256.38</v>
      </c>
      <c r="J38" s="3">
        <f t="shared" si="1"/>
        <v>-0.82362503386616637</v>
      </c>
      <c r="K38" s="2">
        <v>168.56</v>
      </c>
      <c r="L38">
        <v>88.03</v>
      </c>
      <c r="M38">
        <v>262.86</v>
      </c>
      <c r="N38" s="3">
        <f t="shared" si="2"/>
        <v>-8.6643186128420524</v>
      </c>
      <c r="O38">
        <v>1.17</v>
      </c>
    </row>
    <row r="39" spans="1:15" x14ac:dyDescent="0.3">
      <c r="A39" t="s">
        <v>37</v>
      </c>
      <c r="B39" s="4">
        <v>41.134999999999998</v>
      </c>
      <c r="C39" s="2">
        <v>38.450000000000003</v>
      </c>
      <c r="D39">
        <v>20.87</v>
      </c>
      <c r="E39">
        <v>39.369999999999997</v>
      </c>
      <c r="F39" s="3">
        <f t="shared" si="0"/>
        <v>-6.5272881973987982</v>
      </c>
      <c r="G39" s="2">
        <v>38.700000000000003</v>
      </c>
      <c r="H39">
        <v>20.66</v>
      </c>
      <c r="I39">
        <v>39.65</v>
      </c>
      <c r="J39" s="3">
        <f t="shared" si="1"/>
        <v>-5.9195332441959287</v>
      </c>
      <c r="K39" s="2">
        <v>39.07</v>
      </c>
      <c r="L39">
        <v>20.09</v>
      </c>
      <c r="M39">
        <v>40.07</v>
      </c>
      <c r="N39" s="3">
        <f t="shared" si="2"/>
        <v>-5.020055913455689</v>
      </c>
      <c r="O39">
        <v>1.84</v>
      </c>
    </row>
    <row r="40" spans="1:15" x14ac:dyDescent="0.3">
      <c r="A40" t="s">
        <v>38</v>
      </c>
      <c r="B40" s="4">
        <v>30.465</v>
      </c>
      <c r="C40" s="2">
        <v>30.85</v>
      </c>
      <c r="D40">
        <v>21.05</v>
      </c>
      <c r="E40">
        <v>48.67</v>
      </c>
      <c r="F40" s="3">
        <f t="shared" si="0"/>
        <v>1.2637452814705452</v>
      </c>
      <c r="G40" s="2">
        <v>29.56</v>
      </c>
      <c r="H40">
        <v>20.57</v>
      </c>
      <c r="I40">
        <v>48.93</v>
      </c>
      <c r="J40" s="3">
        <f t="shared" si="1"/>
        <v>-2.9706220252749094</v>
      </c>
      <c r="K40" s="2">
        <v>31.48</v>
      </c>
      <c r="L40">
        <v>20.32</v>
      </c>
      <c r="M40">
        <v>50.15</v>
      </c>
      <c r="N40" s="3">
        <f t="shared" si="2"/>
        <v>3.3316921056950619</v>
      </c>
      <c r="O40">
        <v>1.1200000000000001</v>
      </c>
    </row>
    <row r="41" spans="1:15" x14ac:dyDescent="0.3">
      <c r="A41" t="s">
        <v>39</v>
      </c>
      <c r="B41" s="4">
        <v>68.459999999999994</v>
      </c>
      <c r="C41" s="2">
        <v>67.87</v>
      </c>
      <c r="D41">
        <v>32.96</v>
      </c>
      <c r="E41">
        <v>80.989999999999995</v>
      </c>
      <c r="F41" s="3">
        <f t="shared" si="0"/>
        <v>-0.86181711948581552</v>
      </c>
      <c r="G41" s="2">
        <v>69.010000000000005</v>
      </c>
      <c r="H41">
        <v>32.630000000000003</v>
      </c>
      <c r="I41">
        <v>81.93</v>
      </c>
      <c r="J41" s="3">
        <f t="shared" si="1"/>
        <v>0.80338884019867285</v>
      </c>
      <c r="K41" s="2">
        <v>70.55</v>
      </c>
      <c r="L41">
        <v>31.65</v>
      </c>
      <c r="M41">
        <v>83.51</v>
      </c>
      <c r="N41" s="3">
        <f t="shared" si="2"/>
        <v>3.0528775927548986</v>
      </c>
      <c r="O41">
        <v>1.99</v>
      </c>
    </row>
    <row r="42" spans="1:15" x14ac:dyDescent="0.3">
      <c r="A42" t="s">
        <v>40</v>
      </c>
      <c r="B42" s="4">
        <v>165.73</v>
      </c>
      <c r="C42" s="2">
        <v>167.58</v>
      </c>
      <c r="D42">
        <v>118.47</v>
      </c>
      <c r="E42">
        <v>197.99</v>
      </c>
      <c r="F42" s="3">
        <f t="shared" si="0"/>
        <v>1.1162734568273835</v>
      </c>
      <c r="G42" s="2">
        <v>171.74</v>
      </c>
      <c r="H42">
        <v>117.81</v>
      </c>
      <c r="I42">
        <v>199.44</v>
      </c>
      <c r="J42" s="3">
        <f t="shared" si="1"/>
        <v>3.6263802570446022</v>
      </c>
      <c r="K42" s="2">
        <v>170.14</v>
      </c>
      <c r="L42">
        <v>116.57</v>
      </c>
      <c r="M42">
        <v>202.44</v>
      </c>
      <c r="N42" s="3">
        <f t="shared" si="2"/>
        <v>2.6609545646533497</v>
      </c>
      <c r="O42">
        <v>1.08</v>
      </c>
    </row>
    <row r="43" spans="1:15" x14ac:dyDescent="0.3">
      <c r="A43" t="s">
        <v>41</v>
      </c>
      <c r="B43" s="4">
        <v>16.02</v>
      </c>
      <c r="C43" s="2">
        <v>15.73</v>
      </c>
      <c r="D43">
        <v>-1.59</v>
      </c>
      <c r="E43">
        <v>56.49</v>
      </c>
      <c r="F43" s="3">
        <f t="shared" si="0"/>
        <v>-1.8102372034956251</v>
      </c>
      <c r="G43" s="2">
        <v>16</v>
      </c>
      <c r="H43">
        <v>-2.62</v>
      </c>
      <c r="I43">
        <v>57</v>
      </c>
      <c r="J43" s="3">
        <f t="shared" si="1"/>
        <v>-0.1248439450686615</v>
      </c>
      <c r="K43" s="2">
        <v>16.47</v>
      </c>
      <c r="L43">
        <v>-3.12</v>
      </c>
      <c r="M43">
        <v>59.6</v>
      </c>
      <c r="N43" s="3">
        <f t="shared" si="2"/>
        <v>2.8089887640449396</v>
      </c>
      <c r="O43">
        <v>1.1100000000000001</v>
      </c>
    </row>
    <row r="44" spans="1:15" x14ac:dyDescent="0.3">
      <c r="A44" t="s">
        <v>42</v>
      </c>
      <c r="B44" s="4">
        <v>20.57</v>
      </c>
      <c r="C44" s="2">
        <v>20.73</v>
      </c>
      <c r="D44">
        <v>13.25</v>
      </c>
      <c r="E44">
        <v>23.56</v>
      </c>
      <c r="F44" s="3">
        <f t="shared" si="0"/>
        <v>0.77783179387457524</v>
      </c>
      <c r="G44" s="2">
        <v>20.010000000000002</v>
      </c>
      <c r="H44">
        <v>13.17</v>
      </c>
      <c r="I44">
        <v>23.76</v>
      </c>
      <c r="J44" s="3">
        <f t="shared" si="1"/>
        <v>-2.7224112785610051</v>
      </c>
      <c r="K44" s="2">
        <v>21.9</v>
      </c>
      <c r="L44">
        <v>13.01</v>
      </c>
      <c r="M44">
        <v>24.14</v>
      </c>
      <c r="N44" s="3">
        <f t="shared" si="2"/>
        <v>6.4657267865823931</v>
      </c>
      <c r="O44">
        <v>0.87</v>
      </c>
    </row>
    <row r="45" spans="1:15" x14ac:dyDescent="0.3">
      <c r="A45" t="s">
        <v>43</v>
      </c>
      <c r="B45" s="4">
        <v>5.8000000000000003E-2</v>
      </c>
      <c r="C45" s="2">
        <v>0.06</v>
      </c>
      <c r="D45">
        <v>0.05</v>
      </c>
      <c r="E45">
        <v>0.06</v>
      </c>
      <c r="F45" s="3">
        <f t="shared" si="0"/>
        <v>3.4482758620689564</v>
      </c>
      <c r="G45" s="2">
        <v>0.06</v>
      </c>
      <c r="H45">
        <v>0.05</v>
      </c>
      <c r="I45">
        <v>7.0000000000000007E-2</v>
      </c>
      <c r="J45" s="3">
        <f t="shared" si="1"/>
        <v>3.4482758620689564</v>
      </c>
      <c r="K45" s="2">
        <v>0.06</v>
      </c>
      <c r="L45">
        <v>0.05</v>
      </c>
      <c r="M45">
        <v>7.0000000000000007E-2</v>
      </c>
      <c r="N45" s="3">
        <f t="shared" si="2"/>
        <v>3.4482758620689564</v>
      </c>
      <c r="O45">
        <v>1.19</v>
      </c>
    </row>
    <row r="46" spans="1:15" x14ac:dyDescent="0.3">
      <c r="A46" t="s">
        <v>44</v>
      </c>
      <c r="B46" s="4">
        <v>116.94</v>
      </c>
      <c r="C46" s="2">
        <v>115.91</v>
      </c>
      <c r="D46">
        <v>73.31</v>
      </c>
      <c r="E46">
        <v>220.18</v>
      </c>
      <c r="F46" s="3">
        <f t="shared" si="0"/>
        <v>-0.88079356935180531</v>
      </c>
      <c r="G46" s="2">
        <v>117.65</v>
      </c>
      <c r="H46">
        <v>70.64</v>
      </c>
      <c r="I46">
        <v>221.41</v>
      </c>
      <c r="J46" s="3">
        <f t="shared" si="1"/>
        <v>0.60714896528134776</v>
      </c>
      <c r="K46" s="2">
        <v>122.33</v>
      </c>
      <c r="L46">
        <v>69.42</v>
      </c>
      <c r="M46">
        <v>228.03</v>
      </c>
      <c r="N46" s="3">
        <f t="shared" si="2"/>
        <v>4.6092012998118701</v>
      </c>
      <c r="O46">
        <v>1.62</v>
      </c>
    </row>
    <row r="47" spans="1:15" x14ac:dyDescent="0.3">
      <c r="A47" t="s">
        <v>45</v>
      </c>
      <c r="B47" s="4">
        <v>83.53</v>
      </c>
      <c r="C47" s="2">
        <v>75.87</v>
      </c>
      <c r="D47">
        <v>46.07</v>
      </c>
      <c r="E47">
        <v>77.44</v>
      </c>
      <c r="F47" s="3">
        <f t="shared" si="0"/>
        <v>-9.1703579552256631</v>
      </c>
      <c r="G47" s="2">
        <v>76.260000000000005</v>
      </c>
      <c r="H47">
        <v>45.66</v>
      </c>
      <c r="I47">
        <v>77.87</v>
      </c>
      <c r="J47" s="3">
        <f t="shared" si="1"/>
        <v>-8.703459834789891</v>
      </c>
      <c r="K47" s="2">
        <v>76.81</v>
      </c>
      <c r="L47">
        <v>44.62</v>
      </c>
      <c r="M47">
        <v>78.5</v>
      </c>
      <c r="N47" s="3">
        <f t="shared" si="2"/>
        <v>-8.0450137675086779</v>
      </c>
      <c r="O47">
        <v>0.59</v>
      </c>
    </row>
    <row r="48" spans="1:15" x14ac:dyDescent="0.3">
      <c r="A48" t="s">
        <v>46</v>
      </c>
      <c r="B48" s="4">
        <v>919.93499999999995</v>
      </c>
      <c r="C48" s="2">
        <v>868.03</v>
      </c>
      <c r="D48">
        <v>482.53</v>
      </c>
      <c r="E48">
        <v>888.32</v>
      </c>
      <c r="F48" s="3">
        <f t="shared" si="0"/>
        <v>-5.6422464630653231</v>
      </c>
      <c r="G48" s="2">
        <v>873.69</v>
      </c>
      <c r="H48">
        <v>477.96</v>
      </c>
      <c r="I48">
        <v>894.52</v>
      </c>
      <c r="J48" s="3">
        <f t="shared" si="1"/>
        <v>-5.0269856022436246</v>
      </c>
      <c r="K48" s="2">
        <v>882</v>
      </c>
      <c r="L48">
        <v>465.67</v>
      </c>
      <c r="M48">
        <v>903.91</v>
      </c>
      <c r="N48" s="3">
        <f t="shared" si="2"/>
        <v>-4.1236609108252154</v>
      </c>
      <c r="O48">
        <v>0.93</v>
      </c>
    </row>
    <row r="49" spans="1:15" x14ac:dyDescent="0.3">
      <c r="A49" t="s">
        <v>47</v>
      </c>
      <c r="B49" s="4">
        <v>47.555</v>
      </c>
      <c r="C49" s="2">
        <v>47.02</v>
      </c>
      <c r="D49">
        <v>36.229999999999997</v>
      </c>
      <c r="E49">
        <v>54.66</v>
      </c>
      <c r="F49" s="3">
        <f t="shared" si="0"/>
        <v>-1.1250131426768932</v>
      </c>
      <c r="G49" s="2">
        <v>47.82</v>
      </c>
      <c r="H49">
        <v>36.07</v>
      </c>
      <c r="I49">
        <v>54.99</v>
      </c>
      <c r="J49" s="3">
        <f t="shared" si="1"/>
        <v>0.55724950057827893</v>
      </c>
      <c r="K49" s="2">
        <v>51.27</v>
      </c>
      <c r="L49">
        <v>35.79</v>
      </c>
      <c r="M49">
        <v>55.69</v>
      </c>
      <c r="N49" s="3">
        <f t="shared" si="2"/>
        <v>7.8120071496162415</v>
      </c>
      <c r="O49">
        <v>1.1499999999999999</v>
      </c>
    </row>
    <row r="50" spans="1:15" x14ac:dyDescent="0.3">
      <c r="A50" t="s">
        <v>48</v>
      </c>
      <c r="B50" s="4">
        <v>104.7</v>
      </c>
      <c r="C50" s="2">
        <v>91.1</v>
      </c>
      <c r="D50">
        <v>49.63</v>
      </c>
      <c r="E50">
        <v>93.28</v>
      </c>
      <c r="F50" s="3">
        <f t="shared" si="0"/>
        <v>-12.989493791786064</v>
      </c>
      <c r="G50" s="2">
        <v>91.58</v>
      </c>
      <c r="H50">
        <v>49.02</v>
      </c>
      <c r="I50">
        <v>93.82</v>
      </c>
      <c r="J50" s="3">
        <f t="shared" si="1"/>
        <v>-12.531041069723022</v>
      </c>
      <c r="K50" s="2">
        <v>92.27</v>
      </c>
      <c r="L50">
        <v>47.49</v>
      </c>
      <c r="M50">
        <v>94.63</v>
      </c>
      <c r="N50" s="3">
        <f t="shared" si="2"/>
        <v>-11.87201528175741</v>
      </c>
      <c r="O50">
        <v>0.54</v>
      </c>
    </row>
    <row r="51" spans="1:15" x14ac:dyDescent="0.3">
      <c r="A51" t="s">
        <v>49</v>
      </c>
      <c r="B51" s="4">
        <v>14.16</v>
      </c>
      <c r="C51" s="2">
        <v>14.42</v>
      </c>
      <c r="D51">
        <v>1.62</v>
      </c>
      <c r="E51">
        <v>21.51</v>
      </c>
      <c r="F51" s="3">
        <f t="shared" si="0"/>
        <v>1.8361581920903938</v>
      </c>
      <c r="G51" s="2">
        <v>13.88</v>
      </c>
      <c r="H51">
        <v>1.43</v>
      </c>
      <c r="I51">
        <v>21.84</v>
      </c>
      <c r="J51" s="3">
        <f t="shared" si="1"/>
        <v>-1.9774011299434981</v>
      </c>
      <c r="K51" s="2">
        <v>14.33</v>
      </c>
      <c r="L51">
        <v>1.1399999999999999</v>
      </c>
      <c r="M51">
        <v>22.62</v>
      </c>
      <c r="N51" s="3">
        <f t="shared" si="2"/>
        <v>1.200564971751412</v>
      </c>
      <c r="O51">
        <v>1.05</v>
      </c>
    </row>
    <row r="52" spans="1:15" x14ac:dyDescent="0.3">
      <c r="A52" t="s">
        <v>50</v>
      </c>
      <c r="B52" s="4">
        <v>30.204999999999998</v>
      </c>
      <c r="C52" s="2">
        <v>30.03</v>
      </c>
      <c r="D52">
        <v>18.84</v>
      </c>
      <c r="E52">
        <v>33.67</v>
      </c>
      <c r="F52" s="3">
        <f t="shared" si="0"/>
        <v>-0.57937427578214584</v>
      </c>
      <c r="G52" s="2">
        <v>30.02</v>
      </c>
      <c r="H52">
        <v>18.760000000000002</v>
      </c>
      <c r="I52">
        <v>33.97</v>
      </c>
      <c r="J52" s="3">
        <f t="shared" si="1"/>
        <v>-0.61248137725541707</v>
      </c>
      <c r="K52" s="2">
        <v>27.54</v>
      </c>
      <c r="L52">
        <v>18.5</v>
      </c>
      <c r="M52">
        <v>34.51</v>
      </c>
      <c r="N52" s="3">
        <f t="shared" si="2"/>
        <v>-8.8230425426253909</v>
      </c>
      <c r="O52">
        <v>1.62</v>
      </c>
    </row>
    <row r="53" spans="1:15" x14ac:dyDescent="0.3">
      <c r="A53" t="s">
        <v>51</v>
      </c>
      <c r="B53" s="4">
        <v>64.185000000000002</v>
      </c>
      <c r="C53" s="2">
        <v>63.66</v>
      </c>
      <c r="D53">
        <v>42.91</v>
      </c>
      <c r="E53">
        <v>77.680000000000007</v>
      </c>
      <c r="F53" s="3">
        <f t="shared" si="0"/>
        <v>-0.8179481187193357</v>
      </c>
      <c r="G53" s="2">
        <v>65.61</v>
      </c>
      <c r="H53">
        <v>42.58</v>
      </c>
      <c r="I53">
        <v>78.27</v>
      </c>
      <c r="J53" s="3">
        <f t="shared" si="1"/>
        <v>2.2201448936667401</v>
      </c>
      <c r="K53" s="2">
        <v>61.65</v>
      </c>
      <c r="L53">
        <v>42.07</v>
      </c>
      <c r="M53">
        <v>79.61</v>
      </c>
      <c r="N53" s="3">
        <f t="shared" si="2"/>
        <v>-3.9495209161018985</v>
      </c>
      <c r="O53">
        <v>1.41</v>
      </c>
    </row>
    <row r="54" spans="1:15" x14ac:dyDescent="0.3">
      <c r="A54" t="s">
        <v>52</v>
      </c>
      <c r="B54" s="4">
        <v>70.239999999999995</v>
      </c>
      <c r="C54" s="2">
        <v>69.760000000000005</v>
      </c>
      <c r="D54">
        <v>42.36</v>
      </c>
      <c r="E54">
        <v>70.099999999999994</v>
      </c>
      <c r="F54" s="3">
        <f t="shared" si="0"/>
        <v>-0.68337129840545252</v>
      </c>
      <c r="G54" s="2">
        <v>69.14</v>
      </c>
      <c r="H54">
        <v>42.07</v>
      </c>
      <c r="I54">
        <v>70.56</v>
      </c>
      <c r="J54" s="3">
        <f t="shared" si="1"/>
        <v>-1.5660592255125207</v>
      </c>
      <c r="K54" s="2">
        <v>69.739999999999995</v>
      </c>
      <c r="L54">
        <v>41.28</v>
      </c>
      <c r="M54">
        <v>71.239999999999995</v>
      </c>
      <c r="N54" s="3">
        <f t="shared" si="2"/>
        <v>-0.71184510250569488</v>
      </c>
      <c r="O54">
        <v>-0.11</v>
      </c>
    </row>
    <row r="55" spans="1:15" x14ac:dyDescent="0.3">
      <c r="A55" t="s">
        <v>53</v>
      </c>
      <c r="B55" s="4">
        <v>24.32</v>
      </c>
      <c r="C55" s="2">
        <v>24.19</v>
      </c>
      <c r="D55">
        <v>23.9</v>
      </c>
      <c r="E55">
        <v>24.53</v>
      </c>
      <c r="F55" s="3">
        <f t="shared" si="0"/>
        <v>-0.53453947368420651</v>
      </c>
      <c r="G55" s="2">
        <v>24.18</v>
      </c>
      <c r="H55">
        <v>23.89</v>
      </c>
      <c r="I55">
        <v>24.54</v>
      </c>
      <c r="J55" s="3">
        <f t="shared" si="1"/>
        <v>-0.57565789473684437</v>
      </c>
      <c r="K55" s="2">
        <v>24.54</v>
      </c>
      <c r="L55">
        <v>23.88</v>
      </c>
      <c r="M55">
        <v>24.57</v>
      </c>
      <c r="N55" s="3">
        <f t="shared" si="2"/>
        <v>0.90460526315789014</v>
      </c>
      <c r="O55">
        <v>0.62</v>
      </c>
    </row>
    <row r="56" spans="1:15" x14ac:dyDescent="0.3">
      <c r="A56" t="s">
        <v>54</v>
      </c>
      <c r="B56" s="4">
        <v>23</v>
      </c>
      <c r="C56" s="2">
        <v>23.06</v>
      </c>
      <c r="D56">
        <v>16.95</v>
      </c>
      <c r="E56">
        <v>26.67</v>
      </c>
      <c r="F56" s="3">
        <f t="shared" si="0"/>
        <v>0.26086956521738575</v>
      </c>
      <c r="G56" s="2">
        <v>23.19</v>
      </c>
      <c r="H56">
        <v>16.86</v>
      </c>
      <c r="I56">
        <v>26.84</v>
      </c>
      <c r="J56" s="3">
        <f t="shared" si="1"/>
        <v>0.82608695652174458</v>
      </c>
      <c r="K56" s="2">
        <v>23.55</v>
      </c>
      <c r="L56">
        <v>16.71</v>
      </c>
      <c r="M56">
        <v>27.22</v>
      </c>
      <c r="N56" s="3">
        <f t="shared" si="2"/>
        <v>2.39130434782609</v>
      </c>
      <c r="O56">
        <v>0.56999999999999995</v>
      </c>
    </row>
    <row r="57" spans="1:15" x14ac:dyDescent="0.3">
      <c r="A57" t="s">
        <v>55</v>
      </c>
      <c r="B57" s="4">
        <v>152.91999999999999</v>
      </c>
      <c r="C57" s="2">
        <v>134.07</v>
      </c>
      <c r="D57">
        <v>80.02</v>
      </c>
      <c r="E57">
        <v>136.91</v>
      </c>
      <c r="F57" s="3">
        <f t="shared" si="0"/>
        <v>-12.326706774784197</v>
      </c>
      <c r="G57" s="2">
        <v>134.68</v>
      </c>
      <c r="H57">
        <v>79.2</v>
      </c>
      <c r="I57">
        <v>137.6</v>
      </c>
      <c r="J57" s="3">
        <f t="shared" si="1"/>
        <v>-11.927805388438388</v>
      </c>
      <c r="K57" s="2">
        <v>135.55000000000001</v>
      </c>
      <c r="L57">
        <v>77.180000000000007</v>
      </c>
      <c r="M57">
        <v>138.62</v>
      </c>
      <c r="N57" s="3">
        <f t="shared" si="2"/>
        <v>-11.358880460371422</v>
      </c>
      <c r="O57">
        <v>0.95</v>
      </c>
    </row>
    <row r="58" spans="1:15" x14ac:dyDescent="0.3">
      <c r="A58" t="s">
        <v>56</v>
      </c>
      <c r="B58" s="4">
        <v>319.29000000000002</v>
      </c>
      <c r="C58" s="2">
        <v>320.39</v>
      </c>
      <c r="D58">
        <v>144.91999999999999</v>
      </c>
      <c r="E58">
        <v>322.2</v>
      </c>
      <c r="F58" s="3">
        <f t="shared" si="0"/>
        <v>0.34451439130569883</v>
      </c>
      <c r="G58" s="2">
        <v>310.76</v>
      </c>
      <c r="H58">
        <v>143.13999999999999</v>
      </c>
      <c r="I58">
        <v>325.14</v>
      </c>
      <c r="J58" s="3">
        <f t="shared" si="1"/>
        <v>-2.6715525071251931</v>
      </c>
      <c r="K58" s="2">
        <v>312.55</v>
      </c>
      <c r="L58">
        <v>138.15</v>
      </c>
      <c r="M58">
        <v>329.61</v>
      </c>
      <c r="N58" s="3">
        <f t="shared" si="2"/>
        <v>-2.1109336340004412</v>
      </c>
      <c r="O58">
        <v>0.21</v>
      </c>
    </row>
    <row r="59" spans="1:15" x14ac:dyDescent="0.3">
      <c r="A59" t="s">
        <v>57</v>
      </c>
      <c r="B59" s="4">
        <v>290.315</v>
      </c>
      <c r="C59" s="2">
        <v>261.89999999999998</v>
      </c>
      <c r="D59">
        <v>161.05000000000001</v>
      </c>
      <c r="E59">
        <v>267.20999999999998</v>
      </c>
      <c r="F59" s="3">
        <f t="shared" si="0"/>
        <v>-9.7876444551607804</v>
      </c>
      <c r="G59" s="2">
        <v>263.14999999999998</v>
      </c>
      <c r="H59">
        <v>159.62</v>
      </c>
      <c r="I59">
        <v>268.60000000000002</v>
      </c>
      <c r="J59" s="3">
        <f t="shared" si="1"/>
        <v>-9.3570776570277179</v>
      </c>
      <c r="K59" s="2">
        <v>264.95</v>
      </c>
      <c r="L59">
        <v>156.02000000000001</v>
      </c>
      <c r="M59">
        <v>270.68</v>
      </c>
      <c r="N59" s="3">
        <f t="shared" si="2"/>
        <v>-8.7370614677161047</v>
      </c>
      <c r="O59">
        <v>0.97</v>
      </c>
    </row>
    <row r="60" spans="1:15" x14ac:dyDescent="0.3">
      <c r="A60" t="s">
        <v>58</v>
      </c>
      <c r="B60" s="4">
        <v>105.02500000000001</v>
      </c>
      <c r="C60" s="2">
        <v>106.3</v>
      </c>
      <c r="D60">
        <v>60.5</v>
      </c>
      <c r="E60">
        <v>120.69</v>
      </c>
      <c r="F60" s="3">
        <f t="shared" si="0"/>
        <v>1.2139966674601204</v>
      </c>
      <c r="G60" s="2">
        <v>104.93</v>
      </c>
      <c r="H60">
        <v>60.08</v>
      </c>
      <c r="I60">
        <v>121.86</v>
      </c>
      <c r="J60" s="3">
        <f t="shared" si="1"/>
        <v>-9.045465365389084E-2</v>
      </c>
      <c r="K60" s="2">
        <v>107.44</v>
      </c>
      <c r="L60">
        <v>59.08</v>
      </c>
      <c r="M60">
        <v>124.08</v>
      </c>
      <c r="N60" s="3">
        <f t="shared" si="2"/>
        <v>2.299452511306824</v>
      </c>
      <c r="O60">
        <v>1.1599999999999999</v>
      </c>
    </row>
    <row r="61" spans="1:15" x14ac:dyDescent="0.3">
      <c r="A61" t="s">
        <v>59</v>
      </c>
      <c r="B61" s="4">
        <v>19.594999999999999</v>
      </c>
      <c r="C61" s="2">
        <v>19.72</v>
      </c>
      <c r="D61">
        <v>4.49</v>
      </c>
      <c r="E61">
        <v>33.380000000000003</v>
      </c>
      <c r="F61" s="3">
        <f t="shared" si="0"/>
        <v>0.6379178361826997</v>
      </c>
      <c r="G61" s="2">
        <v>19.57</v>
      </c>
      <c r="H61">
        <v>4.12</v>
      </c>
      <c r="I61">
        <v>33.78</v>
      </c>
      <c r="J61" s="3">
        <f t="shared" si="1"/>
        <v>-0.12758356723653269</v>
      </c>
      <c r="K61" s="2">
        <v>19.5</v>
      </c>
      <c r="L61">
        <v>3.76</v>
      </c>
      <c r="M61">
        <v>34.96</v>
      </c>
      <c r="N61" s="3">
        <f t="shared" si="2"/>
        <v>-0.48481755549884592</v>
      </c>
      <c r="O61">
        <v>1.08</v>
      </c>
    </row>
    <row r="62" spans="1:15" x14ac:dyDescent="0.3">
      <c r="A62" t="s">
        <v>60</v>
      </c>
      <c r="B62" s="4">
        <v>80.510000000000005</v>
      </c>
      <c r="C62" s="2">
        <v>79.92</v>
      </c>
      <c r="D62">
        <v>38.090000000000003</v>
      </c>
      <c r="E62">
        <v>84.03</v>
      </c>
      <c r="F62" s="3">
        <f t="shared" si="0"/>
        <v>-0.73282822009688664</v>
      </c>
      <c r="G62" s="2">
        <v>82.04</v>
      </c>
      <c r="H62">
        <v>37.659999999999997</v>
      </c>
      <c r="I62">
        <v>84.82</v>
      </c>
      <c r="J62" s="3">
        <f t="shared" si="1"/>
        <v>1.9003850453359845</v>
      </c>
      <c r="K62" s="2">
        <v>80.3</v>
      </c>
      <c r="L62">
        <v>36.479999999999997</v>
      </c>
      <c r="M62">
        <v>86.1</v>
      </c>
      <c r="N62" s="3">
        <f t="shared" si="2"/>
        <v>-0.26083716308534088</v>
      </c>
      <c r="O62">
        <v>0.68</v>
      </c>
    </row>
    <row r="63" spans="1:15" x14ac:dyDescent="0.3">
      <c r="A63" t="s">
        <v>61</v>
      </c>
      <c r="B63" s="4">
        <v>87.46</v>
      </c>
      <c r="C63" s="2">
        <v>87.9</v>
      </c>
      <c r="D63">
        <v>60.85</v>
      </c>
      <c r="E63">
        <v>92.43</v>
      </c>
      <c r="F63" s="3">
        <f t="shared" si="0"/>
        <v>0.50308712554311907</v>
      </c>
      <c r="G63" s="2">
        <v>86.21</v>
      </c>
      <c r="H63">
        <v>60.56</v>
      </c>
      <c r="I63">
        <v>92.98</v>
      </c>
      <c r="J63" s="3">
        <f t="shared" si="1"/>
        <v>-1.4292247884747316</v>
      </c>
      <c r="K63" s="2">
        <v>88.86</v>
      </c>
      <c r="L63">
        <v>59.81</v>
      </c>
      <c r="M63">
        <v>93.91</v>
      </c>
      <c r="N63" s="3">
        <f t="shared" si="2"/>
        <v>1.6007317630917057</v>
      </c>
      <c r="O63">
        <v>0.89</v>
      </c>
    </row>
    <row r="64" spans="1:15" x14ac:dyDescent="0.3">
      <c r="A64" t="s">
        <v>62</v>
      </c>
      <c r="B64" s="4">
        <v>333.27</v>
      </c>
      <c r="C64" s="2">
        <v>308.70999999999998</v>
      </c>
      <c r="D64">
        <v>191.37</v>
      </c>
      <c r="E64">
        <v>314.89</v>
      </c>
      <c r="F64" s="3">
        <f t="shared" si="0"/>
        <v>-7.3694001860353477</v>
      </c>
      <c r="G64" s="2">
        <v>310.31</v>
      </c>
      <c r="H64">
        <v>189.85</v>
      </c>
      <c r="I64">
        <v>316.64999999999998</v>
      </c>
      <c r="J64" s="3">
        <f t="shared" si="1"/>
        <v>-6.8893089687040483</v>
      </c>
      <c r="K64" s="2">
        <v>312.64</v>
      </c>
      <c r="L64">
        <v>185.91</v>
      </c>
      <c r="M64">
        <v>319.31</v>
      </c>
      <c r="N64" s="3">
        <f t="shared" si="2"/>
        <v>-6.1901761334653571</v>
      </c>
      <c r="O64">
        <v>1.01</v>
      </c>
    </row>
    <row r="65" spans="1:15" x14ac:dyDescent="0.3">
      <c r="A65" t="s">
        <v>63</v>
      </c>
      <c r="B65" s="4">
        <v>145.57</v>
      </c>
      <c r="C65" s="2">
        <v>133.19</v>
      </c>
      <c r="D65">
        <v>77.89</v>
      </c>
      <c r="E65">
        <v>136.1</v>
      </c>
      <c r="F65" s="3">
        <f t="shared" si="0"/>
        <v>-8.5044995534794232</v>
      </c>
      <c r="G65" s="2">
        <v>133.93</v>
      </c>
      <c r="H65">
        <v>77.16</v>
      </c>
      <c r="I65">
        <v>136.91999999999999</v>
      </c>
      <c r="J65" s="3">
        <f t="shared" si="1"/>
        <v>-7.9961530535137646</v>
      </c>
      <c r="K65" s="2">
        <v>135.01</v>
      </c>
      <c r="L65">
        <v>75.28</v>
      </c>
      <c r="M65">
        <v>138.15</v>
      </c>
      <c r="N65" s="3">
        <f t="shared" si="2"/>
        <v>-7.2542419454557958</v>
      </c>
      <c r="O65">
        <v>1.26</v>
      </c>
    </row>
    <row r="66" spans="1:15" x14ac:dyDescent="0.3">
      <c r="A66" t="s">
        <v>64</v>
      </c>
      <c r="B66" s="4">
        <v>90.95</v>
      </c>
      <c r="C66" s="2">
        <v>90.86</v>
      </c>
      <c r="D66">
        <v>63.3</v>
      </c>
      <c r="E66">
        <v>91.76</v>
      </c>
      <c r="F66" s="3">
        <f t="shared" ref="F66:F129" si="3">(C66 - B66) / B66 * 100</f>
        <v>-9.895547003848644E-2</v>
      </c>
      <c r="G66" s="2">
        <v>90.78</v>
      </c>
      <c r="H66">
        <v>63.02</v>
      </c>
      <c r="I66">
        <v>92.24</v>
      </c>
      <c r="J66" s="3">
        <f t="shared" ref="J66:J129" si="4">(G66 - B66) / B66 * 100</f>
        <v>-0.18691588785046917</v>
      </c>
      <c r="K66" s="2">
        <v>89.77</v>
      </c>
      <c r="L66">
        <v>62.24</v>
      </c>
      <c r="M66">
        <v>92.98</v>
      </c>
      <c r="N66" s="3">
        <f t="shared" ref="N66:N129" si="5" xml:space="preserve"> (K66 - B66) / B66 * 100</f>
        <v>-1.2974161627267804</v>
      </c>
      <c r="O66">
        <v>1.07</v>
      </c>
    </row>
    <row r="67" spans="1:15" x14ac:dyDescent="0.3">
      <c r="A67" t="s">
        <v>65</v>
      </c>
      <c r="B67" s="4">
        <v>8.3650000000000002</v>
      </c>
      <c r="C67" s="2">
        <v>8.3699999999999992</v>
      </c>
      <c r="D67">
        <v>0.26</v>
      </c>
      <c r="E67">
        <v>15.66</v>
      </c>
      <c r="F67" s="3">
        <f t="shared" si="3"/>
        <v>5.9772863120131553E-2</v>
      </c>
      <c r="G67" s="2">
        <v>8.4700000000000006</v>
      </c>
      <c r="H67">
        <v>7.0000000000000007E-2</v>
      </c>
      <c r="I67">
        <v>15.87</v>
      </c>
      <c r="J67" s="3">
        <f t="shared" si="4"/>
        <v>1.2552301255230176</v>
      </c>
      <c r="K67" s="2">
        <v>8.52</v>
      </c>
      <c r="L67">
        <v>-0.12</v>
      </c>
      <c r="M67">
        <v>16.5</v>
      </c>
      <c r="N67" s="3">
        <f t="shared" si="5"/>
        <v>1.8529587567244394</v>
      </c>
      <c r="O67">
        <v>0.32</v>
      </c>
    </row>
    <row r="68" spans="1:15" x14ac:dyDescent="0.3">
      <c r="A68" t="s">
        <v>66</v>
      </c>
      <c r="B68" s="4">
        <v>136.01499999999999</v>
      </c>
      <c r="C68" s="2">
        <v>137.85</v>
      </c>
      <c r="D68">
        <v>90.06</v>
      </c>
      <c r="E68">
        <v>151.53</v>
      </c>
      <c r="F68" s="3">
        <f t="shared" si="3"/>
        <v>1.3491159063338662</v>
      </c>
      <c r="G68" s="2">
        <v>137.47999999999999</v>
      </c>
      <c r="H68">
        <v>89.69</v>
      </c>
      <c r="I68">
        <v>152.79</v>
      </c>
      <c r="J68" s="3">
        <f t="shared" si="4"/>
        <v>1.0770870859831663</v>
      </c>
      <c r="K68" s="2">
        <v>130.44999999999999</v>
      </c>
      <c r="L68">
        <v>88.63</v>
      </c>
      <c r="M68">
        <v>155.01</v>
      </c>
      <c r="N68" s="3">
        <f t="shared" si="5"/>
        <v>-4.0914605006800704</v>
      </c>
      <c r="O68">
        <v>0.9</v>
      </c>
    </row>
    <row r="69" spans="1:15" x14ac:dyDescent="0.3">
      <c r="A69" t="s">
        <v>67</v>
      </c>
      <c r="B69" s="4">
        <v>54.924999999999997</v>
      </c>
      <c r="C69" s="2">
        <v>54.45</v>
      </c>
      <c r="D69">
        <v>30.85</v>
      </c>
      <c r="E69">
        <v>62.57</v>
      </c>
      <c r="F69" s="3">
        <f t="shared" si="3"/>
        <v>-0.86481565771505575</v>
      </c>
      <c r="G69" s="2">
        <v>56.34</v>
      </c>
      <c r="H69">
        <v>30.61</v>
      </c>
      <c r="I69">
        <v>63.17</v>
      </c>
      <c r="J69" s="3">
        <f t="shared" si="4"/>
        <v>2.5762403277196295</v>
      </c>
      <c r="K69" s="2">
        <v>59.11</v>
      </c>
      <c r="L69">
        <v>29.93</v>
      </c>
      <c r="M69">
        <v>64.180000000000007</v>
      </c>
      <c r="N69" s="3">
        <f t="shared" si="5"/>
        <v>7.619481110605375</v>
      </c>
      <c r="O69">
        <v>1.55</v>
      </c>
    </row>
    <row r="70" spans="1:15" x14ac:dyDescent="0.3">
      <c r="A70" t="s">
        <v>68</v>
      </c>
      <c r="B70" s="4">
        <v>34.405000000000001</v>
      </c>
      <c r="C70" s="2">
        <v>33.880000000000003</v>
      </c>
      <c r="D70">
        <v>23.51</v>
      </c>
      <c r="E70">
        <v>39.89</v>
      </c>
      <c r="F70" s="3">
        <f t="shared" si="3"/>
        <v>-1.5259409969481137</v>
      </c>
      <c r="G70" s="2">
        <v>33.61</v>
      </c>
      <c r="H70">
        <v>23.38</v>
      </c>
      <c r="I70">
        <v>40.200000000000003</v>
      </c>
      <c r="J70" s="3">
        <f t="shared" si="4"/>
        <v>-2.3107106525214407</v>
      </c>
      <c r="K70" s="2">
        <v>35.07</v>
      </c>
      <c r="L70">
        <v>23.12</v>
      </c>
      <c r="M70">
        <v>40.81</v>
      </c>
      <c r="N70" s="3">
        <f t="shared" si="5"/>
        <v>1.9328585961342803</v>
      </c>
      <c r="O70">
        <v>0.82</v>
      </c>
    </row>
    <row r="71" spans="1:15" x14ac:dyDescent="0.3">
      <c r="A71" t="s">
        <v>69</v>
      </c>
      <c r="B71" s="4">
        <v>284.89999999999998</v>
      </c>
      <c r="C71" s="2">
        <v>248.31</v>
      </c>
      <c r="D71">
        <v>143.97999999999999</v>
      </c>
      <c r="E71">
        <v>253.8</v>
      </c>
      <c r="F71" s="3">
        <f t="shared" si="3"/>
        <v>-12.843102843102836</v>
      </c>
      <c r="G71" s="2">
        <v>249.5</v>
      </c>
      <c r="H71">
        <v>142.4</v>
      </c>
      <c r="I71">
        <v>255.14</v>
      </c>
      <c r="J71" s="3">
        <f t="shared" si="4"/>
        <v>-12.425412425412418</v>
      </c>
      <c r="K71" s="2">
        <v>251.19</v>
      </c>
      <c r="L71">
        <v>138.52000000000001</v>
      </c>
      <c r="M71">
        <v>257.12</v>
      </c>
      <c r="N71" s="3">
        <f t="shared" si="5"/>
        <v>-11.832221832221826</v>
      </c>
      <c r="O71">
        <v>0.68</v>
      </c>
    </row>
    <row r="72" spans="1:15" x14ac:dyDescent="0.3">
      <c r="A72" t="s">
        <v>70</v>
      </c>
      <c r="B72" s="4">
        <v>51.66</v>
      </c>
      <c r="C72" s="2">
        <v>51.67</v>
      </c>
      <c r="D72">
        <v>22.09</v>
      </c>
      <c r="E72">
        <v>52.76</v>
      </c>
      <c r="F72" s="3">
        <f t="shared" si="3"/>
        <v>1.9357336430517066E-2</v>
      </c>
      <c r="G72" s="2">
        <v>52.93</v>
      </c>
      <c r="H72">
        <v>21.78</v>
      </c>
      <c r="I72">
        <v>53.27</v>
      </c>
      <c r="J72" s="3">
        <f t="shared" si="4"/>
        <v>2.4583817266744159</v>
      </c>
      <c r="K72" s="2">
        <v>52.18</v>
      </c>
      <c r="L72">
        <v>20.92</v>
      </c>
      <c r="M72">
        <v>54.04</v>
      </c>
      <c r="N72" s="3">
        <f t="shared" si="5"/>
        <v>1.0065814943863785</v>
      </c>
      <c r="O72">
        <v>0.98</v>
      </c>
    </row>
    <row r="73" spans="1:15" x14ac:dyDescent="0.3">
      <c r="A73" t="s">
        <v>71</v>
      </c>
      <c r="B73" s="4">
        <v>298.46499999999997</v>
      </c>
      <c r="C73" s="2">
        <v>297.39</v>
      </c>
      <c r="D73">
        <v>149</v>
      </c>
      <c r="E73">
        <v>303.27999999999997</v>
      </c>
      <c r="F73" s="3">
        <f t="shared" si="3"/>
        <v>-0.36017623506943486</v>
      </c>
      <c r="G73" s="2">
        <v>293.04000000000002</v>
      </c>
      <c r="H73">
        <v>147.47999999999999</v>
      </c>
      <c r="I73">
        <v>305.86</v>
      </c>
      <c r="J73" s="3">
        <f t="shared" si="4"/>
        <v>-1.8176335583736638</v>
      </c>
      <c r="K73" s="2">
        <v>294.49</v>
      </c>
      <c r="L73">
        <v>143.19</v>
      </c>
      <c r="M73">
        <v>309.8</v>
      </c>
      <c r="N73" s="3">
        <f t="shared" si="5"/>
        <v>-1.3318144506055873</v>
      </c>
      <c r="O73">
        <v>0.36</v>
      </c>
    </row>
    <row r="74" spans="1:15" x14ac:dyDescent="0.3">
      <c r="A74" t="s">
        <v>72</v>
      </c>
      <c r="B74" s="4">
        <v>73.97</v>
      </c>
      <c r="C74" s="2">
        <v>66.56</v>
      </c>
      <c r="D74">
        <v>42.69</v>
      </c>
      <c r="E74">
        <v>67.819999999999993</v>
      </c>
      <c r="F74" s="3">
        <f t="shared" si="3"/>
        <v>-10.017574692442878</v>
      </c>
      <c r="G74" s="2">
        <v>66.849999999999994</v>
      </c>
      <c r="H74">
        <v>42.34</v>
      </c>
      <c r="I74">
        <v>68.14</v>
      </c>
      <c r="J74" s="3">
        <f t="shared" si="4"/>
        <v>-9.625523861024746</v>
      </c>
      <c r="K74" s="2">
        <v>67.25</v>
      </c>
      <c r="L74">
        <v>41.47</v>
      </c>
      <c r="M74">
        <v>68.61</v>
      </c>
      <c r="N74" s="3">
        <f t="shared" si="5"/>
        <v>-9.0847640935514384</v>
      </c>
      <c r="O74">
        <v>1.77</v>
      </c>
    </row>
    <row r="75" spans="1:15" x14ac:dyDescent="0.3">
      <c r="A75" t="s">
        <v>73</v>
      </c>
      <c r="B75" s="4">
        <v>39.090000000000003</v>
      </c>
      <c r="C75" s="2">
        <v>34.53</v>
      </c>
      <c r="D75">
        <v>21.45</v>
      </c>
      <c r="E75">
        <v>35.22</v>
      </c>
      <c r="F75" s="3">
        <f t="shared" si="3"/>
        <v>-11.665387567152729</v>
      </c>
      <c r="G75" s="2">
        <v>34.68</v>
      </c>
      <c r="H75">
        <v>21.26</v>
      </c>
      <c r="I75">
        <v>35.39</v>
      </c>
      <c r="J75" s="3">
        <f t="shared" si="4"/>
        <v>-11.281657712970079</v>
      </c>
      <c r="K75" s="2">
        <v>34.89</v>
      </c>
      <c r="L75">
        <v>20.77</v>
      </c>
      <c r="M75">
        <v>35.630000000000003</v>
      </c>
      <c r="N75" s="3">
        <f t="shared" si="5"/>
        <v>-10.744435917114357</v>
      </c>
      <c r="O75">
        <v>1.1200000000000001</v>
      </c>
    </row>
    <row r="76" spans="1:15" x14ac:dyDescent="0.3">
      <c r="A76" t="s">
        <v>74</v>
      </c>
      <c r="B76" s="4">
        <v>31.53</v>
      </c>
      <c r="C76" s="2">
        <v>30.68</v>
      </c>
      <c r="D76">
        <v>13.73</v>
      </c>
      <c r="E76">
        <v>31.57</v>
      </c>
      <c r="F76" s="3">
        <f t="shared" si="3"/>
        <v>-2.6958452267681619</v>
      </c>
      <c r="G76" s="2">
        <v>30.95</v>
      </c>
      <c r="H76">
        <v>13.56</v>
      </c>
      <c r="I76">
        <v>31.87</v>
      </c>
      <c r="J76" s="3">
        <f t="shared" si="4"/>
        <v>-1.8395179194418072</v>
      </c>
      <c r="K76" s="2">
        <v>31.37</v>
      </c>
      <c r="L76">
        <v>13.06</v>
      </c>
      <c r="M76">
        <v>32.33</v>
      </c>
      <c r="N76" s="3">
        <f t="shared" si="5"/>
        <v>-0.50745321915635944</v>
      </c>
      <c r="O76">
        <v>0.44</v>
      </c>
    </row>
    <row r="77" spans="1:15" x14ac:dyDescent="0.3">
      <c r="A77" t="s">
        <v>75</v>
      </c>
      <c r="B77" s="4">
        <v>187.54</v>
      </c>
      <c r="C77" s="2">
        <v>172.46</v>
      </c>
      <c r="D77">
        <v>93.94</v>
      </c>
      <c r="E77">
        <v>176.59</v>
      </c>
      <c r="F77" s="3">
        <f t="shared" si="3"/>
        <v>-8.0409512637303955</v>
      </c>
      <c r="G77" s="2">
        <v>173.54</v>
      </c>
      <c r="H77">
        <v>92.94</v>
      </c>
      <c r="I77">
        <v>177.78</v>
      </c>
      <c r="J77" s="3">
        <f t="shared" si="4"/>
        <v>-7.4650741175215956</v>
      </c>
      <c r="K77" s="2">
        <v>175.12</v>
      </c>
      <c r="L77">
        <v>90.32</v>
      </c>
      <c r="M77">
        <v>179.58</v>
      </c>
      <c r="N77" s="3">
        <f t="shared" si="5"/>
        <v>-6.6225871814012942</v>
      </c>
      <c r="O77">
        <v>0.73</v>
      </c>
    </row>
    <row r="78" spans="1:15" x14ac:dyDescent="0.3">
      <c r="A78" t="s">
        <v>76</v>
      </c>
      <c r="B78" s="4">
        <v>0.05</v>
      </c>
      <c r="C78" s="2">
        <v>0.05</v>
      </c>
      <c r="D78">
        <v>-0.06</v>
      </c>
      <c r="E78">
        <v>0.25</v>
      </c>
      <c r="F78" s="3">
        <f t="shared" si="3"/>
        <v>0</v>
      </c>
      <c r="G78" s="2">
        <v>0.05</v>
      </c>
      <c r="H78">
        <v>-7.0000000000000007E-2</v>
      </c>
      <c r="I78">
        <v>0.25</v>
      </c>
      <c r="J78" s="3">
        <f t="shared" si="4"/>
        <v>0</v>
      </c>
      <c r="K78" s="2">
        <v>0.05</v>
      </c>
      <c r="L78">
        <v>-7.0000000000000007E-2</v>
      </c>
      <c r="M78">
        <v>0.26</v>
      </c>
      <c r="N78" s="3">
        <f t="shared" si="5"/>
        <v>0</v>
      </c>
      <c r="O78">
        <v>-0.17</v>
      </c>
    </row>
    <row r="79" spans="1:15" x14ac:dyDescent="0.3">
      <c r="A79" t="s">
        <v>77</v>
      </c>
      <c r="B79" s="4">
        <v>87.38</v>
      </c>
      <c r="C79" s="2">
        <v>87.47</v>
      </c>
      <c r="D79">
        <v>41.71</v>
      </c>
      <c r="E79">
        <v>95.27</v>
      </c>
      <c r="F79" s="3">
        <f t="shared" si="3"/>
        <v>0.10299839780270476</v>
      </c>
      <c r="G79" s="2">
        <v>90.13</v>
      </c>
      <c r="H79">
        <v>41.21</v>
      </c>
      <c r="I79">
        <v>96.2</v>
      </c>
      <c r="J79" s="3">
        <f t="shared" si="4"/>
        <v>3.1471732661936369</v>
      </c>
      <c r="K79" s="2">
        <v>81.89</v>
      </c>
      <c r="L79">
        <v>39.9</v>
      </c>
      <c r="M79">
        <v>97.75</v>
      </c>
      <c r="N79" s="3">
        <f t="shared" si="5"/>
        <v>-6.2829022659647462</v>
      </c>
      <c r="O79">
        <v>1.01</v>
      </c>
    </row>
    <row r="80" spans="1:15" x14ac:dyDescent="0.3">
      <c r="A80" t="s">
        <v>78</v>
      </c>
      <c r="B80" s="4">
        <v>1006.93</v>
      </c>
      <c r="C80" s="2">
        <v>888.9</v>
      </c>
      <c r="D80">
        <v>446.82</v>
      </c>
      <c r="E80">
        <v>912.17</v>
      </c>
      <c r="F80" s="3">
        <f t="shared" si="3"/>
        <v>-11.721768146743068</v>
      </c>
      <c r="G80" s="2">
        <v>894.54</v>
      </c>
      <c r="H80">
        <v>440.73</v>
      </c>
      <c r="I80">
        <v>918.43</v>
      </c>
      <c r="J80" s="3">
        <f t="shared" si="4"/>
        <v>-11.1616497671139</v>
      </c>
      <c r="K80" s="2">
        <v>902.67</v>
      </c>
      <c r="L80">
        <v>425.25</v>
      </c>
      <c r="M80">
        <v>927.8</v>
      </c>
      <c r="N80" s="3">
        <f t="shared" si="5"/>
        <v>-10.354245081584617</v>
      </c>
      <c r="O80">
        <v>0.98</v>
      </c>
    </row>
    <row r="81" spans="1:15" x14ac:dyDescent="0.3">
      <c r="A81" t="s">
        <v>79</v>
      </c>
      <c r="B81" s="4">
        <v>35.3232</v>
      </c>
      <c r="C81" s="2">
        <v>35.79</v>
      </c>
      <c r="D81">
        <v>27.25</v>
      </c>
      <c r="E81">
        <v>40.22</v>
      </c>
      <c r="F81" s="3">
        <f t="shared" si="3"/>
        <v>1.3215110748743015</v>
      </c>
      <c r="G81" s="2">
        <v>34.72</v>
      </c>
      <c r="H81">
        <v>27.14</v>
      </c>
      <c r="I81">
        <v>40.46</v>
      </c>
      <c r="J81" s="3">
        <f t="shared" si="4"/>
        <v>-1.7076595551931906</v>
      </c>
      <c r="K81" s="2">
        <v>34.92</v>
      </c>
      <c r="L81">
        <v>26.94</v>
      </c>
      <c r="M81">
        <v>40.950000000000003</v>
      </c>
      <c r="N81" s="3">
        <f t="shared" si="5"/>
        <v>-1.141459437423558</v>
      </c>
      <c r="O81">
        <v>1.08</v>
      </c>
    </row>
    <row r="82" spans="1:15" x14ac:dyDescent="0.3">
      <c r="A82" t="s">
        <v>80</v>
      </c>
      <c r="B82" s="4">
        <v>275.16000000000003</v>
      </c>
      <c r="C82" s="2">
        <v>273.27999999999997</v>
      </c>
      <c r="D82">
        <v>130.22</v>
      </c>
      <c r="E82">
        <v>281.45</v>
      </c>
      <c r="F82" s="3">
        <f t="shared" si="3"/>
        <v>-0.68323884285508507</v>
      </c>
      <c r="G82" s="2">
        <v>279.67</v>
      </c>
      <c r="H82">
        <v>128.79</v>
      </c>
      <c r="I82">
        <v>284.02999999999997</v>
      </c>
      <c r="J82" s="3">
        <f t="shared" si="4"/>
        <v>1.6390463730193305</v>
      </c>
      <c r="K82" s="2">
        <v>269.20999999999998</v>
      </c>
      <c r="L82">
        <v>124.75</v>
      </c>
      <c r="M82">
        <v>288.07</v>
      </c>
      <c r="N82" s="3">
        <f t="shared" si="5"/>
        <v>-2.162378252653018</v>
      </c>
      <c r="O82">
        <v>0.84</v>
      </c>
    </row>
    <row r="83" spans="1:15" x14ac:dyDescent="0.3">
      <c r="A83" t="s">
        <v>81</v>
      </c>
      <c r="B83" s="4">
        <v>10.039999999999999</v>
      </c>
      <c r="C83" s="2">
        <v>10.06</v>
      </c>
      <c r="D83">
        <v>10.039999999999999</v>
      </c>
      <c r="E83">
        <v>10.52</v>
      </c>
      <c r="F83" s="3">
        <f t="shared" si="3"/>
        <v>0.19920318725100949</v>
      </c>
      <c r="G83" s="2">
        <v>10.050000000000001</v>
      </c>
      <c r="H83">
        <v>10.029999999999999</v>
      </c>
      <c r="I83">
        <v>10.53</v>
      </c>
      <c r="J83" s="3">
        <f t="shared" si="4"/>
        <v>9.9601593625513574E-2</v>
      </c>
      <c r="K83" s="2">
        <v>10.06</v>
      </c>
      <c r="L83">
        <v>10.029999999999999</v>
      </c>
      <c r="M83">
        <v>10.55</v>
      </c>
      <c r="N83" s="3">
        <f t="shared" si="5"/>
        <v>0.19920318725100949</v>
      </c>
      <c r="O83">
        <v>1</v>
      </c>
    </row>
    <row r="84" spans="1:15" x14ac:dyDescent="0.3">
      <c r="A84" t="s">
        <v>82</v>
      </c>
      <c r="B84" s="4">
        <v>59.53</v>
      </c>
      <c r="C84" s="2">
        <v>54.52</v>
      </c>
      <c r="D84">
        <v>32.700000000000003</v>
      </c>
      <c r="E84">
        <v>55.67</v>
      </c>
      <c r="F84" s="3">
        <f t="shared" si="3"/>
        <v>-8.415924743826638</v>
      </c>
      <c r="G84" s="2">
        <v>54.82</v>
      </c>
      <c r="H84">
        <v>32.42</v>
      </c>
      <c r="I84">
        <v>56</v>
      </c>
      <c r="J84" s="3">
        <f t="shared" si="4"/>
        <v>-7.9119771543759461</v>
      </c>
      <c r="K84" s="2">
        <v>55.24</v>
      </c>
      <c r="L84">
        <v>31.67</v>
      </c>
      <c r="M84">
        <v>56.48</v>
      </c>
      <c r="N84" s="3">
        <f t="shared" si="5"/>
        <v>-7.2064505291449672</v>
      </c>
      <c r="O84">
        <v>1.74</v>
      </c>
    </row>
    <row r="85" spans="1:15" x14ac:dyDescent="0.3">
      <c r="A85" t="s">
        <v>83</v>
      </c>
      <c r="B85" s="4">
        <v>28.385000000000002</v>
      </c>
      <c r="C85" s="2">
        <v>28.4</v>
      </c>
      <c r="D85">
        <v>14.35</v>
      </c>
      <c r="E85">
        <v>29.53</v>
      </c>
      <c r="F85" s="3">
        <f t="shared" si="3"/>
        <v>5.284481240090546E-2</v>
      </c>
      <c r="G85" s="2">
        <v>29.09</v>
      </c>
      <c r="H85">
        <v>14.21</v>
      </c>
      <c r="I85">
        <v>29.79</v>
      </c>
      <c r="J85" s="3">
        <f t="shared" si="4"/>
        <v>2.4837061828430445</v>
      </c>
      <c r="K85" s="2">
        <v>26.07</v>
      </c>
      <c r="L85">
        <v>13.8</v>
      </c>
      <c r="M85">
        <v>30.19</v>
      </c>
      <c r="N85" s="3">
        <f t="shared" si="5"/>
        <v>-8.1557160472080366</v>
      </c>
      <c r="O85">
        <v>1.91</v>
      </c>
    </row>
    <row r="86" spans="1:15" x14ac:dyDescent="0.3">
      <c r="A86" t="s">
        <v>84</v>
      </c>
      <c r="B86" s="4">
        <v>214.8075</v>
      </c>
      <c r="C86" s="2">
        <v>188.94</v>
      </c>
      <c r="D86">
        <v>93.91</v>
      </c>
      <c r="E86">
        <v>193.94</v>
      </c>
      <c r="F86" s="3">
        <f t="shared" si="3"/>
        <v>-12.042177298278695</v>
      </c>
      <c r="G86" s="2">
        <v>190.1</v>
      </c>
      <c r="H86">
        <v>92.55</v>
      </c>
      <c r="I86">
        <v>195.23</v>
      </c>
      <c r="J86" s="3">
        <f t="shared" si="4"/>
        <v>-11.5021589097215</v>
      </c>
      <c r="K86" s="2">
        <v>191.75</v>
      </c>
      <c r="L86">
        <v>89.12</v>
      </c>
      <c r="M86">
        <v>197.15</v>
      </c>
      <c r="N86" s="3">
        <f t="shared" si="5"/>
        <v>-10.734029305308242</v>
      </c>
      <c r="O86">
        <v>1.1299999999999999</v>
      </c>
    </row>
    <row r="87" spans="1:15" x14ac:dyDescent="0.3">
      <c r="A87" t="s">
        <v>85</v>
      </c>
      <c r="B87" s="4">
        <v>77.666499999999999</v>
      </c>
      <c r="C87" s="2">
        <v>76.06</v>
      </c>
      <c r="D87">
        <v>52.3</v>
      </c>
      <c r="E87">
        <v>77.31</v>
      </c>
      <c r="F87" s="3">
        <f t="shared" si="3"/>
        <v>-2.068459374376336</v>
      </c>
      <c r="G87" s="2">
        <v>76.45</v>
      </c>
      <c r="H87">
        <v>52.06</v>
      </c>
      <c r="I87">
        <v>77.73</v>
      </c>
      <c r="J87" s="3">
        <f t="shared" si="4"/>
        <v>-1.566312374060884</v>
      </c>
      <c r="K87" s="2">
        <v>75.599999999999994</v>
      </c>
      <c r="L87">
        <v>51.36</v>
      </c>
      <c r="M87">
        <v>78.36</v>
      </c>
      <c r="N87" s="3">
        <f t="shared" si="5"/>
        <v>-2.6607353234663655</v>
      </c>
      <c r="O87">
        <v>0.52</v>
      </c>
    </row>
    <row r="88" spans="1:15" x14ac:dyDescent="0.3">
      <c r="A88" t="s">
        <v>86</v>
      </c>
      <c r="B88" s="4">
        <v>66.284999999999997</v>
      </c>
      <c r="C88" s="2">
        <v>66.03</v>
      </c>
      <c r="D88">
        <v>46.83</v>
      </c>
      <c r="E88">
        <v>74.040000000000006</v>
      </c>
      <c r="F88" s="3">
        <f t="shared" si="3"/>
        <v>-0.38470242136229232</v>
      </c>
      <c r="G88" s="2">
        <v>65.2</v>
      </c>
      <c r="H88">
        <v>46.64</v>
      </c>
      <c r="I88">
        <v>74.58</v>
      </c>
      <c r="J88" s="3">
        <f t="shared" si="4"/>
        <v>-1.6368710869729106</v>
      </c>
      <c r="K88" s="2">
        <v>67.69</v>
      </c>
      <c r="L88">
        <v>46.19</v>
      </c>
      <c r="M88">
        <v>75.58</v>
      </c>
      <c r="N88" s="3">
        <f t="shared" si="5"/>
        <v>2.1196349098589442</v>
      </c>
      <c r="O88">
        <v>0.5</v>
      </c>
    </row>
    <row r="89" spans="1:15" x14ac:dyDescent="0.3">
      <c r="A89" t="s">
        <v>87</v>
      </c>
      <c r="B89" s="4">
        <v>134.79</v>
      </c>
      <c r="C89" s="2">
        <v>135.9</v>
      </c>
      <c r="D89">
        <v>75.8</v>
      </c>
      <c r="E89">
        <v>137.55000000000001</v>
      </c>
      <c r="F89" s="3">
        <f t="shared" si="3"/>
        <v>0.82350322724238711</v>
      </c>
      <c r="G89" s="2">
        <v>133.72</v>
      </c>
      <c r="H89">
        <v>75.23</v>
      </c>
      <c r="I89">
        <v>138.61000000000001</v>
      </c>
      <c r="J89" s="3">
        <f t="shared" si="4"/>
        <v>-0.7938274352696737</v>
      </c>
      <c r="K89" s="2">
        <v>134.16999999999999</v>
      </c>
      <c r="L89">
        <v>73.55</v>
      </c>
      <c r="M89">
        <v>140.24</v>
      </c>
      <c r="N89" s="3">
        <f t="shared" si="5"/>
        <v>-0.45997477557682659</v>
      </c>
      <c r="O89">
        <v>1.17</v>
      </c>
    </row>
    <row r="90" spans="1:15" x14ac:dyDescent="0.3">
      <c r="A90" t="s">
        <v>88</v>
      </c>
      <c r="B90" s="4">
        <v>55.18</v>
      </c>
      <c r="C90" s="2">
        <v>55.54</v>
      </c>
      <c r="D90">
        <v>40.07</v>
      </c>
      <c r="E90">
        <v>59.39</v>
      </c>
      <c r="F90" s="3">
        <f t="shared" si="3"/>
        <v>0.6524102935846311</v>
      </c>
      <c r="G90" s="2">
        <v>55.8</v>
      </c>
      <c r="H90">
        <v>39.950000000000003</v>
      </c>
      <c r="I90">
        <v>59.78</v>
      </c>
      <c r="J90" s="3">
        <f t="shared" si="4"/>
        <v>1.1235955056179727</v>
      </c>
      <c r="K90" s="2">
        <v>55.07</v>
      </c>
      <c r="L90">
        <v>39.619999999999997</v>
      </c>
      <c r="M90">
        <v>60.48</v>
      </c>
      <c r="N90" s="3">
        <f t="shared" si="5"/>
        <v>-0.19934758970641431</v>
      </c>
      <c r="O90">
        <v>0.59</v>
      </c>
    </row>
    <row r="91" spans="1:15" x14ac:dyDescent="0.3">
      <c r="A91" t="s">
        <v>89</v>
      </c>
      <c r="B91" s="4">
        <v>64.540000000000006</v>
      </c>
      <c r="C91" s="2">
        <v>64.290000000000006</v>
      </c>
      <c r="D91">
        <v>38.119999999999997</v>
      </c>
      <c r="E91">
        <v>71.430000000000007</v>
      </c>
      <c r="F91" s="3">
        <f t="shared" si="3"/>
        <v>-0.38735667802912921</v>
      </c>
      <c r="G91" s="2">
        <v>62.64</v>
      </c>
      <c r="H91">
        <v>37.840000000000003</v>
      </c>
      <c r="I91">
        <v>72.040000000000006</v>
      </c>
      <c r="J91" s="3">
        <f t="shared" si="4"/>
        <v>-2.9439107530213908</v>
      </c>
      <c r="K91" s="2">
        <v>61.88</v>
      </c>
      <c r="L91">
        <v>37.08</v>
      </c>
      <c r="M91">
        <v>73.06</v>
      </c>
      <c r="N91" s="3">
        <f t="shared" si="5"/>
        <v>-4.1214750542299399</v>
      </c>
      <c r="O91">
        <v>0.83</v>
      </c>
    </row>
    <row r="92" spans="1:15" x14ac:dyDescent="0.3">
      <c r="A92" t="s">
        <v>90</v>
      </c>
      <c r="B92" s="4">
        <v>473.71499999999997</v>
      </c>
      <c r="C92" s="2">
        <v>421.95</v>
      </c>
      <c r="D92">
        <v>217.32</v>
      </c>
      <c r="E92">
        <v>432.72</v>
      </c>
      <c r="F92" s="3">
        <f t="shared" si="3"/>
        <v>-10.927456382001834</v>
      </c>
      <c r="G92" s="2">
        <v>424.54</v>
      </c>
      <c r="H92">
        <v>214.49</v>
      </c>
      <c r="I92">
        <v>435.6</v>
      </c>
      <c r="J92" s="3">
        <f t="shared" si="4"/>
        <v>-10.380714142469619</v>
      </c>
      <c r="K92" s="2">
        <v>428.29</v>
      </c>
      <c r="L92">
        <v>207.3</v>
      </c>
      <c r="M92">
        <v>439.92</v>
      </c>
      <c r="N92" s="3">
        <f t="shared" si="5"/>
        <v>-9.589098930791712</v>
      </c>
      <c r="O92">
        <v>0.7</v>
      </c>
    </row>
    <row r="93" spans="1:15" x14ac:dyDescent="0.3">
      <c r="A93" t="s">
        <v>91</v>
      </c>
      <c r="B93" s="4">
        <v>93.74</v>
      </c>
      <c r="C93" s="2">
        <v>93.95</v>
      </c>
      <c r="D93">
        <v>29.42</v>
      </c>
      <c r="E93">
        <v>109.11</v>
      </c>
      <c r="F93" s="3">
        <f t="shared" si="3"/>
        <v>0.22402389588223595</v>
      </c>
      <c r="G93" s="2">
        <v>93.59</v>
      </c>
      <c r="H93">
        <v>29.72</v>
      </c>
      <c r="I93">
        <v>111.52</v>
      </c>
      <c r="J93" s="3">
        <f t="shared" si="4"/>
        <v>-0.16001706848729624</v>
      </c>
      <c r="K93" s="2">
        <v>90.84</v>
      </c>
      <c r="L93">
        <v>28.93</v>
      </c>
      <c r="M93">
        <v>114.99</v>
      </c>
      <c r="N93" s="3">
        <f t="shared" si="5"/>
        <v>-3.0936633240878937</v>
      </c>
      <c r="O93">
        <v>0.94</v>
      </c>
    </row>
    <row r="94" spans="1:15" x14ac:dyDescent="0.3">
      <c r="A94" t="s">
        <v>92</v>
      </c>
      <c r="B94" s="4">
        <v>190.125</v>
      </c>
      <c r="C94" s="2">
        <v>168.09</v>
      </c>
      <c r="D94">
        <v>85.5</v>
      </c>
      <c r="E94">
        <v>172.44</v>
      </c>
      <c r="F94" s="3">
        <f t="shared" si="3"/>
        <v>-11.589743589743588</v>
      </c>
      <c r="G94" s="2">
        <v>169.14</v>
      </c>
      <c r="H94">
        <v>84.36</v>
      </c>
      <c r="I94">
        <v>173.6</v>
      </c>
      <c r="J94" s="3">
        <f t="shared" si="4"/>
        <v>-11.03747534516766</v>
      </c>
      <c r="K94" s="2">
        <v>170.65</v>
      </c>
      <c r="L94">
        <v>81.45</v>
      </c>
      <c r="M94">
        <v>175.34</v>
      </c>
      <c r="N94" s="3">
        <f t="shared" si="5"/>
        <v>-10.243261012491779</v>
      </c>
      <c r="O94">
        <v>1.17</v>
      </c>
    </row>
    <row r="95" spans="1:15" x14ac:dyDescent="0.3">
      <c r="A95" t="s">
        <v>93</v>
      </c>
      <c r="B95" s="4">
        <v>176.26</v>
      </c>
      <c r="C95" s="2">
        <v>156.69999999999999</v>
      </c>
      <c r="D95">
        <v>97.59</v>
      </c>
      <c r="E95">
        <v>159.81</v>
      </c>
      <c r="F95" s="3">
        <f t="shared" si="3"/>
        <v>-11.097242709633498</v>
      </c>
      <c r="G95" s="2">
        <v>157.38999999999999</v>
      </c>
      <c r="H95">
        <v>96.71</v>
      </c>
      <c r="I95">
        <v>160.58000000000001</v>
      </c>
      <c r="J95" s="3">
        <f t="shared" si="4"/>
        <v>-10.705775558833544</v>
      </c>
      <c r="K95" s="2">
        <v>158.38</v>
      </c>
      <c r="L95">
        <v>94.55</v>
      </c>
      <c r="M95">
        <v>161.74</v>
      </c>
      <c r="N95" s="3">
        <f t="shared" si="5"/>
        <v>-10.144105298990127</v>
      </c>
      <c r="O95">
        <v>1.1000000000000001</v>
      </c>
    </row>
    <row r="96" spans="1:15" x14ac:dyDescent="0.3">
      <c r="A96" t="s">
        <v>94</v>
      </c>
      <c r="B96" s="4">
        <v>123.17</v>
      </c>
      <c r="C96" s="2">
        <v>124.49</v>
      </c>
      <c r="D96">
        <v>53.5</v>
      </c>
      <c r="E96">
        <v>137.72</v>
      </c>
      <c r="F96" s="3">
        <f t="shared" si="3"/>
        <v>1.0716895347893101</v>
      </c>
      <c r="G96" s="2">
        <v>125.21</v>
      </c>
      <c r="H96">
        <v>52.78</v>
      </c>
      <c r="I96">
        <v>139.22999999999999</v>
      </c>
      <c r="J96" s="3">
        <f t="shared" si="4"/>
        <v>1.6562474628562085</v>
      </c>
      <c r="K96" s="2">
        <v>120.13</v>
      </c>
      <c r="L96">
        <v>50.82</v>
      </c>
      <c r="M96">
        <v>141.77000000000001</v>
      </c>
      <c r="N96" s="3">
        <f t="shared" si="5"/>
        <v>-2.468133474060247</v>
      </c>
      <c r="O96">
        <v>0.96</v>
      </c>
    </row>
    <row r="97" spans="1:15" x14ac:dyDescent="0.3">
      <c r="A97" t="s">
        <v>95</v>
      </c>
      <c r="B97" s="4">
        <v>192.89500000000001</v>
      </c>
      <c r="C97" s="2">
        <v>192.13</v>
      </c>
      <c r="D97">
        <v>86.46</v>
      </c>
      <c r="E97">
        <v>210.19</v>
      </c>
      <c r="F97" s="3">
        <f t="shared" si="3"/>
        <v>-0.39658881775059734</v>
      </c>
      <c r="G97" s="2">
        <v>193.09</v>
      </c>
      <c r="H97">
        <v>85.32</v>
      </c>
      <c r="I97">
        <v>212.34</v>
      </c>
      <c r="J97" s="3">
        <f t="shared" si="4"/>
        <v>0.10109126726975462</v>
      </c>
      <c r="K97" s="2">
        <v>198.57</v>
      </c>
      <c r="L97">
        <v>82.29</v>
      </c>
      <c r="M97">
        <v>215.92</v>
      </c>
      <c r="N97" s="3">
        <f t="shared" si="5"/>
        <v>2.9420150859275682</v>
      </c>
      <c r="O97">
        <v>0.72</v>
      </c>
    </row>
    <row r="98" spans="1:15" x14ac:dyDescent="0.3">
      <c r="A98" t="s">
        <v>96</v>
      </c>
      <c r="B98" s="4">
        <v>101.5416</v>
      </c>
      <c r="C98" s="2">
        <v>102.66</v>
      </c>
      <c r="D98">
        <v>72.91</v>
      </c>
      <c r="E98">
        <v>131.38</v>
      </c>
      <c r="F98" s="3">
        <f t="shared" si="3"/>
        <v>1.101420501548128</v>
      </c>
      <c r="G98" s="2">
        <v>106.83</v>
      </c>
      <c r="H98">
        <v>72.13</v>
      </c>
      <c r="I98">
        <v>132.15</v>
      </c>
      <c r="J98" s="3">
        <f t="shared" si="4"/>
        <v>5.2081117492731996</v>
      </c>
      <c r="K98" s="2">
        <v>103.63</v>
      </c>
      <c r="L98">
        <v>71.430000000000007</v>
      </c>
      <c r="M98">
        <v>134.58000000000001</v>
      </c>
      <c r="N98" s="3">
        <f t="shared" si="5"/>
        <v>2.0566940052155891</v>
      </c>
      <c r="O98">
        <v>0.93</v>
      </c>
    </row>
    <row r="99" spans="1:15" x14ac:dyDescent="0.3">
      <c r="A99" t="s">
        <v>97</v>
      </c>
      <c r="B99" s="4">
        <v>84.4</v>
      </c>
      <c r="C99" s="2">
        <v>84.48</v>
      </c>
      <c r="D99">
        <v>57.48</v>
      </c>
      <c r="E99">
        <v>111.98</v>
      </c>
      <c r="F99" s="3">
        <f t="shared" si="3"/>
        <v>9.4786729857817886E-2</v>
      </c>
      <c r="G99" s="2">
        <v>86.62</v>
      </c>
      <c r="H99">
        <v>56.79</v>
      </c>
      <c r="I99">
        <v>112.73</v>
      </c>
      <c r="J99" s="3">
        <f t="shared" si="4"/>
        <v>2.6303317535545006</v>
      </c>
      <c r="K99" s="2">
        <v>82.47</v>
      </c>
      <c r="L99">
        <v>56.11</v>
      </c>
      <c r="M99">
        <v>114.97</v>
      </c>
      <c r="N99" s="3">
        <f t="shared" si="5"/>
        <v>-2.2867298578199131</v>
      </c>
      <c r="O99">
        <v>0.66</v>
      </c>
    </row>
    <row r="100" spans="1:15" x14ac:dyDescent="0.3">
      <c r="A100" t="s">
        <v>98</v>
      </c>
      <c r="B100" s="4">
        <v>8.9649999999999999</v>
      </c>
      <c r="C100" s="2">
        <v>9</v>
      </c>
      <c r="D100">
        <v>5.68</v>
      </c>
      <c r="E100">
        <v>14.8</v>
      </c>
      <c r="F100" s="3">
        <f t="shared" si="3"/>
        <v>0.39040713887339817</v>
      </c>
      <c r="G100" s="2">
        <v>8.6999999999999993</v>
      </c>
      <c r="H100">
        <v>5.52</v>
      </c>
      <c r="I100">
        <v>14.89</v>
      </c>
      <c r="J100" s="3">
        <f t="shared" si="4"/>
        <v>-2.9559397657557231</v>
      </c>
      <c r="K100" s="2">
        <v>8.7200000000000006</v>
      </c>
      <c r="L100">
        <v>5.44</v>
      </c>
      <c r="M100">
        <v>15.29</v>
      </c>
      <c r="N100" s="3">
        <f t="shared" si="5"/>
        <v>-2.7328499721137671</v>
      </c>
      <c r="O100">
        <v>1.36</v>
      </c>
    </row>
    <row r="101" spans="1:15" x14ac:dyDescent="0.3">
      <c r="A101" t="s">
        <v>99</v>
      </c>
      <c r="B101" s="4">
        <v>171.23</v>
      </c>
      <c r="C101" s="2">
        <v>163</v>
      </c>
      <c r="D101">
        <v>85.14</v>
      </c>
      <c r="E101">
        <v>167.1</v>
      </c>
      <c r="F101" s="3">
        <f t="shared" si="3"/>
        <v>-4.8064007475325532</v>
      </c>
      <c r="G101" s="2">
        <v>164.18</v>
      </c>
      <c r="H101">
        <v>84.26</v>
      </c>
      <c r="I101">
        <v>168.39</v>
      </c>
      <c r="J101" s="3">
        <f t="shared" si="4"/>
        <v>-4.1172691701220483</v>
      </c>
      <c r="K101" s="2">
        <v>165.93</v>
      </c>
      <c r="L101">
        <v>81.84</v>
      </c>
      <c r="M101">
        <v>170.36</v>
      </c>
      <c r="N101" s="3">
        <f t="shared" si="5"/>
        <v>-3.0952520002335939</v>
      </c>
      <c r="O101">
        <v>1.1399999999999999</v>
      </c>
    </row>
    <row r="102" spans="1:15" x14ac:dyDescent="0.3">
      <c r="A102" t="s">
        <v>100</v>
      </c>
      <c r="B102" s="4">
        <v>28.53</v>
      </c>
      <c r="C102" s="2">
        <v>28.59</v>
      </c>
      <c r="D102">
        <v>17.34</v>
      </c>
      <c r="E102">
        <v>38.159999999999997</v>
      </c>
      <c r="F102" s="3">
        <f t="shared" si="3"/>
        <v>0.21030494216613643</v>
      </c>
      <c r="G102" s="2">
        <v>29.1</v>
      </c>
      <c r="H102">
        <v>17.12</v>
      </c>
      <c r="I102">
        <v>38.5</v>
      </c>
      <c r="J102" s="3">
        <f t="shared" si="4"/>
        <v>1.9978969505783393</v>
      </c>
      <c r="K102" s="2">
        <v>29.36</v>
      </c>
      <c r="L102">
        <v>16.829999999999998</v>
      </c>
      <c r="M102">
        <v>39.32</v>
      </c>
      <c r="N102" s="3">
        <f t="shared" si="5"/>
        <v>2.9092183666316096</v>
      </c>
      <c r="O102">
        <v>0.81</v>
      </c>
    </row>
    <row r="103" spans="1:15" x14ac:dyDescent="0.3">
      <c r="A103" t="s">
        <v>101</v>
      </c>
      <c r="B103" s="4">
        <v>199.99</v>
      </c>
      <c r="C103" s="2">
        <v>175.93</v>
      </c>
      <c r="D103">
        <v>94.03</v>
      </c>
      <c r="E103">
        <v>180.24</v>
      </c>
      <c r="F103" s="3">
        <f t="shared" si="3"/>
        <v>-12.030601530076504</v>
      </c>
      <c r="G103" s="2">
        <v>176.94</v>
      </c>
      <c r="H103">
        <v>92.86</v>
      </c>
      <c r="I103">
        <v>181.36</v>
      </c>
      <c r="J103" s="3">
        <f t="shared" si="4"/>
        <v>-11.525576278813945</v>
      </c>
      <c r="K103" s="2">
        <v>178.37</v>
      </c>
      <c r="L103">
        <v>89.92</v>
      </c>
      <c r="M103">
        <v>183.02</v>
      </c>
      <c r="N103" s="3">
        <f t="shared" si="5"/>
        <v>-10.810540527026353</v>
      </c>
      <c r="O103">
        <v>1</v>
      </c>
    </row>
    <row r="104" spans="1:15" x14ac:dyDescent="0.3">
      <c r="A104" t="s">
        <v>102</v>
      </c>
      <c r="B104" s="4">
        <v>138.54</v>
      </c>
      <c r="C104" s="2">
        <v>124.06</v>
      </c>
      <c r="D104">
        <v>80.900000000000006</v>
      </c>
      <c r="E104">
        <v>126.33</v>
      </c>
      <c r="F104" s="3">
        <f t="shared" si="3"/>
        <v>-10.451855059910487</v>
      </c>
      <c r="G104" s="2">
        <v>124.56</v>
      </c>
      <c r="H104">
        <v>80.25</v>
      </c>
      <c r="I104">
        <v>126.89</v>
      </c>
      <c r="J104" s="3">
        <f t="shared" si="4"/>
        <v>-10.090948462537888</v>
      </c>
      <c r="K104" s="2">
        <v>125.26</v>
      </c>
      <c r="L104">
        <v>78.66</v>
      </c>
      <c r="M104">
        <v>127.71</v>
      </c>
      <c r="N104" s="3">
        <f t="shared" si="5"/>
        <v>-9.5856792262162465</v>
      </c>
      <c r="O104">
        <v>1.1399999999999999</v>
      </c>
    </row>
    <row r="105" spans="1:15" x14ac:dyDescent="0.3">
      <c r="A105" t="s">
        <v>103</v>
      </c>
      <c r="B105" s="4">
        <v>122.405</v>
      </c>
      <c r="C105" s="2">
        <v>110.49</v>
      </c>
      <c r="D105">
        <v>74.14</v>
      </c>
      <c r="E105">
        <v>112.4</v>
      </c>
      <c r="F105" s="3">
        <f t="shared" si="3"/>
        <v>-9.7340794902169083</v>
      </c>
      <c r="G105" s="2">
        <v>110.92</v>
      </c>
      <c r="H105">
        <v>73.599999999999994</v>
      </c>
      <c r="I105">
        <v>112.88</v>
      </c>
      <c r="J105" s="3">
        <f t="shared" si="4"/>
        <v>-9.3827866508721041</v>
      </c>
      <c r="K105" s="2">
        <v>111.53</v>
      </c>
      <c r="L105">
        <v>72.27</v>
      </c>
      <c r="M105">
        <v>113.6</v>
      </c>
      <c r="N105" s="3">
        <f t="shared" si="5"/>
        <v>-8.8844409950573908</v>
      </c>
      <c r="O105">
        <v>0.75</v>
      </c>
    </row>
    <row r="106" spans="1:15" x14ac:dyDescent="0.3">
      <c r="A106" t="s">
        <v>104</v>
      </c>
      <c r="B106" s="4">
        <v>13.475</v>
      </c>
      <c r="C106" s="2">
        <v>13.54</v>
      </c>
      <c r="D106">
        <v>7.53</v>
      </c>
      <c r="E106">
        <v>24.52</v>
      </c>
      <c r="F106" s="3">
        <f t="shared" si="3"/>
        <v>0.48237476808905011</v>
      </c>
      <c r="G106" s="2">
        <v>13.48</v>
      </c>
      <c r="H106">
        <v>7.23</v>
      </c>
      <c r="I106">
        <v>24.68</v>
      </c>
      <c r="J106" s="3">
        <f t="shared" si="4"/>
        <v>3.7105751391471473E-2</v>
      </c>
      <c r="K106" s="2">
        <v>13.79</v>
      </c>
      <c r="L106">
        <v>7.08</v>
      </c>
      <c r="M106">
        <v>25.44</v>
      </c>
      <c r="N106" s="3">
        <f t="shared" si="5"/>
        <v>2.337662337662334</v>
      </c>
      <c r="O106">
        <v>0.93</v>
      </c>
    </row>
    <row r="107" spans="1:15" x14ac:dyDescent="0.3">
      <c r="A107" t="s">
        <v>105</v>
      </c>
      <c r="B107" s="4">
        <v>143.35</v>
      </c>
      <c r="C107" s="2">
        <v>143.44</v>
      </c>
      <c r="D107">
        <v>79.34</v>
      </c>
      <c r="E107">
        <v>144</v>
      </c>
      <c r="F107" s="3">
        <f t="shared" si="3"/>
        <v>6.2783397279388503E-2</v>
      </c>
      <c r="G107" s="2">
        <v>141.76</v>
      </c>
      <c r="H107">
        <v>78.69</v>
      </c>
      <c r="I107">
        <v>145.08000000000001</v>
      </c>
      <c r="J107" s="3">
        <f t="shared" si="4"/>
        <v>-1.1091733519358238</v>
      </c>
      <c r="K107" s="2">
        <v>143.22</v>
      </c>
      <c r="L107">
        <v>76.87</v>
      </c>
      <c r="M107">
        <v>146.71</v>
      </c>
      <c r="N107" s="3">
        <f t="shared" si="5"/>
        <v>-9.0687129403554556E-2</v>
      </c>
      <c r="O107">
        <v>0.7</v>
      </c>
    </row>
    <row r="108" spans="1:15" x14ac:dyDescent="0.3">
      <c r="A108" t="s">
        <v>106</v>
      </c>
      <c r="B108" s="4">
        <v>30.29</v>
      </c>
      <c r="C108" s="2">
        <v>30.4</v>
      </c>
      <c r="D108">
        <v>8.1</v>
      </c>
      <c r="E108">
        <v>39.18</v>
      </c>
      <c r="F108" s="3">
        <f t="shared" si="3"/>
        <v>0.3631561571475716</v>
      </c>
      <c r="G108" s="2">
        <v>30.18</v>
      </c>
      <c r="H108">
        <v>7.87</v>
      </c>
      <c r="I108">
        <v>39.770000000000003</v>
      </c>
      <c r="J108" s="3">
        <f t="shared" si="4"/>
        <v>-0.3631561571475716</v>
      </c>
      <c r="K108" s="2">
        <v>31.21</v>
      </c>
      <c r="L108">
        <v>7.37</v>
      </c>
      <c r="M108">
        <v>40.93</v>
      </c>
      <c r="N108" s="3">
        <f t="shared" si="5"/>
        <v>3.0373060415978927</v>
      </c>
      <c r="O108">
        <v>0.99</v>
      </c>
    </row>
    <row r="109" spans="1:15" x14ac:dyDescent="0.3">
      <c r="A109" t="s">
        <v>107</v>
      </c>
      <c r="B109" s="4">
        <v>154.69999999999999</v>
      </c>
      <c r="C109" s="2">
        <v>143.6</v>
      </c>
      <c r="D109">
        <v>91.59</v>
      </c>
      <c r="E109">
        <v>146.34</v>
      </c>
      <c r="F109" s="3">
        <f t="shared" si="3"/>
        <v>-7.1751777634130542</v>
      </c>
      <c r="G109" s="2">
        <v>144.30000000000001</v>
      </c>
      <c r="H109">
        <v>90.91</v>
      </c>
      <c r="I109">
        <v>147.11000000000001</v>
      </c>
      <c r="J109" s="3">
        <f t="shared" si="4"/>
        <v>-6.722689075630238</v>
      </c>
      <c r="K109" s="2">
        <v>145.32</v>
      </c>
      <c r="L109">
        <v>89.15</v>
      </c>
      <c r="M109">
        <v>148.28</v>
      </c>
      <c r="N109" s="3">
        <f t="shared" si="5"/>
        <v>-6.0633484162895899</v>
      </c>
      <c r="O109">
        <v>1.38</v>
      </c>
    </row>
    <row r="110" spans="1:15" x14ac:dyDescent="0.3">
      <c r="A110" t="s">
        <v>108</v>
      </c>
      <c r="B110" s="4">
        <v>70.150000000000006</v>
      </c>
      <c r="C110" s="2">
        <v>64.28</v>
      </c>
      <c r="D110">
        <v>38.83</v>
      </c>
      <c r="E110">
        <v>65.62</v>
      </c>
      <c r="F110" s="3">
        <f t="shared" si="3"/>
        <v>-8.3677833214540325</v>
      </c>
      <c r="G110" s="2">
        <v>64.61</v>
      </c>
      <c r="H110">
        <v>38.49</v>
      </c>
      <c r="I110">
        <v>65.989999999999995</v>
      </c>
      <c r="J110" s="3">
        <f t="shared" si="4"/>
        <v>-7.8973627940128379</v>
      </c>
      <c r="K110" s="2">
        <v>65.08</v>
      </c>
      <c r="L110">
        <v>37.6</v>
      </c>
      <c r="M110">
        <v>66.53</v>
      </c>
      <c r="N110" s="3">
        <f t="shared" si="5"/>
        <v>-7.2273699215965879</v>
      </c>
      <c r="O110">
        <v>0.53</v>
      </c>
    </row>
    <row r="111" spans="1:15" x14ac:dyDescent="0.3">
      <c r="A111" t="s">
        <v>109</v>
      </c>
      <c r="B111" s="4">
        <v>254.08</v>
      </c>
      <c r="C111" s="2">
        <v>232.92</v>
      </c>
      <c r="D111">
        <v>150.97</v>
      </c>
      <c r="E111">
        <v>237.23</v>
      </c>
      <c r="F111" s="3">
        <f t="shared" si="3"/>
        <v>-8.3280856423173901</v>
      </c>
      <c r="G111" s="2">
        <v>233.99</v>
      </c>
      <c r="H111">
        <v>149.88</v>
      </c>
      <c r="I111">
        <v>238.42</v>
      </c>
      <c r="J111" s="3">
        <f t="shared" si="4"/>
        <v>-7.9069584382871554</v>
      </c>
      <c r="K111" s="2">
        <v>235.55</v>
      </c>
      <c r="L111">
        <v>147.06</v>
      </c>
      <c r="M111">
        <v>240.21</v>
      </c>
      <c r="N111" s="3">
        <f t="shared" si="5"/>
        <v>-7.2929785894206551</v>
      </c>
      <c r="O111">
        <v>0.78</v>
      </c>
    </row>
    <row r="112" spans="1:15" x14ac:dyDescent="0.3">
      <c r="A112" t="s">
        <v>110</v>
      </c>
      <c r="B112" s="4">
        <v>111.21</v>
      </c>
      <c r="C112" s="2">
        <v>100.64</v>
      </c>
      <c r="D112">
        <v>67.06</v>
      </c>
      <c r="E112">
        <v>102.41</v>
      </c>
      <c r="F112" s="3">
        <f t="shared" si="3"/>
        <v>-9.5045409585468885</v>
      </c>
      <c r="G112" s="2">
        <v>101.04</v>
      </c>
      <c r="H112">
        <v>66.569999999999993</v>
      </c>
      <c r="I112">
        <v>102.85</v>
      </c>
      <c r="J112" s="3">
        <f t="shared" si="4"/>
        <v>-9.1448610736444458</v>
      </c>
      <c r="K112" s="2">
        <v>101.61</v>
      </c>
      <c r="L112">
        <v>65.349999999999994</v>
      </c>
      <c r="M112">
        <v>103.52</v>
      </c>
      <c r="N112" s="3">
        <f t="shared" si="5"/>
        <v>-8.63231723765848</v>
      </c>
      <c r="O112">
        <v>1.03</v>
      </c>
    </row>
    <row r="113" spans="1:15" x14ac:dyDescent="0.3">
      <c r="A113" t="s">
        <v>111</v>
      </c>
      <c r="B113" s="4">
        <v>264.76</v>
      </c>
      <c r="C113" s="2">
        <v>253.64</v>
      </c>
      <c r="D113">
        <v>152.19999999999999</v>
      </c>
      <c r="E113">
        <v>258.98</v>
      </c>
      <c r="F113" s="3">
        <f t="shared" si="3"/>
        <v>-4.2000302160447216</v>
      </c>
      <c r="G113" s="2">
        <v>254.22</v>
      </c>
      <c r="H113">
        <v>150.97999999999999</v>
      </c>
      <c r="I113">
        <v>260.58999999999997</v>
      </c>
      <c r="J113" s="3">
        <f t="shared" si="4"/>
        <v>-3.9809638918265571</v>
      </c>
      <c r="K113" s="2">
        <v>255.19</v>
      </c>
      <c r="L113">
        <v>147.72</v>
      </c>
      <c r="M113">
        <v>263.02999999999997</v>
      </c>
      <c r="N113" s="3">
        <f t="shared" si="5"/>
        <v>-3.6145943495996349</v>
      </c>
      <c r="O113">
        <v>0.97</v>
      </c>
    </row>
    <row r="114" spans="1:15" x14ac:dyDescent="0.3">
      <c r="A114" t="s">
        <v>112</v>
      </c>
      <c r="B114" s="4">
        <v>55.91</v>
      </c>
      <c r="C114" s="2">
        <v>55.71</v>
      </c>
      <c r="D114">
        <v>38.44</v>
      </c>
      <c r="E114">
        <v>63.06</v>
      </c>
      <c r="F114" s="3">
        <f t="shared" si="3"/>
        <v>-0.35771776068681049</v>
      </c>
      <c r="G114" s="2">
        <v>56.44</v>
      </c>
      <c r="H114">
        <v>38.26</v>
      </c>
      <c r="I114">
        <v>63.53</v>
      </c>
      <c r="J114" s="3">
        <f t="shared" si="4"/>
        <v>0.94795206582007008</v>
      </c>
      <c r="K114" s="2">
        <v>56.85</v>
      </c>
      <c r="L114">
        <v>37.86</v>
      </c>
      <c r="M114">
        <v>64.44</v>
      </c>
      <c r="N114" s="3">
        <f t="shared" si="5"/>
        <v>1.6812734752280538</v>
      </c>
      <c r="O114">
        <v>0.8</v>
      </c>
    </row>
    <row r="115" spans="1:15" x14ac:dyDescent="0.3">
      <c r="A115" t="s">
        <v>113</v>
      </c>
      <c r="B115" s="4">
        <v>58.93</v>
      </c>
      <c r="C115" s="2">
        <v>59.74</v>
      </c>
      <c r="D115">
        <v>10.24</v>
      </c>
      <c r="E115">
        <v>156.49</v>
      </c>
      <c r="F115" s="3">
        <f t="shared" si="3"/>
        <v>1.3745121330392029</v>
      </c>
      <c r="G115" s="2">
        <v>59.62</v>
      </c>
      <c r="H115">
        <v>7.59</v>
      </c>
      <c r="I115">
        <v>157.72</v>
      </c>
      <c r="J115" s="3">
        <f t="shared" si="4"/>
        <v>1.170880705922277</v>
      </c>
      <c r="K115" s="2">
        <v>63.15</v>
      </c>
      <c r="L115">
        <v>6.37</v>
      </c>
      <c r="M115">
        <v>164.31</v>
      </c>
      <c r="N115" s="3">
        <f t="shared" si="5"/>
        <v>7.1610385202782938</v>
      </c>
      <c r="O115">
        <v>1.47</v>
      </c>
    </row>
    <row r="116" spans="1:15" x14ac:dyDescent="0.3">
      <c r="A116" t="s">
        <v>114</v>
      </c>
      <c r="B116" s="4">
        <v>26.864999999999998</v>
      </c>
      <c r="C116" s="2">
        <v>26.74</v>
      </c>
      <c r="D116">
        <v>24.03</v>
      </c>
      <c r="E116">
        <v>26.81</v>
      </c>
      <c r="F116" s="3">
        <f t="shared" si="3"/>
        <v>-0.46528941001302809</v>
      </c>
      <c r="G116" s="2">
        <v>26.72</v>
      </c>
      <c r="H116">
        <v>24</v>
      </c>
      <c r="I116">
        <v>26.86</v>
      </c>
      <c r="J116" s="3">
        <f t="shared" si="4"/>
        <v>-0.53973571561511102</v>
      </c>
      <c r="K116" s="2">
        <v>26.78</v>
      </c>
      <c r="L116">
        <v>23.93</v>
      </c>
      <c r="M116">
        <v>26.93</v>
      </c>
      <c r="N116" s="3">
        <f t="shared" si="5"/>
        <v>-0.31639679880884908</v>
      </c>
      <c r="O116">
        <v>0.54</v>
      </c>
    </row>
    <row r="117" spans="1:15" x14ac:dyDescent="0.3">
      <c r="A117" t="s">
        <v>115</v>
      </c>
      <c r="B117" s="4">
        <v>75.5017</v>
      </c>
      <c r="C117" s="2">
        <v>74.87</v>
      </c>
      <c r="D117">
        <v>46.33</v>
      </c>
      <c r="E117">
        <v>85.58</v>
      </c>
      <c r="F117" s="3">
        <f t="shared" si="3"/>
        <v>-0.83666990279688402</v>
      </c>
      <c r="G117" s="2">
        <v>78.75</v>
      </c>
      <c r="H117">
        <v>46.01</v>
      </c>
      <c r="I117">
        <v>86.3</v>
      </c>
      <c r="J117" s="3">
        <f t="shared" si="4"/>
        <v>4.3022872332675961</v>
      </c>
      <c r="K117" s="2">
        <v>73.760000000000005</v>
      </c>
      <c r="L117">
        <v>45.14</v>
      </c>
      <c r="M117">
        <v>87.52</v>
      </c>
      <c r="N117" s="3">
        <f t="shared" si="5"/>
        <v>-2.3068354752277029</v>
      </c>
      <c r="O117">
        <v>0.91</v>
      </c>
    </row>
    <row r="118" spans="1:15" x14ac:dyDescent="0.3">
      <c r="A118" t="s">
        <v>116</v>
      </c>
      <c r="B118" s="4">
        <v>109.53</v>
      </c>
      <c r="C118" s="2">
        <v>109.13</v>
      </c>
      <c r="D118">
        <v>60.73</v>
      </c>
      <c r="E118">
        <v>109.39</v>
      </c>
      <c r="F118" s="3">
        <f t="shared" si="3"/>
        <v>-0.36519674974893246</v>
      </c>
      <c r="G118" s="2">
        <v>107.68</v>
      </c>
      <c r="H118">
        <v>60.23</v>
      </c>
      <c r="I118">
        <v>110.18</v>
      </c>
      <c r="J118" s="3">
        <f t="shared" si="4"/>
        <v>-1.6890349675887835</v>
      </c>
      <c r="K118" s="2">
        <v>108.76</v>
      </c>
      <c r="L118">
        <v>58.84</v>
      </c>
      <c r="M118">
        <v>111.39</v>
      </c>
      <c r="N118" s="3">
        <f t="shared" si="5"/>
        <v>-0.70300374326668136</v>
      </c>
      <c r="O118">
        <v>0.99</v>
      </c>
    </row>
    <row r="119" spans="1:15" x14ac:dyDescent="0.3">
      <c r="A119" t="s">
        <v>117</v>
      </c>
      <c r="B119" s="4">
        <v>107.97</v>
      </c>
      <c r="C119" s="2">
        <v>105.39</v>
      </c>
      <c r="D119">
        <v>53.71</v>
      </c>
      <c r="E119">
        <v>108.11</v>
      </c>
      <c r="F119" s="3">
        <f t="shared" si="3"/>
        <v>-2.3895526535148637</v>
      </c>
      <c r="G119" s="2">
        <v>106.22</v>
      </c>
      <c r="H119">
        <v>53.17</v>
      </c>
      <c r="I119">
        <v>109.01</v>
      </c>
      <c r="J119" s="3">
        <f t="shared" si="4"/>
        <v>-1.6208205983143467</v>
      </c>
      <c r="K119" s="2">
        <v>106.48</v>
      </c>
      <c r="L119">
        <v>51.62</v>
      </c>
      <c r="M119">
        <v>110.37</v>
      </c>
      <c r="N119" s="3">
        <f t="shared" si="5"/>
        <v>-1.3800129665647818</v>
      </c>
      <c r="O119">
        <v>1.1399999999999999</v>
      </c>
    </row>
    <row r="120" spans="1:15" x14ac:dyDescent="0.3">
      <c r="A120" t="s">
        <v>118</v>
      </c>
      <c r="B120" s="4">
        <v>70.760000000000005</v>
      </c>
      <c r="C120" s="2">
        <v>70.45</v>
      </c>
      <c r="D120">
        <v>50.47</v>
      </c>
      <c r="E120">
        <v>71.5</v>
      </c>
      <c r="F120" s="3">
        <f t="shared" si="3"/>
        <v>-0.43810062182024062</v>
      </c>
      <c r="G120" s="2">
        <v>69.290000000000006</v>
      </c>
      <c r="H120">
        <v>50.27</v>
      </c>
      <c r="I120">
        <v>71.849999999999994</v>
      </c>
      <c r="J120" s="3">
        <f t="shared" si="4"/>
        <v>-2.0774448841153177</v>
      </c>
      <c r="K120" s="2">
        <v>70.069999999999993</v>
      </c>
      <c r="L120">
        <v>49.68</v>
      </c>
      <c r="M120">
        <v>72.39</v>
      </c>
      <c r="N120" s="3">
        <f t="shared" si="5"/>
        <v>-0.97512719050312591</v>
      </c>
      <c r="O120">
        <v>1.04</v>
      </c>
    </row>
    <row r="121" spans="1:15" x14ac:dyDescent="0.3">
      <c r="A121" t="s">
        <v>119</v>
      </c>
      <c r="B121" s="4">
        <v>53.7</v>
      </c>
      <c r="C121" s="2">
        <v>45.73</v>
      </c>
      <c r="D121">
        <v>22.84</v>
      </c>
      <c r="E121">
        <v>46.94</v>
      </c>
      <c r="F121" s="3">
        <f t="shared" si="3"/>
        <v>-14.841713221601498</v>
      </c>
      <c r="G121" s="2">
        <v>46.01</v>
      </c>
      <c r="H121">
        <v>22.51</v>
      </c>
      <c r="I121">
        <v>47.25</v>
      </c>
      <c r="J121" s="3">
        <f t="shared" si="4"/>
        <v>-14.320297951582875</v>
      </c>
      <c r="K121" s="2">
        <v>46.41</v>
      </c>
      <c r="L121">
        <v>21.68</v>
      </c>
      <c r="M121">
        <v>47.71</v>
      </c>
      <c r="N121" s="3">
        <f t="shared" si="5"/>
        <v>-13.575418994413418</v>
      </c>
      <c r="O121">
        <v>1.04</v>
      </c>
    </row>
    <row r="122" spans="1:15" x14ac:dyDescent="0.3">
      <c r="A122" t="s">
        <v>120</v>
      </c>
      <c r="B122" s="4">
        <v>301.51</v>
      </c>
      <c r="C122" s="2">
        <v>287.38</v>
      </c>
      <c r="D122">
        <v>132.82</v>
      </c>
      <c r="E122">
        <v>295.52</v>
      </c>
      <c r="F122" s="3">
        <f t="shared" si="3"/>
        <v>-4.6864117276375561</v>
      </c>
      <c r="G122" s="2">
        <v>289.77999999999997</v>
      </c>
      <c r="H122">
        <v>131.11000000000001</v>
      </c>
      <c r="I122">
        <v>298.13</v>
      </c>
      <c r="J122" s="3">
        <f t="shared" si="4"/>
        <v>-3.8904182282511419</v>
      </c>
      <c r="K122" s="2">
        <v>296.57</v>
      </c>
      <c r="L122">
        <v>126.39</v>
      </c>
      <c r="M122">
        <v>302.10000000000002</v>
      </c>
      <c r="N122" s="3">
        <f t="shared" si="5"/>
        <v>-1.6384199529037173</v>
      </c>
      <c r="O122">
        <v>1.1000000000000001</v>
      </c>
    </row>
    <row r="123" spans="1:15" x14ac:dyDescent="0.3">
      <c r="A123" t="s">
        <v>121</v>
      </c>
      <c r="B123" s="4">
        <v>84.1</v>
      </c>
      <c r="C123" s="2">
        <v>75.489999999999995</v>
      </c>
      <c r="D123">
        <v>46.85</v>
      </c>
      <c r="E123">
        <v>77</v>
      </c>
      <c r="F123" s="3">
        <f t="shared" si="3"/>
        <v>-10.23781212841855</v>
      </c>
      <c r="G123" s="2">
        <v>75.849999999999994</v>
      </c>
      <c r="H123">
        <v>46.45</v>
      </c>
      <c r="I123">
        <v>77.400000000000006</v>
      </c>
      <c r="J123" s="3">
        <f t="shared" si="4"/>
        <v>-9.8097502972651611</v>
      </c>
      <c r="K123" s="2">
        <v>76.37</v>
      </c>
      <c r="L123">
        <v>45.43</v>
      </c>
      <c r="M123">
        <v>78</v>
      </c>
      <c r="N123" s="3">
        <f t="shared" si="5"/>
        <v>-9.1914387633769206</v>
      </c>
      <c r="O123">
        <v>0.51</v>
      </c>
    </row>
    <row r="124" spans="1:15" x14ac:dyDescent="0.3">
      <c r="A124" t="s">
        <v>122</v>
      </c>
      <c r="B124" s="4">
        <v>75.185000000000002</v>
      </c>
      <c r="C124" s="2">
        <v>74.64</v>
      </c>
      <c r="D124">
        <v>36.049999999999997</v>
      </c>
      <c r="E124">
        <v>89.18</v>
      </c>
      <c r="F124" s="3">
        <f t="shared" si="3"/>
        <v>-0.72487863270599417</v>
      </c>
      <c r="G124" s="2">
        <v>74.17</v>
      </c>
      <c r="H124">
        <v>35.729999999999997</v>
      </c>
      <c r="I124">
        <v>90.27</v>
      </c>
      <c r="J124" s="3">
        <f t="shared" si="4"/>
        <v>-1.3500033251313432</v>
      </c>
      <c r="K124" s="2">
        <v>74.569999999999993</v>
      </c>
      <c r="L124">
        <v>34.69</v>
      </c>
      <c r="M124">
        <v>92.06</v>
      </c>
      <c r="N124" s="3">
        <f t="shared" si="5"/>
        <v>-0.817982310301269</v>
      </c>
      <c r="O124">
        <v>1.24</v>
      </c>
    </row>
    <row r="125" spans="1:15" x14ac:dyDescent="0.3">
      <c r="A125" t="s">
        <v>123</v>
      </c>
      <c r="B125" s="4">
        <v>46.51</v>
      </c>
      <c r="C125" s="2">
        <v>41.43</v>
      </c>
      <c r="D125">
        <v>25.72</v>
      </c>
      <c r="E125">
        <v>42.26</v>
      </c>
      <c r="F125" s="3">
        <f t="shared" si="3"/>
        <v>-10.922382283379916</v>
      </c>
      <c r="G125" s="2">
        <v>41.62</v>
      </c>
      <c r="H125">
        <v>25.49</v>
      </c>
      <c r="I125">
        <v>42.47</v>
      </c>
      <c r="J125" s="3">
        <f t="shared" si="4"/>
        <v>-10.513867985379489</v>
      </c>
      <c r="K125" s="2">
        <v>41.89</v>
      </c>
      <c r="L125">
        <v>24.92</v>
      </c>
      <c r="M125">
        <v>42.78</v>
      </c>
      <c r="N125" s="3">
        <f t="shared" si="5"/>
        <v>-9.9333476671683467</v>
      </c>
      <c r="O125">
        <v>1</v>
      </c>
    </row>
    <row r="126" spans="1:15" x14ac:dyDescent="0.3">
      <c r="A126" t="s">
        <v>124</v>
      </c>
      <c r="B126" s="4">
        <v>107.94499999999999</v>
      </c>
      <c r="C126" s="2">
        <v>107.5</v>
      </c>
      <c r="D126">
        <v>63.52</v>
      </c>
      <c r="E126">
        <v>108.51</v>
      </c>
      <c r="F126" s="3">
        <f t="shared" si="3"/>
        <v>-0.41224697762748919</v>
      </c>
      <c r="G126" s="2">
        <v>102.72</v>
      </c>
      <c r="H126">
        <v>63.06</v>
      </c>
      <c r="I126">
        <v>109.24</v>
      </c>
      <c r="J126" s="3">
        <f t="shared" si="4"/>
        <v>-4.8404279957385654</v>
      </c>
      <c r="K126" s="2">
        <v>108.77</v>
      </c>
      <c r="L126">
        <v>61.76</v>
      </c>
      <c r="M126">
        <v>110.35</v>
      </c>
      <c r="N126" s="3">
        <f t="shared" si="5"/>
        <v>0.76427810459030332</v>
      </c>
      <c r="O126">
        <v>0.82</v>
      </c>
    </row>
    <row r="127" spans="1:15" x14ac:dyDescent="0.3">
      <c r="A127" t="s">
        <v>125</v>
      </c>
      <c r="B127" s="4">
        <v>165.77500000000001</v>
      </c>
      <c r="C127" s="2">
        <v>164.18</v>
      </c>
      <c r="D127">
        <v>86.98</v>
      </c>
      <c r="E127">
        <v>168</v>
      </c>
      <c r="F127" s="3">
        <f t="shared" si="3"/>
        <v>-0.96214748906650505</v>
      </c>
      <c r="G127" s="2">
        <v>164.95</v>
      </c>
      <c r="H127">
        <v>86.2</v>
      </c>
      <c r="I127">
        <v>169.37</v>
      </c>
      <c r="J127" s="3">
        <f t="shared" si="4"/>
        <v>-0.49766249434475462</v>
      </c>
      <c r="K127" s="2">
        <v>169.79</v>
      </c>
      <c r="L127">
        <v>84.02</v>
      </c>
      <c r="M127">
        <v>171.52</v>
      </c>
      <c r="N127" s="3">
        <f t="shared" si="5"/>
        <v>2.421957472477748</v>
      </c>
      <c r="O127">
        <v>1.81</v>
      </c>
    </row>
    <row r="128" spans="1:15" x14ac:dyDescent="0.3">
      <c r="A128" t="s">
        <v>126</v>
      </c>
      <c r="B128" s="4">
        <v>10.225</v>
      </c>
      <c r="C128" s="2">
        <v>10.130000000000001</v>
      </c>
      <c r="D128">
        <v>4.24</v>
      </c>
      <c r="E128">
        <v>12.35</v>
      </c>
      <c r="F128" s="3">
        <f t="shared" si="3"/>
        <v>-0.92909535452321623</v>
      </c>
      <c r="G128" s="2">
        <v>10.32</v>
      </c>
      <c r="H128">
        <v>4.18</v>
      </c>
      <c r="I128">
        <v>12.51</v>
      </c>
      <c r="J128" s="3">
        <f t="shared" si="4"/>
        <v>0.92909535452323366</v>
      </c>
      <c r="K128" s="2">
        <v>10.56</v>
      </c>
      <c r="L128">
        <v>4.04</v>
      </c>
      <c r="M128">
        <v>12.81</v>
      </c>
      <c r="N128" s="3">
        <f t="shared" si="5"/>
        <v>3.2762836185819157</v>
      </c>
      <c r="O128">
        <v>1.1499999999999999</v>
      </c>
    </row>
    <row r="129" spans="1:15" x14ac:dyDescent="0.3">
      <c r="A129" t="s">
        <v>127</v>
      </c>
      <c r="B129" s="4">
        <v>78.501900000000006</v>
      </c>
      <c r="C129" s="2">
        <v>70.41</v>
      </c>
      <c r="D129">
        <v>38.4</v>
      </c>
      <c r="E129">
        <v>72.09</v>
      </c>
      <c r="F129" s="3">
        <f t="shared" si="3"/>
        <v>-10.307903375587099</v>
      </c>
      <c r="G129" s="2">
        <v>70.81</v>
      </c>
      <c r="H129">
        <v>37.950000000000003</v>
      </c>
      <c r="I129">
        <v>72.540000000000006</v>
      </c>
      <c r="J129" s="3">
        <f t="shared" si="4"/>
        <v>-9.7983615683187324</v>
      </c>
      <c r="K129" s="2">
        <v>71.38</v>
      </c>
      <c r="L129">
        <v>36.82</v>
      </c>
      <c r="M129">
        <v>73.2</v>
      </c>
      <c r="N129" s="3">
        <f t="shared" si="5"/>
        <v>-9.0722644929613292</v>
      </c>
      <c r="O129">
        <v>1.18</v>
      </c>
    </row>
    <row r="130" spans="1:15" x14ac:dyDescent="0.3">
      <c r="A130" t="s">
        <v>128</v>
      </c>
      <c r="B130" s="4">
        <v>36.994999999999997</v>
      </c>
      <c r="C130" s="2">
        <v>36.82</v>
      </c>
      <c r="D130">
        <v>14.9</v>
      </c>
      <c r="E130">
        <v>39.369999999999997</v>
      </c>
      <c r="F130" s="3">
        <f t="shared" ref="F130:F193" si="6">(C130 - B130) / B130 * 100</f>
        <v>-0.47303689687794886</v>
      </c>
      <c r="G130" s="2">
        <v>36.97</v>
      </c>
      <c r="H130">
        <v>14.67</v>
      </c>
      <c r="I130">
        <v>39.78</v>
      </c>
      <c r="J130" s="3">
        <f t="shared" ref="J130:J193" si="7">(G130 - B130) / B130 * 100</f>
        <v>-6.7576699553989955E-2</v>
      </c>
      <c r="K130" s="2">
        <v>37.619999999999997</v>
      </c>
      <c r="L130">
        <v>14.04</v>
      </c>
      <c r="M130">
        <v>40.46</v>
      </c>
      <c r="N130" s="3">
        <f t="shared" ref="N130:N193" si="8" xml:space="preserve"> (K130 - B130) / B130 * 100</f>
        <v>1.6894174888498446</v>
      </c>
      <c r="O130">
        <v>1.2</v>
      </c>
    </row>
    <row r="131" spans="1:15" x14ac:dyDescent="0.3">
      <c r="A131" t="s">
        <v>129</v>
      </c>
      <c r="B131" s="4">
        <v>216.51499999999999</v>
      </c>
      <c r="C131" s="2">
        <v>220.16</v>
      </c>
      <c r="D131">
        <v>126.92</v>
      </c>
      <c r="E131">
        <v>236</v>
      </c>
      <c r="F131" s="3">
        <f t="shared" si="6"/>
        <v>1.6834861326005175</v>
      </c>
      <c r="G131" s="2">
        <v>204.66</v>
      </c>
      <c r="H131">
        <v>125.94</v>
      </c>
      <c r="I131">
        <v>237.91</v>
      </c>
      <c r="J131" s="3">
        <f t="shared" si="7"/>
        <v>-5.4753712213934325</v>
      </c>
      <c r="K131" s="2">
        <v>202.13</v>
      </c>
      <c r="L131">
        <v>123.33</v>
      </c>
      <c r="M131">
        <v>241.13</v>
      </c>
      <c r="N131" s="3">
        <f t="shared" si="8"/>
        <v>-6.6438814862711553</v>
      </c>
      <c r="O131">
        <v>1.17</v>
      </c>
    </row>
    <row r="132" spans="1:15" x14ac:dyDescent="0.3">
      <c r="A132" t="s">
        <v>130</v>
      </c>
      <c r="B132" s="4">
        <v>43.06</v>
      </c>
      <c r="C132" s="2">
        <v>39.44</v>
      </c>
      <c r="D132">
        <v>28.5</v>
      </c>
      <c r="E132">
        <v>40.020000000000003</v>
      </c>
      <c r="F132" s="3">
        <f t="shared" si="6"/>
        <v>-8.4068741291221638</v>
      </c>
      <c r="G132" s="2">
        <v>39.58</v>
      </c>
      <c r="H132">
        <v>28.34</v>
      </c>
      <c r="I132">
        <v>40.17</v>
      </c>
      <c r="J132" s="3">
        <f t="shared" si="7"/>
        <v>-8.0817464003715838</v>
      </c>
      <c r="K132" s="2">
        <v>39.770000000000003</v>
      </c>
      <c r="L132">
        <v>27.95</v>
      </c>
      <c r="M132">
        <v>40.39</v>
      </c>
      <c r="N132" s="3">
        <f t="shared" si="8"/>
        <v>-7.6405016256386418</v>
      </c>
      <c r="O132">
        <v>0.54</v>
      </c>
    </row>
    <row r="133" spans="1:15" x14ac:dyDescent="0.3">
      <c r="A133" t="s">
        <v>131</v>
      </c>
      <c r="B133" s="4">
        <v>265.58499999999998</v>
      </c>
      <c r="C133" s="2">
        <v>254.46</v>
      </c>
      <c r="D133">
        <v>151.88</v>
      </c>
      <c r="E133">
        <v>259.86</v>
      </c>
      <c r="F133" s="3">
        <f t="shared" si="6"/>
        <v>-4.1888660880697222</v>
      </c>
      <c r="G133" s="2">
        <v>261.02999999999997</v>
      </c>
      <c r="H133">
        <v>150.71</v>
      </c>
      <c r="I133">
        <v>261.56</v>
      </c>
      <c r="J133" s="3">
        <f t="shared" si="7"/>
        <v>-1.7150818005534978</v>
      </c>
      <c r="K133" s="2">
        <v>262.39</v>
      </c>
      <c r="L133">
        <v>147.52000000000001</v>
      </c>
      <c r="M133">
        <v>264.13</v>
      </c>
      <c r="N133" s="3">
        <f t="shared" si="8"/>
        <v>-1.2030046877647433</v>
      </c>
      <c r="O133">
        <v>0.98</v>
      </c>
    </row>
    <row r="134" spans="1:15" x14ac:dyDescent="0.3">
      <c r="A134" t="s">
        <v>132</v>
      </c>
      <c r="B134" s="4">
        <v>18.73</v>
      </c>
      <c r="C134" s="2">
        <v>18.07</v>
      </c>
      <c r="D134">
        <v>10.23</v>
      </c>
      <c r="E134">
        <v>18.48</v>
      </c>
      <c r="F134" s="3">
        <f t="shared" si="6"/>
        <v>-3.5237586759209827</v>
      </c>
      <c r="G134" s="2">
        <v>17.98</v>
      </c>
      <c r="H134">
        <v>10.15</v>
      </c>
      <c r="I134">
        <v>18.62</v>
      </c>
      <c r="J134" s="3">
        <f t="shared" si="7"/>
        <v>-4.0042712226374801</v>
      </c>
      <c r="K134" s="2">
        <v>18.38</v>
      </c>
      <c r="L134">
        <v>9.92</v>
      </c>
      <c r="M134">
        <v>18.82</v>
      </c>
      <c r="N134" s="3">
        <f t="shared" si="8"/>
        <v>-1.868659903897498</v>
      </c>
      <c r="O134">
        <v>0.94</v>
      </c>
    </row>
    <row r="135" spans="1:15" x14ac:dyDescent="0.3">
      <c r="A135" t="s">
        <v>133</v>
      </c>
      <c r="B135" s="4">
        <v>75.209999999999994</v>
      </c>
      <c r="C135" s="2">
        <v>74.92</v>
      </c>
      <c r="D135">
        <v>47.31</v>
      </c>
      <c r="E135">
        <v>93.88</v>
      </c>
      <c r="F135" s="3">
        <f t="shared" si="6"/>
        <v>-0.38558702300224978</v>
      </c>
      <c r="G135" s="2">
        <v>74.84</v>
      </c>
      <c r="H135">
        <v>46.85</v>
      </c>
      <c r="I135">
        <v>94.66</v>
      </c>
      <c r="J135" s="3">
        <f t="shared" si="7"/>
        <v>-0.49195585693390553</v>
      </c>
      <c r="K135" s="2">
        <v>71.36</v>
      </c>
      <c r="L135">
        <v>46.18</v>
      </c>
      <c r="M135">
        <v>96.47</v>
      </c>
      <c r="N135" s="3">
        <f t="shared" si="8"/>
        <v>-5.1190001329610348</v>
      </c>
      <c r="O135">
        <v>0.84</v>
      </c>
    </row>
    <row r="136" spans="1:15" x14ac:dyDescent="0.3">
      <c r="A136" t="s">
        <v>134</v>
      </c>
      <c r="B136" s="4">
        <v>36.81</v>
      </c>
      <c r="C136" s="2">
        <v>36.700000000000003</v>
      </c>
      <c r="D136">
        <v>19.28</v>
      </c>
      <c r="E136">
        <v>37.69</v>
      </c>
      <c r="F136" s="3">
        <f t="shared" si="6"/>
        <v>-0.29883183917413592</v>
      </c>
      <c r="G136" s="2">
        <v>36.57</v>
      </c>
      <c r="H136">
        <v>19.100000000000001</v>
      </c>
      <c r="I136">
        <v>38</v>
      </c>
      <c r="J136" s="3">
        <f t="shared" si="7"/>
        <v>-0.65199674001630525</v>
      </c>
      <c r="K136" s="2">
        <v>36.64</v>
      </c>
      <c r="L136">
        <v>18.59</v>
      </c>
      <c r="M136">
        <v>38.47</v>
      </c>
      <c r="N136" s="3">
        <f t="shared" si="8"/>
        <v>-0.46183102417821703</v>
      </c>
      <c r="O136">
        <v>0.04</v>
      </c>
    </row>
    <row r="137" spans="1:15" x14ac:dyDescent="0.3">
      <c r="A137" t="s">
        <v>135</v>
      </c>
      <c r="B137" s="4">
        <v>34.630000000000003</v>
      </c>
      <c r="C137" s="2">
        <v>34.33</v>
      </c>
      <c r="D137">
        <v>13.41</v>
      </c>
      <c r="E137">
        <v>40.22</v>
      </c>
      <c r="F137" s="3">
        <f t="shared" si="6"/>
        <v>-0.866300895177604</v>
      </c>
      <c r="G137" s="2">
        <v>33.93</v>
      </c>
      <c r="H137">
        <v>13.18</v>
      </c>
      <c r="I137">
        <v>40.71</v>
      </c>
      <c r="J137" s="3">
        <f t="shared" si="7"/>
        <v>-2.0213687554143887</v>
      </c>
      <c r="K137" s="2">
        <v>34.770000000000003</v>
      </c>
      <c r="L137">
        <v>12.57</v>
      </c>
      <c r="M137">
        <v>41.52</v>
      </c>
      <c r="N137" s="3">
        <f t="shared" si="8"/>
        <v>0.40427375108287772</v>
      </c>
      <c r="O137">
        <v>1.19</v>
      </c>
    </row>
    <row r="138" spans="1:15" x14ac:dyDescent="0.3">
      <c r="A138" t="s">
        <v>136</v>
      </c>
      <c r="B138" s="4">
        <v>46.82</v>
      </c>
      <c r="C138" s="2">
        <v>46.74</v>
      </c>
      <c r="D138">
        <v>26.58</v>
      </c>
      <c r="E138">
        <v>49.48</v>
      </c>
      <c r="F138" s="3">
        <f t="shared" si="6"/>
        <v>-0.17086715079025694</v>
      </c>
      <c r="G138" s="2">
        <v>48.2</v>
      </c>
      <c r="H138">
        <v>26.37</v>
      </c>
      <c r="I138">
        <v>49.88</v>
      </c>
      <c r="J138" s="3">
        <f t="shared" si="7"/>
        <v>2.9474583511320001</v>
      </c>
      <c r="K138" s="2">
        <v>45.08</v>
      </c>
      <c r="L138">
        <v>25.82</v>
      </c>
      <c r="M138">
        <v>50.55</v>
      </c>
      <c r="N138" s="3">
        <f t="shared" si="8"/>
        <v>-3.7163605296881714</v>
      </c>
      <c r="O138">
        <v>0.81</v>
      </c>
    </row>
    <row r="139" spans="1:15" x14ac:dyDescent="0.3">
      <c r="A139" t="s">
        <v>137</v>
      </c>
      <c r="B139" s="4">
        <v>35.28</v>
      </c>
      <c r="C139" s="2">
        <v>35.04</v>
      </c>
      <c r="D139">
        <v>14.99</v>
      </c>
      <c r="E139">
        <v>64.77</v>
      </c>
      <c r="F139" s="3">
        <f t="shared" si="6"/>
        <v>-0.68027210884354306</v>
      </c>
      <c r="G139" s="2">
        <v>36.17</v>
      </c>
      <c r="H139">
        <v>14.23</v>
      </c>
      <c r="I139">
        <v>65.33</v>
      </c>
      <c r="J139" s="3">
        <f t="shared" si="7"/>
        <v>2.5226757369614528</v>
      </c>
      <c r="K139" s="2">
        <v>35.94</v>
      </c>
      <c r="L139">
        <v>13.71</v>
      </c>
      <c r="M139">
        <v>67.47</v>
      </c>
      <c r="N139" s="3">
        <f t="shared" si="8"/>
        <v>1.8707482993197182</v>
      </c>
      <c r="O139">
        <v>0.5</v>
      </c>
    </row>
    <row r="140" spans="1:15" x14ac:dyDescent="0.3">
      <c r="A140" t="s">
        <v>138</v>
      </c>
      <c r="B140" s="4">
        <v>1.26</v>
      </c>
      <c r="C140" s="2">
        <v>1.29</v>
      </c>
      <c r="D140">
        <v>-6.85</v>
      </c>
      <c r="E140">
        <v>31.45</v>
      </c>
      <c r="F140" s="3">
        <f t="shared" si="6"/>
        <v>2.3809523809523827</v>
      </c>
      <c r="G140" s="2">
        <v>1.22</v>
      </c>
      <c r="H140">
        <v>-7.47</v>
      </c>
      <c r="I140">
        <v>31.85</v>
      </c>
      <c r="J140" s="3">
        <f t="shared" si="7"/>
        <v>-3.1746031746031771</v>
      </c>
      <c r="K140" s="2">
        <v>1.26</v>
      </c>
      <c r="L140">
        <v>-7.84</v>
      </c>
      <c r="M140">
        <v>33.520000000000003</v>
      </c>
      <c r="N140" s="3">
        <f t="shared" si="8"/>
        <v>0</v>
      </c>
      <c r="O140">
        <v>0.97</v>
      </c>
    </row>
    <row r="141" spans="1:15" x14ac:dyDescent="0.3">
      <c r="A141" t="s">
        <v>139</v>
      </c>
      <c r="B141" s="4">
        <v>128.83000000000001</v>
      </c>
      <c r="C141" s="2">
        <v>128.41</v>
      </c>
      <c r="D141">
        <v>40.5</v>
      </c>
      <c r="E141">
        <v>172.99</v>
      </c>
      <c r="F141" s="3">
        <f t="shared" si="6"/>
        <v>-0.32601102227743217</v>
      </c>
      <c r="G141" s="2">
        <v>129.57</v>
      </c>
      <c r="H141">
        <v>39.44</v>
      </c>
      <c r="I141">
        <v>175.44</v>
      </c>
      <c r="J141" s="3">
        <f t="shared" si="7"/>
        <v>0.57440037258401044</v>
      </c>
      <c r="K141" s="2">
        <v>120.79</v>
      </c>
      <c r="L141">
        <v>37.35</v>
      </c>
      <c r="M141">
        <v>180.42</v>
      </c>
      <c r="N141" s="3">
        <f t="shared" si="8"/>
        <v>-6.2407824264534701</v>
      </c>
      <c r="O141">
        <v>1.51</v>
      </c>
    </row>
    <row r="142" spans="1:15" x14ac:dyDescent="0.3">
      <c r="A142" t="s">
        <v>140</v>
      </c>
      <c r="B142" s="4">
        <v>29.15</v>
      </c>
      <c r="C142" s="2">
        <v>26.43</v>
      </c>
      <c r="D142">
        <v>13.11</v>
      </c>
      <c r="E142">
        <v>27.13</v>
      </c>
      <c r="F142" s="3">
        <f t="shared" si="6"/>
        <v>-9.3310463121783851</v>
      </c>
      <c r="G142" s="2">
        <v>26.61</v>
      </c>
      <c r="H142">
        <v>12.94</v>
      </c>
      <c r="I142">
        <v>27.33</v>
      </c>
      <c r="J142" s="3">
        <f t="shared" si="7"/>
        <v>-8.7135506003430514</v>
      </c>
      <c r="K142" s="2">
        <v>26.87</v>
      </c>
      <c r="L142">
        <v>12.49</v>
      </c>
      <c r="M142">
        <v>27.63</v>
      </c>
      <c r="N142" s="3">
        <f t="shared" si="8"/>
        <v>-7.8216123499142283</v>
      </c>
      <c r="O142">
        <v>0.66</v>
      </c>
    </row>
    <row r="143" spans="1:15" x14ac:dyDescent="0.3">
      <c r="A143" t="s">
        <v>141</v>
      </c>
      <c r="B143" s="4">
        <v>3.31</v>
      </c>
      <c r="C143" s="2">
        <v>3.31</v>
      </c>
      <c r="D143">
        <v>-0.2</v>
      </c>
      <c r="E143">
        <v>6.95</v>
      </c>
      <c r="F143" s="3">
        <f t="shared" si="6"/>
        <v>0</v>
      </c>
      <c r="G143" s="2">
        <v>3.32</v>
      </c>
      <c r="H143">
        <v>-0.3</v>
      </c>
      <c r="I143">
        <v>7.04</v>
      </c>
      <c r="J143" s="3">
        <f t="shared" si="7"/>
        <v>0.30211480362537119</v>
      </c>
      <c r="K143" s="2">
        <v>3.03</v>
      </c>
      <c r="L143">
        <v>-0.38</v>
      </c>
      <c r="M143">
        <v>7.34</v>
      </c>
      <c r="N143" s="3">
        <f t="shared" si="8"/>
        <v>-8.4592145015105817</v>
      </c>
      <c r="O143">
        <v>0.66</v>
      </c>
    </row>
    <row r="144" spans="1:15" x14ac:dyDescent="0.3">
      <c r="A144" t="s">
        <v>142</v>
      </c>
      <c r="B144" s="4">
        <v>270.04500000000002</v>
      </c>
      <c r="C144" s="2">
        <v>258.44</v>
      </c>
      <c r="D144">
        <v>159.08000000000001</v>
      </c>
      <c r="E144">
        <v>263.67</v>
      </c>
      <c r="F144" s="3">
        <f t="shared" si="6"/>
        <v>-4.2974319094965718</v>
      </c>
      <c r="G144" s="2">
        <v>261.58</v>
      </c>
      <c r="H144">
        <v>157.9</v>
      </c>
      <c r="I144">
        <v>265.27</v>
      </c>
      <c r="J144" s="3">
        <f t="shared" si="7"/>
        <v>-3.1346627413949641</v>
      </c>
      <c r="K144" s="2">
        <v>262.23</v>
      </c>
      <c r="L144">
        <v>154.74</v>
      </c>
      <c r="M144">
        <v>267.7</v>
      </c>
      <c r="N144" s="3">
        <f t="shared" si="8"/>
        <v>-2.8939621174248726</v>
      </c>
      <c r="O144">
        <v>0.86</v>
      </c>
    </row>
    <row r="145" spans="1:15" x14ac:dyDescent="0.3">
      <c r="A145" t="s">
        <v>143</v>
      </c>
      <c r="B145" s="4">
        <v>209.79</v>
      </c>
      <c r="C145" s="2">
        <v>180.96</v>
      </c>
      <c r="D145">
        <v>95.93</v>
      </c>
      <c r="E145">
        <v>185.44</v>
      </c>
      <c r="F145" s="3">
        <f t="shared" si="6"/>
        <v>-13.742313742313735</v>
      </c>
      <c r="G145" s="2">
        <v>181.96</v>
      </c>
      <c r="H145">
        <v>94.66</v>
      </c>
      <c r="I145">
        <v>186.55</v>
      </c>
      <c r="J145" s="3">
        <f t="shared" si="7"/>
        <v>-13.265646598979924</v>
      </c>
      <c r="K145" s="2">
        <v>183.38</v>
      </c>
      <c r="L145">
        <v>91.54</v>
      </c>
      <c r="M145">
        <v>188.21</v>
      </c>
      <c r="N145" s="3">
        <f t="shared" si="8"/>
        <v>-12.588779255445919</v>
      </c>
      <c r="O145">
        <v>0.36</v>
      </c>
    </row>
    <row r="146" spans="1:15" x14ac:dyDescent="0.3">
      <c r="A146" t="s">
        <v>144</v>
      </c>
      <c r="B146" s="4">
        <v>98.97</v>
      </c>
      <c r="C146" s="2">
        <v>99.53</v>
      </c>
      <c r="D146">
        <v>66.61</v>
      </c>
      <c r="E146">
        <v>100.11</v>
      </c>
      <c r="F146" s="3">
        <f t="shared" si="6"/>
        <v>0.56582802869556659</v>
      </c>
      <c r="G146" s="2">
        <v>97.55</v>
      </c>
      <c r="H146">
        <v>66.260000000000005</v>
      </c>
      <c r="I146">
        <v>100.65</v>
      </c>
      <c r="J146" s="3">
        <f t="shared" si="7"/>
        <v>-1.434778215620897</v>
      </c>
      <c r="K146" s="2">
        <v>96.93</v>
      </c>
      <c r="L146">
        <v>65.290000000000006</v>
      </c>
      <c r="M146">
        <v>101.48</v>
      </c>
      <c r="N146" s="3">
        <f t="shared" si="8"/>
        <v>-2.0612306759624048</v>
      </c>
      <c r="O146">
        <v>1.02</v>
      </c>
    </row>
    <row r="147" spans="1:15" x14ac:dyDescent="0.3">
      <c r="A147" t="s">
        <v>145</v>
      </c>
      <c r="B147" s="4">
        <v>54.52</v>
      </c>
      <c r="C147" s="2">
        <v>54.01</v>
      </c>
      <c r="D147">
        <v>34.61</v>
      </c>
      <c r="E147">
        <v>61.09</v>
      </c>
      <c r="F147" s="3">
        <f t="shared" si="6"/>
        <v>-0.93543653705063301</v>
      </c>
      <c r="G147" s="2">
        <v>54.52</v>
      </c>
      <c r="H147">
        <v>34.46</v>
      </c>
      <c r="I147">
        <v>61.64</v>
      </c>
      <c r="J147" s="3">
        <f t="shared" si="7"/>
        <v>0</v>
      </c>
      <c r="K147" s="2">
        <v>58.07</v>
      </c>
      <c r="L147">
        <v>34</v>
      </c>
      <c r="M147">
        <v>62.59</v>
      </c>
      <c r="N147" s="3">
        <f t="shared" si="8"/>
        <v>6.5113719735876696</v>
      </c>
      <c r="O147">
        <v>0.68</v>
      </c>
    </row>
    <row r="148" spans="1:15" x14ac:dyDescent="0.3">
      <c r="A148" t="s">
        <v>146</v>
      </c>
      <c r="B148" s="4">
        <v>44.65</v>
      </c>
      <c r="C148" s="2">
        <v>43.01</v>
      </c>
      <c r="D148">
        <v>23.88</v>
      </c>
      <c r="E148">
        <v>44.02</v>
      </c>
      <c r="F148" s="3">
        <f t="shared" si="6"/>
        <v>-3.6730123180291168</v>
      </c>
      <c r="G148" s="2">
        <v>43.31</v>
      </c>
      <c r="H148">
        <v>23.67</v>
      </c>
      <c r="I148">
        <v>44.34</v>
      </c>
      <c r="J148" s="3">
        <f t="shared" si="7"/>
        <v>-3.0011198208286594</v>
      </c>
      <c r="K148" s="2">
        <v>43.75</v>
      </c>
      <c r="L148">
        <v>23.09</v>
      </c>
      <c r="M148">
        <v>44.84</v>
      </c>
      <c r="N148" s="3">
        <f t="shared" si="8"/>
        <v>-2.0156774916013407</v>
      </c>
      <c r="O148">
        <v>0.79</v>
      </c>
    </row>
    <row r="149" spans="1:15" x14ac:dyDescent="0.3">
      <c r="A149" t="s">
        <v>147</v>
      </c>
      <c r="B149" s="4">
        <v>26.1</v>
      </c>
      <c r="C149" s="2">
        <v>26.33</v>
      </c>
      <c r="D149">
        <v>0.56000000000000005</v>
      </c>
      <c r="E149">
        <v>42.17</v>
      </c>
      <c r="F149" s="3">
        <f t="shared" si="6"/>
        <v>0.88122605363983464</v>
      </c>
      <c r="G149" s="2">
        <v>26.52</v>
      </c>
      <c r="H149">
        <v>0.1</v>
      </c>
      <c r="I149">
        <v>42.82</v>
      </c>
      <c r="J149" s="3">
        <f t="shared" si="7"/>
        <v>1.6091954022988433</v>
      </c>
      <c r="K149" s="2">
        <v>27.54</v>
      </c>
      <c r="L149">
        <v>-0.46</v>
      </c>
      <c r="M149">
        <v>44.47</v>
      </c>
      <c r="N149" s="3">
        <f t="shared" si="8"/>
        <v>5.5172413793103354</v>
      </c>
      <c r="O149">
        <v>0.84</v>
      </c>
    </row>
    <row r="150" spans="1:15" x14ac:dyDescent="0.3">
      <c r="A150" t="s">
        <v>148</v>
      </c>
      <c r="B150" s="4">
        <v>6.9394999999999998</v>
      </c>
      <c r="C150" s="2">
        <v>6.64</v>
      </c>
      <c r="D150">
        <v>3.52</v>
      </c>
      <c r="E150">
        <v>6.8</v>
      </c>
      <c r="F150" s="3">
        <f t="shared" si="6"/>
        <v>-4.3158729015058741</v>
      </c>
      <c r="G150" s="2">
        <v>6.68</v>
      </c>
      <c r="H150">
        <v>3.48</v>
      </c>
      <c r="I150">
        <v>6.85</v>
      </c>
      <c r="J150" s="3">
        <f t="shared" si="7"/>
        <v>-3.7394624972980774</v>
      </c>
      <c r="K150" s="2">
        <v>6.75</v>
      </c>
      <c r="L150">
        <v>3.39</v>
      </c>
      <c r="M150">
        <v>6.93</v>
      </c>
      <c r="N150" s="3">
        <f t="shared" si="8"/>
        <v>-2.7307442899344303</v>
      </c>
      <c r="O150">
        <v>0.8</v>
      </c>
    </row>
    <row r="151" spans="1:15" x14ac:dyDescent="0.3">
      <c r="A151" t="s">
        <v>149</v>
      </c>
      <c r="B151" s="4">
        <v>151.95009999999999</v>
      </c>
      <c r="C151" s="2">
        <v>151.79</v>
      </c>
      <c r="D151">
        <v>66.98</v>
      </c>
      <c r="E151">
        <v>154.74</v>
      </c>
      <c r="F151" s="3">
        <f t="shared" si="6"/>
        <v>-0.10536353710856389</v>
      </c>
      <c r="G151" s="2">
        <v>155.72999999999999</v>
      </c>
      <c r="H151">
        <v>66.16</v>
      </c>
      <c r="I151">
        <v>156.24</v>
      </c>
      <c r="J151" s="3">
        <f t="shared" si="7"/>
        <v>2.4875929663751442</v>
      </c>
      <c r="K151" s="2">
        <v>153.93</v>
      </c>
      <c r="L151">
        <v>63.9</v>
      </c>
      <c r="M151">
        <v>158.66999999999999</v>
      </c>
      <c r="N151" s="3">
        <f t="shared" si="8"/>
        <v>1.3029935485399582</v>
      </c>
      <c r="O151">
        <v>0.94</v>
      </c>
    </row>
    <row r="152" spans="1:15" x14ac:dyDescent="0.3">
      <c r="A152" t="s">
        <v>150</v>
      </c>
      <c r="B152" s="4">
        <v>116.36</v>
      </c>
      <c r="C152" s="2">
        <v>115.22</v>
      </c>
      <c r="D152">
        <v>66.27</v>
      </c>
      <c r="E152">
        <v>130.08000000000001</v>
      </c>
      <c r="F152" s="3">
        <f t="shared" si="6"/>
        <v>-0.97971811619113147</v>
      </c>
      <c r="G152" s="2">
        <v>114.65</v>
      </c>
      <c r="H152">
        <v>65.739999999999995</v>
      </c>
      <c r="I152">
        <v>131.25</v>
      </c>
      <c r="J152" s="3">
        <f t="shared" si="7"/>
        <v>-1.469577174286691</v>
      </c>
      <c r="K152" s="2">
        <v>114.67</v>
      </c>
      <c r="L152">
        <v>64.319999999999993</v>
      </c>
      <c r="M152">
        <v>133.22999999999999</v>
      </c>
      <c r="N152" s="3">
        <f t="shared" si="8"/>
        <v>-1.4523891371605342</v>
      </c>
      <c r="O152">
        <v>0.88</v>
      </c>
    </row>
    <row r="153" spans="1:15" x14ac:dyDescent="0.3">
      <c r="A153" t="s">
        <v>151</v>
      </c>
      <c r="B153" s="4">
        <v>552.91</v>
      </c>
      <c r="C153" s="2">
        <v>528.66999999999996</v>
      </c>
      <c r="D153">
        <v>275.26</v>
      </c>
      <c r="E153">
        <v>542.01</v>
      </c>
      <c r="F153" s="3">
        <f t="shared" si="6"/>
        <v>-4.3840769745528227</v>
      </c>
      <c r="G153" s="2">
        <v>532.54</v>
      </c>
      <c r="H153">
        <v>272.39999999999998</v>
      </c>
      <c r="I153">
        <v>546.23</v>
      </c>
      <c r="J153" s="3">
        <f t="shared" si="7"/>
        <v>-3.6841438932195123</v>
      </c>
      <c r="K153" s="2">
        <v>515.80999999999995</v>
      </c>
      <c r="L153">
        <v>264.56</v>
      </c>
      <c r="M153">
        <v>552.64</v>
      </c>
      <c r="N153" s="3">
        <f t="shared" si="8"/>
        <v>-6.709952795210798</v>
      </c>
      <c r="O153">
        <v>0.91</v>
      </c>
    </row>
    <row r="154" spans="1:15" x14ac:dyDescent="0.3">
      <c r="A154" t="s">
        <v>152</v>
      </c>
      <c r="B154" s="4">
        <v>10.975</v>
      </c>
      <c r="C154" s="2">
        <v>11</v>
      </c>
      <c r="D154">
        <v>3.61</v>
      </c>
      <c r="E154">
        <v>17.809999999999999</v>
      </c>
      <c r="F154" s="3">
        <f t="shared" si="6"/>
        <v>0.22779043280182557</v>
      </c>
      <c r="G154" s="2">
        <v>11.02</v>
      </c>
      <c r="H154">
        <v>3.43</v>
      </c>
      <c r="I154">
        <v>18.010000000000002</v>
      </c>
      <c r="J154" s="3">
        <f t="shared" si="7"/>
        <v>0.41002277904327955</v>
      </c>
      <c r="K154" s="2">
        <v>10.91</v>
      </c>
      <c r="L154">
        <v>3.26</v>
      </c>
      <c r="M154">
        <v>18.59</v>
      </c>
      <c r="N154" s="3">
        <f t="shared" si="8"/>
        <v>-0.59225512528473345</v>
      </c>
      <c r="O154">
        <v>0.81</v>
      </c>
    </row>
    <row r="155" spans="1:15" x14ac:dyDescent="0.3">
      <c r="A155" t="s">
        <v>153</v>
      </c>
      <c r="B155" s="4">
        <v>1043.55</v>
      </c>
      <c r="C155" s="2">
        <v>972.65</v>
      </c>
      <c r="D155">
        <v>477.92</v>
      </c>
      <c r="E155">
        <v>998.69</v>
      </c>
      <c r="F155" s="3">
        <f t="shared" si="6"/>
        <v>-6.7941162378419797</v>
      </c>
      <c r="G155" s="2">
        <v>979.67</v>
      </c>
      <c r="H155">
        <v>471.81</v>
      </c>
      <c r="I155">
        <v>1006.4</v>
      </c>
      <c r="J155" s="3">
        <f t="shared" si="7"/>
        <v>-6.1214124862249051</v>
      </c>
      <c r="K155" s="2">
        <v>989.92</v>
      </c>
      <c r="L155">
        <v>455.64</v>
      </c>
      <c r="M155">
        <v>1018.04</v>
      </c>
      <c r="N155" s="3">
        <f t="shared" si="8"/>
        <v>-5.139188347467778</v>
      </c>
      <c r="O155">
        <v>0.89</v>
      </c>
    </row>
    <row r="156" spans="1:15" x14ac:dyDescent="0.3">
      <c r="A156" t="s">
        <v>154</v>
      </c>
      <c r="B156" s="4">
        <v>19.3</v>
      </c>
      <c r="C156" s="2">
        <v>19.18</v>
      </c>
      <c r="D156">
        <v>5.55</v>
      </c>
      <c r="E156">
        <v>27.58</v>
      </c>
      <c r="F156" s="3">
        <f t="shared" si="6"/>
        <v>-0.62176165803109318</v>
      </c>
      <c r="G156" s="2">
        <v>19.77</v>
      </c>
      <c r="H156">
        <v>5.35</v>
      </c>
      <c r="I156">
        <v>27.96</v>
      </c>
      <c r="J156" s="3">
        <f t="shared" si="7"/>
        <v>2.4352331606217557</v>
      </c>
      <c r="K156" s="2">
        <v>18.32</v>
      </c>
      <c r="L156">
        <v>5.0199999999999996</v>
      </c>
      <c r="M156">
        <v>28.81</v>
      </c>
      <c r="N156" s="3">
        <f t="shared" si="8"/>
        <v>-5.0777202072538881</v>
      </c>
      <c r="O156">
        <v>0.93</v>
      </c>
    </row>
    <row r="157" spans="1:15" x14ac:dyDescent="0.3">
      <c r="A157" t="s">
        <v>155</v>
      </c>
      <c r="B157" s="4">
        <v>61.072499999999998</v>
      </c>
      <c r="C157" s="2">
        <v>62.29</v>
      </c>
      <c r="D157">
        <v>40.770000000000003</v>
      </c>
      <c r="E157">
        <v>72.040000000000006</v>
      </c>
      <c r="F157" s="3">
        <f t="shared" si="6"/>
        <v>1.9935322772115127</v>
      </c>
      <c r="G157" s="2">
        <v>61.46</v>
      </c>
      <c r="H157">
        <v>40.54</v>
      </c>
      <c r="I157">
        <v>72.64</v>
      </c>
      <c r="J157" s="3">
        <f t="shared" si="7"/>
        <v>0.634491792541656</v>
      </c>
      <c r="K157" s="2">
        <v>63.15</v>
      </c>
      <c r="L157">
        <v>40.03</v>
      </c>
      <c r="M157">
        <v>73.8</v>
      </c>
      <c r="N157" s="3">
        <f t="shared" si="8"/>
        <v>3.4016947071104022</v>
      </c>
      <c r="O157">
        <v>1.1000000000000001</v>
      </c>
    </row>
    <row r="158" spans="1:15" x14ac:dyDescent="0.3">
      <c r="A158" t="s">
        <v>156</v>
      </c>
      <c r="B158" s="4">
        <v>14.95</v>
      </c>
      <c r="C158" s="2">
        <v>14.52</v>
      </c>
      <c r="D158">
        <v>8.8000000000000007</v>
      </c>
      <c r="E158">
        <v>14.82</v>
      </c>
      <c r="F158" s="3">
        <f t="shared" si="6"/>
        <v>-2.8762541806020048</v>
      </c>
      <c r="G158" s="2">
        <v>14.44</v>
      </c>
      <c r="H158">
        <v>8.74</v>
      </c>
      <c r="I158">
        <v>14.91</v>
      </c>
      <c r="J158" s="3">
        <f t="shared" si="7"/>
        <v>-3.4113712374581926</v>
      </c>
      <c r="K158" s="2">
        <v>14.71</v>
      </c>
      <c r="L158">
        <v>8.57</v>
      </c>
      <c r="M158">
        <v>15.06</v>
      </c>
      <c r="N158" s="3">
        <f t="shared" si="8"/>
        <v>-1.6053511705685517</v>
      </c>
      <c r="O158">
        <v>1.2</v>
      </c>
    </row>
    <row r="159" spans="1:15" x14ac:dyDescent="0.3">
      <c r="A159" t="s">
        <v>157</v>
      </c>
      <c r="B159" s="4">
        <v>362.185</v>
      </c>
      <c r="C159" s="2">
        <v>344.43</v>
      </c>
      <c r="D159">
        <v>187.73</v>
      </c>
      <c r="E159">
        <v>352.68</v>
      </c>
      <c r="F159" s="3">
        <f t="shared" si="6"/>
        <v>-4.9021908693071206</v>
      </c>
      <c r="G159" s="2">
        <v>346.78</v>
      </c>
      <c r="H159">
        <v>185.92</v>
      </c>
      <c r="I159">
        <v>355.25</v>
      </c>
      <c r="J159" s="3">
        <f t="shared" si="7"/>
        <v>-4.2533511879288293</v>
      </c>
      <c r="K159" s="2">
        <v>350.22</v>
      </c>
      <c r="L159">
        <v>180.99</v>
      </c>
      <c r="M159">
        <v>359.13</v>
      </c>
      <c r="N159" s="3">
        <f t="shared" si="8"/>
        <v>-3.3035603351878113</v>
      </c>
      <c r="O159">
        <v>0.83</v>
      </c>
    </row>
    <row r="160" spans="1:15" x14ac:dyDescent="0.3">
      <c r="A160" t="s">
        <v>158</v>
      </c>
      <c r="B160" s="4">
        <v>128.72999999999999</v>
      </c>
      <c r="C160" s="2">
        <v>128.77000000000001</v>
      </c>
      <c r="D160">
        <v>64.14</v>
      </c>
      <c r="E160">
        <v>129.74</v>
      </c>
      <c r="F160" s="3">
        <f t="shared" si="6"/>
        <v>3.107278800591973E-2</v>
      </c>
      <c r="G160" s="2">
        <v>129.85</v>
      </c>
      <c r="H160">
        <v>63.47</v>
      </c>
      <c r="I160">
        <v>130.81</v>
      </c>
      <c r="J160" s="3">
        <f t="shared" si="7"/>
        <v>0.87003806416531082</v>
      </c>
      <c r="K160" s="2">
        <v>129.37</v>
      </c>
      <c r="L160">
        <v>61.6</v>
      </c>
      <c r="M160">
        <v>132.44999999999999</v>
      </c>
      <c r="N160" s="3">
        <f t="shared" si="8"/>
        <v>0.49716460809447283</v>
      </c>
      <c r="O160">
        <v>0.89</v>
      </c>
    </row>
    <row r="161" spans="1:15" x14ac:dyDescent="0.3">
      <c r="A161" t="s">
        <v>159</v>
      </c>
      <c r="B161" s="4">
        <v>128.18</v>
      </c>
      <c r="C161" s="2">
        <v>111.95</v>
      </c>
      <c r="D161">
        <v>63.9</v>
      </c>
      <c r="E161">
        <v>114.48</v>
      </c>
      <c r="F161" s="3">
        <f t="shared" si="6"/>
        <v>-12.66188172881885</v>
      </c>
      <c r="G161" s="2">
        <v>112.49</v>
      </c>
      <c r="H161">
        <v>63.16</v>
      </c>
      <c r="I161">
        <v>115.09</v>
      </c>
      <c r="J161" s="3">
        <f t="shared" si="7"/>
        <v>-12.240599157434866</v>
      </c>
      <c r="K161" s="2">
        <v>113.25</v>
      </c>
      <c r="L161">
        <v>61.35</v>
      </c>
      <c r="M161">
        <v>115.98</v>
      </c>
      <c r="N161" s="3">
        <f t="shared" si="8"/>
        <v>-11.647682945857394</v>
      </c>
      <c r="O161">
        <v>1.1200000000000001</v>
      </c>
    </row>
    <row r="162" spans="1:15" x14ac:dyDescent="0.3">
      <c r="A162" t="s">
        <v>160</v>
      </c>
      <c r="B162" s="4">
        <v>18.75</v>
      </c>
      <c r="C162" s="2">
        <v>18.05</v>
      </c>
      <c r="D162">
        <v>13.21</v>
      </c>
      <c r="E162">
        <v>18.3</v>
      </c>
      <c r="F162" s="3">
        <f t="shared" si="6"/>
        <v>-3.7333333333333294</v>
      </c>
      <c r="G162" s="2">
        <v>18.12</v>
      </c>
      <c r="H162">
        <v>13.16</v>
      </c>
      <c r="I162">
        <v>18.38</v>
      </c>
      <c r="J162" s="3">
        <f t="shared" si="7"/>
        <v>-3.359999999999995</v>
      </c>
      <c r="K162" s="2">
        <v>18.23</v>
      </c>
      <c r="L162">
        <v>13</v>
      </c>
      <c r="M162">
        <v>18.5</v>
      </c>
      <c r="N162" s="3">
        <f t="shared" si="8"/>
        <v>-2.7733333333333312</v>
      </c>
      <c r="O162">
        <v>1.0900000000000001</v>
      </c>
    </row>
    <row r="163" spans="1:15" x14ac:dyDescent="0.3">
      <c r="A163" t="s">
        <v>161</v>
      </c>
      <c r="B163" s="4">
        <v>22.995000000000001</v>
      </c>
      <c r="C163" s="2">
        <v>23.52</v>
      </c>
      <c r="D163">
        <v>13.3</v>
      </c>
      <c r="E163">
        <v>31.72</v>
      </c>
      <c r="F163" s="3">
        <f t="shared" si="6"/>
        <v>2.2831050228310437</v>
      </c>
      <c r="G163" s="2">
        <v>23.18</v>
      </c>
      <c r="H163">
        <v>13.09</v>
      </c>
      <c r="I163">
        <v>31.99</v>
      </c>
      <c r="J163" s="3">
        <f t="shared" si="7"/>
        <v>0.80452272233093591</v>
      </c>
      <c r="K163" s="2">
        <v>23.12</v>
      </c>
      <c r="L163">
        <v>12.85</v>
      </c>
      <c r="M163">
        <v>32.74</v>
      </c>
      <c r="N163" s="3">
        <f t="shared" si="8"/>
        <v>0.54359643400739288</v>
      </c>
      <c r="O163">
        <v>0.7</v>
      </c>
    </row>
    <row r="164" spans="1:15" x14ac:dyDescent="0.3">
      <c r="A164" t="s">
        <v>162</v>
      </c>
      <c r="B164" s="4">
        <v>215.47</v>
      </c>
      <c r="C164" s="2">
        <v>199.99</v>
      </c>
      <c r="D164">
        <v>125.19</v>
      </c>
      <c r="E164">
        <v>203.93</v>
      </c>
      <c r="F164" s="3">
        <f t="shared" si="6"/>
        <v>-7.1842947974195894</v>
      </c>
      <c r="G164" s="2">
        <v>201.01</v>
      </c>
      <c r="H164">
        <v>124.22</v>
      </c>
      <c r="I164">
        <v>205.05</v>
      </c>
      <c r="J164" s="3">
        <f t="shared" si="7"/>
        <v>-6.7109110316981528</v>
      </c>
      <c r="K164" s="2">
        <v>202.48</v>
      </c>
      <c r="L164">
        <v>121.7</v>
      </c>
      <c r="M164">
        <v>206.73</v>
      </c>
      <c r="N164" s="3">
        <f t="shared" si="8"/>
        <v>-6.0286814869819505</v>
      </c>
      <c r="O164">
        <v>1.02</v>
      </c>
    </row>
    <row r="165" spans="1:15" x14ac:dyDescent="0.3">
      <c r="A165" t="s">
        <v>163</v>
      </c>
      <c r="B165" s="4">
        <v>18.940000000000001</v>
      </c>
      <c r="C165" s="2">
        <v>18.97</v>
      </c>
      <c r="D165">
        <v>8.31</v>
      </c>
      <c r="E165">
        <v>30.29</v>
      </c>
      <c r="F165" s="3">
        <f t="shared" si="6"/>
        <v>0.15839493136218366</v>
      </c>
      <c r="G165" s="2">
        <v>18.940000000000001</v>
      </c>
      <c r="H165">
        <v>8.0299999999999994</v>
      </c>
      <c r="I165">
        <v>30.59</v>
      </c>
      <c r="J165" s="3">
        <f t="shared" si="7"/>
        <v>0</v>
      </c>
      <c r="K165" s="2">
        <v>19.739999999999998</v>
      </c>
      <c r="L165">
        <v>7.76</v>
      </c>
      <c r="M165">
        <v>31.49</v>
      </c>
      <c r="N165" s="3">
        <f t="shared" si="8"/>
        <v>4.2238648363252222</v>
      </c>
      <c r="O165">
        <v>0.7</v>
      </c>
    </row>
    <row r="166" spans="1:15" x14ac:dyDescent="0.3">
      <c r="A166" t="s">
        <v>164</v>
      </c>
      <c r="B166" s="4">
        <v>25.59</v>
      </c>
      <c r="C166" s="2">
        <v>25.84</v>
      </c>
      <c r="D166">
        <v>12.76</v>
      </c>
      <c r="E166">
        <v>28.15</v>
      </c>
      <c r="F166" s="3">
        <f t="shared" si="6"/>
        <v>0.97694411879640486</v>
      </c>
      <c r="G166" s="2">
        <v>25.37</v>
      </c>
      <c r="H166">
        <v>12.62</v>
      </c>
      <c r="I166">
        <v>28.43</v>
      </c>
      <c r="J166" s="3">
        <f t="shared" si="7"/>
        <v>-0.85971082454083181</v>
      </c>
      <c r="K166" s="2">
        <v>24.92</v>
      </c>
      <c r="L166">
        <v>12.26</v>
      </c>
      <c r="M166">
        <v>28.89</v>
      </c>
      <c r="N166" s="3">
        <f t="shared" si="8"/>
        <v>-2.618210238374358</v>
      </c>
      <c r="O166">
        <v>0.96</v>
      </c>
    </row>
    <row r="167" spans="1:15" x14ac:dyDescent="0.3">
      <c r="A167" t="s">
        <v>165</v>
      </c>
      <c r="B167" s="4">
        <v>62.06</v>
      </c>
      <c r="C167" s="2">
        <v>55.01</v>
      </c>
      <c r="D167">
        <v>29.57</v>
      </c>
      <c r="E167">
        <v>56.35</v>
      </c>
      <c r="F167" s="3">
        <f t="shared" si="6"/>
        <v>-11.359974218498234</v>
      </c>
      <c r="G167" s="2">
        <v>55.34</v>
      </c>
      <c r="H167">
        <v>29.22</v>
      </c>
      <c r="I167">
        <v>56.71</v>
      </c>
      <c r="J167" s="3">
        <f t="shared" si="7"/>
        <v>-10.828230744440862</v>
      </c>
      <c r="K167" s="2">
        <v>55.78</v>
      </c>
      <c r="L167">
        <v>28.31</v>
      </c>
      <c r="M167">
        <v>57.23</v>
      </c>
      <c r="N167" s="3">
        <f t="shared" si="8"/>
        <v>-10.119239445697712</v>
      </c>
      <c r="O167">
        <v>1.06</v>
      </c>
    </row>
    <row r="168" spans="1:15" x14ac:dyDescent="0.3">
      <c r="A168" t="s">
        <v>166</v>
      </c>
      <c r="B168" s="4">
        <v>29.245000000000001</v>
      </c>
      <c r="C168" s="2">
        <v>29.06</v>
      </c>
      <c r="D168">
        <v>21.77</v>
      </c>
      <c r="E168">
        <v>35.24</v>
      </c>
      <c r="F168" s="3">
        <f t="shared" si="6"/>
        <v>-0.6325867669687204</v>
      </c>
      <c r="G168" s="2">
        <v>27.75</v>
      </c>
      <c r="H168">
        <v>21.61</v>
      </c>
      <c r="I168">
        <v>35.44</v>
      </c>
      <c r="J168" s="3">
        <f t="shared" si="7"/>
        <v>-5.1119849546931135</v>
      </c>
      <c r="K168" s="2">
        <v>29.21</v>
      </c>
      <c r="L168">
        <v>21.44</v>
      </c>
      <c r="M168">
        <v>35.979999999999997</v>
      </c>
      <c r="N168" s="3">
        <f t="shared" si="8"/>
        <v>-0.11967857753462179</v>
      </c>
      <c r="O168">
        <v>1.0900000000000001</v>
      </c>
    </row>
    <row r="169" spans="1:15" x14ac:dyDescent="0.3">
      <c r="A169" t="s">
        <v>167</v>
      </c>
      <c r="B169" s="4">
        <v>14.6</v>
      </c>
      <c r="C169" s="2">
        <v>14.54</v>
      </c>
      <c r="D169">
        <v>9.9499999999999993</v>
      </c>
      <c r="E169">
        <v>15.76</v>
      </c>
      <c r="F169" s="3">
        <f t="shared" si="6"/>
        <v>-0.41095890410959246</v>
      </c>
      <c r="G169" s="2">
        <v>14.82</v>
      </c>
      <c r="H169">
        <v>9.9</v>
      </c>
      <c r="I169">
        <v>15.86</v>
      </c>
      <c r="J169" s="3">
        <f t="shared" si="7"/>
        <v>1.5068493150684976</v>
      </c>
      <c r="K169" s="2">
        <v>14.43</v>
      </c>
      <c r="L169">
        <v>9.77</v>
      </c>
      <c r="M169">
        <v>16.04</v>
      </c>
      <c r="N169" s="3">
        <f t="shared" si="8"/>
        <v>-1.1643835616438352</v>
      </c>
      <c r="O169">
        <v>1.19</v>
      </c>
    </row>
    <row r="170" spans="1:15" x14ac:dyDescent="0.3">
      <c r="A170" t="s">
        <v>168</v>
      </c>
      <c r="B170" s="4">
        <v>168.30500000000001</v>
      </c>
      <c r="C170" s="2">
        <v>163.56</v>
      </c>
      <c r="D170">
        <v>94.42</v>
      </c>
      <c r="E170">
        <v>188.64</v>
      </c>
      <c r="F170" s="3">
        <f t="shared" si="6"/>
        <v>-2.8192864145450249</v>
      </c>
      <c r="G170" s="2">
        <v>165.82</v>
      </c>
      <c r="H170">
        <v>93.78</v>
      </c>
      <c r="I170">
        <v>190.51</v>
      </c>
      <c r="J170" s="3">
        <f t="shared" si="7"/>
        <v>-1.4764861412317005</v>
      </c>
      <c r="K170" s="2">
        <v>168.09</v>
      </c>
      <c r="L170">
        <v>91.87</v>
      </c>
      <c r="M170">
        <v>193.63</v>
      </c>
      <c r="N170" s="3">
        <f t="shared" si="8"/>
        <v>-0.12774427378865952</v>
      </c>
      <c r="O170">
        <v>1</v>
      </c>
    </row>
    <row r="171" spans="1:15" x14ac:dyDescent="0.3">
      <c r="A171" t="s">
        <v>169</v>
      </c>
      <c r="B171" s="4">
        <v>252.42</v>
      </c>
      <c r="C171" s="2">
        <v>252.33</v>
      </c>
      <c r="D171">
        <v>140.37</v>
      </c>
      <c r="E171">
        <v>336.58</v>
      </c>
      <c r="F171" s="3">
        <f t="shared" si="6"/>
        <v>-3.5654860946032402E-2</v>
      </c>
      <c r="G171" s="2">
        <v>257.56</v>
      </c>
      <c r="H171">
        <v>138.15</v>
      </c>
      <c r="I171">
        <v>339.57</v>
      </c>
      <c r="J171" s="3">
        <f t="shared" si="7"/>
        <v>2.0362887251406447</v>
      </c>
      <c r="K171" s="2">
        <v>246.54</v>
      </c>
      <c r="L171">
        <v>135.52000000000001</v>
      </c>
      <c r="M171">
        <v>347.42</v>
      </c>
      <c r="N171" s="3">
        <f t="shared" si="8"/>
        <v>-2.3294509151414293</v>
      </c>
      <c r="O171">
        <v>-0.15</v>
      </c>
    </row>
    <row r="172" spans="1:15" x14ac:dyDescent="0.3">
      <c r="A172" t="s">
        <v>170</v>
      </c>
      <c r="B172" s="4">
        <v>252.04499999999999</v>
      </c>
      <c r="C172" s="2">
        <v>228.88</v>
      </c>
      <c r="D172">
        <v>140.5</v>
      </c>
      <c r="E172">
        <v>233.53</v>
      </c>
      <c r="F172" s="3">
        <f t="shared" si="6"/>
        <v>-9.1908190997639281</v>
      </c>
      <c r="G172" s="2">
        <v>229.97</v>
      </c>
      <c r="H172">
        <v>139.25</v>
      </c>
      <c r="I172">
        <v>234.75</v>
      </c>
      <c r="J172" s="3">
        <f t="shared" si="7"/>
        <v>-8.7583566426630117</v>
      </c>
      <c r="K172" s="2">
        <v>231.56</v>
      </c>
      <c r="L172">
        <v>136.11000000000001</v>
      </c>
      <c r="M172">
        <v>236.58</v>
      </c>
      <c r="N172" s="3">
        <f t="shared" si="8"/>
        <v>-8.1275169116625943</v>
      </c>
      <c r="O172">
        <v>0.2</v>
      </c>
    </row>
    <row r="173" spans="1:15" x14ac:dyDescent="0.3">
      <c r="A173" t="s">
        <v>171</v>
      </c>
      <c r="B173" s="4">
        <v>176.33</v>
      </c>
      <c r="C173" s="2">
        <v>154.11000000000001</v>
      </c>
      <c r="D173">
        <v>91.18</v>
      </c>
      <c r="E173">
        <v>157.41999999999999</v>
      </c>
      <c r="F173" s="3">
        <f t="shared" si="6"/>
        <v>-12.601372426699935</v>
      </c>
      <c r="G173" s="2">
        <v>154.83000000000001</v>
      </c>
      <c r="H173">
        <v>90.23</v>
      </c>
      <c r="I173">
        <v>158.22999999999999</v>
      </c>
      <c r="J173" s="3">
        <f t="shared" si="7"/>
        <v>-12.193047127544943</v>
      </c>
      <c r="K173" s="2">
        <v>155.86000000000001</v>
      </c>
      <c r="L173">
        <v>87.89</v>
      </c>
      <c r="M173">
        <v>159.44</v>
      </c>
      <c r="N173" s="3">
        <f t="shared" si="8"/>
        <v>-11.608915102364882</v>
      </c>
      <c r="O173">
        <v>0.92</v>
      </c>
    </row>
    <row r="174" spans="1:15" x14ac:dyDescent="0.3">
      <c r="A174" t="s">
        <v>172</v>
      </c>
      <c r="B174" s="4">
        <v>74.59</v>
      </c>
      <c r="C174" s="2">
        <v>75.45</v>
      </c>
      <c r="D174">
        <v>56.85</v>
      </c>
      <c r="E174">
        <v>95.98</v>
      </c>
      <c r="F174" s="3">
        <f t="shared" si="6"/>
        <v>1.1529695669660804</v>
      </c>
      <c r="G174" s="2">
        <v>76.12</v>
      </c>
      <c r="H174">
        <v>56.34</v>
      </c>
      <c r="I174">
        <v>96.51</v>
      </c>
      <c r="J174" s="3">
        <f t="shared" si="7"/>
        <v>2.0512132993698899</v>
      </c>
      <c r="K174" s="2">
        <v>73.11</v>
      </c>
      <c r="L174">
        <v>55.87</v>
      </c>
      <c r="M174">
        <v>98.13</v>
      </c>
      <c r="N174" s="3">
        <f t="shared" si="8"/>
        <v>-1.9841801850114009</v>
      </c>
      <c r="O174">
        <v>1.29</v>
      </c>
    </row>
    <row r="175" spans="1:15" x14ac:dyDescent="0.3">
      <c r="A175" t="s">
        <v>173</v>
      </c>
      <c r="B175" s="4">
        <v>16.875</v>
      </c>
      <c r="C175" s="2">
        <v>16.93</v>
      </c>
      <c r="D175">
        <v>5.9</v>
      </c>
      <c r="E175">
        <v>19.59</v>
      </c>
      <c r="F175" s="3">
        <f t="shared" si="6"/>
        <v>0.32592592592592423</v>
      </c>
      <c r="G175" s="2">
        <v>16.84</v>
      </c>
      <c r="H175">
        <v>5.82</v>
      </c>
      <c r="I175">
        <v>19.87</v>
      </c>
      <c r="J175" s="3">
        <f t="shared" si="7"/>
        <v>-0.20740740740740823</v>
      </c>
      <c r="K175" s="2">
        <v>16.329999999999998</v>
      </c>
      <c r="L175">
        <v>5.58</v>
      </c>
      <c r="M175">
        <v>20.36</v>
      </c>
      <c r="N175" s="3">
        <f t="shared" si="8"/>
        <v>-3.2296296296296401</v>
      </c>
      <c r="O175">
        <v>1.1399999999999999</v>
      </c>
    </row>
    <row r="176" spans="1:15" x14ac:dyDescent="0.3">
      <c r="A176" t="s">
        <v>174</v>
      </c>
      <c r="B176" s="4">
        <v>19.954999999999998</v>
      </c>
      <c r="C176" s="2">
        <v>20.13</v>
      </c>
      <c r="D176">
        <v>13.39</v>
      </c>
      <c r="E176">
        <v>34.619999999999997</v>
      </c>
      <c r="F176" s="3">
        <f t="shared" si="6"/>
        <v>0.8769731896767764</v>
      </c>
      <c r="G176" s="2">
        <v>19.54</v>
      </c>
      <c r="H176">
        <v>13.04</v>
      </c>
      <c r="I176">
        <v>34.82</v>
      </c>
      <c r="J176" s="3">
        <f t="shared" si="7"/>
        <v>-2.0796792783763429</v>
      </c>
      <c r="K176" s="2">
        <v>20.96</v>
      </c>
      <c r="L176">
        <v>12.84</v>
      </c>
      <c r="M176">
        <v>35.76</v>
      </c>
      <c r="N176" s="3">
        <f t="shared" si="8"/>
        <v>5.0363317464294797</v>
      </c>
      <c r="O176">
        <v>0.98</v>
      </c>
    </row>
    <row r="177" spans="1:15" x14ac:dyDescent="0.3">
      <c r="A177" t="s">
        <v>175</v>
      </c>
      <c r="B177" s="4">
        <v>637.02</v>
      </c>
      <c r="C177" s="2">
        <v>572.07000000000005</v>
      </c>
      <c r="D177">
        <v>283.08</v>
      </c>
      <c r="E177">
        <v>587.28</v>
      </c>
      <c r="F177" s="3">
        <f t="shared" si="6"/>
        <v>-10.195912216256936</v>
      </c>
      <c r="G177" s="2">
        <v>575.95000000000005</v>
      </c>
      <c r="H177">
        <v>279.29000000000002</v>
      </c>
      <c r="I177">
        <v>591.55999999999995</v>
      </c>
      <c r="J177" s="3">
        <f t="shared" si="7"/>
        <v>-9.5868261593042519</v>
      </c>
      <c r="K177" s="2">
        <v>581.55999999999995</v>
      </c>
      <c r="L177">
        <v>269.47000000000003</v>
      </c>
      <c r="M177">
        <v>597.99</v>
      </c>
      <c r="N177" s="3">
        <f t="shared" si="8"/>
        <v>-8.706163071803088</v>
      </c>
      <c r="O177">
        <v>1.0900000000000001</v>
      </c>
    </row>
    <row r="178" spans="1:15" x14ac:dyDescent="0.3">
      <c r="A178" t="s">
        <v>176</v>
      </c>
      <c r="B178" s="4">
        <v>44.05</v>
      </c>
      <c r="C178" s="2">
        <v>43.44</v>
      </c>
      <c r="D178">
        <v>28.42</v>
      </c>
      <c r="E178">
        <v>47.53</v>
      </c>
      <c r="F178" s="3">
        <f t="shared" si="6"/>
        <v>-1.3847900113507365</v>
      </c>
      <c r="G178" s="2">
        <v>43.1</v>
      </c>
      <c r="H178">
        <v>28.24</v>
      </c>
      <c r="I178">
        <v>47.86</v>
      </c>
      <c r="J178" s="3">
        <f t="shared" si="7"/>
        <v>-2.1566401816117953</v>
      </c>
      <c r="K178" s="2">
        <v>43.42</v>
      </c>
      <c r="L178">
        <v>27.77</v>
      </c>
      <c r="M178">
        <v>48.41</v>
      </c>
      <c r="N178" s="3">
        <f t="shared" si="8"/>
        <v>-1.4301929625425549</v>
      </c>
      <c r="O178">
        <v>1.46</v>
      </c>
    </row>
    <row r="179" spans="1:15" x14ac:dyDescent="0.3">
      <c r="A179" t="s">
        <v>177</v>
      </c>
      <c r="B179" s="4">
        <v>24.95</v>
      </c>
      <c r="C179" s="2">
        <v>24.85</v>
      </c>
      <c r="D179">
        <v>14.68</v>
      </c>
      <c r="E179">
        <v>28.07</v>
      </c>
      <c r="F179" s="3">
        <f t="shared" si="6"/>
        <v>-0.40080160320640429</v>
      </c>
      <c r="G179" s="2">
        <v>25.96</v>
      </c>
      <c r="H179">
        <v>14.58</v>
      </c>
      <c r="I179">
        <v>28.32</v>
      </c>
      <c r="J179" s="3">
        <f t="shared" si="7"/>
        <v>4.0480961923847758</v>
      </c>
      <c r="K179" s="2">
        <v>25.18</v>
      </c>
      <c r="L179">
        <v>14.29</v>
      </c>
      <c r="M179">
        <v>28.75</v>
      </c>
      <c r="N179" s="3">
        <f t="shared" si="8"/>
        <v>0.9218436873747512</v>
      </c>
      <c r="O179">
        <v>0.88</v>
      </c>
    </row>
    <row r="180" spans="1:15" x14ac:dyDescent="0.3">
      <c r="A180" t="s">
        <v>178</v>
      </c>
      <c r="B180" s="4">
        <v>77.385000000000005</v>
      </c>
      <c r="C180" s="2">
        <v>78.39</v>
      </c>
      <c r="D180">
        <v>38.6</v>
      </c>
      <c r="E180">
        <v>80.36</v>
      </c>
      <c r="F180" s="3">
        <f t="shared" si="6"/>
        <v>1.2987012987012927</v>
      </c>
      <c r="G180" s="2">
        <v>78.209999999999994</v>
      </c>
      <c r="H180">
        <v>38.21</v>
      </c>
      <c r="I180">
        <v>81.08</v>
      </c>
      <c r="J180" s="3">
        <f t="shared" si="7"/>
        <v>1.0660980810234393</v>
      </c>
      <c r="K180" s="2">
        <v>80.489999999999995</v>
      </c>
      <c r="L180">
        <v>37.130000000000003</v>
      </c>
      <c r="M180">
        <v>82.23</v>
      </c>
      <c r="N180" s="3">
        <f t="shared" si="8"/>
        <v>4.0124055049428051</v>
      </c>
      <c r="O180">
        <v>0.93</v>
      </c>
    </row>
    <row r="181" spans="1:15" x14ac:dyDescent="0.3">
      <c r="A181" t="s">
        <v>179</v>
      </c>
      <c r="B181" s="4">
        <v>97.3</v>
      </c>
      <c r="C181" s="2">
        <v>95.78</v>
      </c>
      <c r="D181">
        <v>44.3</v>
      </c>
      <c r="E181">
        <v>98.27</v>
      </c>
      <c r="F181" s="3">
        <f t="shared" si="6"/>
        <v>-1.5621788283658746</v>
      </c>
      <c r="G181" s="2">
        <v>98.07</v>
      </c>
      <c r="H181">
        <v>43.76</v>
      </c>
      <c r="I181">
        <v>99.17</v>
      </c>
      <c r="J181" s="3">
        <f t="shared" si="7"/>
        <v>0.79136690647481611</v>
      </c>
      <c r="K181" s="2">
        <v>98.67</v>
      </c>
      <c r="L181">
        <v>42.25</v>
      </c>
      <c r="M181">
        <v>100.53</v>
      </c>
      <c r="N181" s="3">
        <f t="shared" si="8"/>
        <v>1.4080164439876717</v>
      </c>
      <c r="O181">
        <v>1.08</v>
      </c>
    </row>
    <row r="182" spans="1:15" x14ac:dyDescent="0.3">
      <c r="A182" t="s">
        <v>180</v>
      </c>
      <c r="B182" s="4">
        <v>533.38</v>
      </c>
      <c r="C182" s="2">
        <v>487.03</v>
      </c>
      <c r="D182">
        <v>230.21</v>
      </c>
      <c r="E182">
        <v>500.55</v>
      </c>
      <c r="F182" s="3">
        <f t="shared" si="6"/>
        <v>-8.6898646368442805</v>
      </c>
      <c r="G182" s="2">
        <v>490.6</v>
      </c>
      <c r="H182">
        <v>226.95</v>
      </c>
      <c r="I182">
        <v>504.48</v>
      </c>
      <c r="J182" s="3">
        <f t="shared" si="7"/>
        <v>-8.020548202032316</v>
      </c>
      <c r="K182" s="2">
        <v>495.79</v>
      </c>
      <c r="L182">
        <v>218.43</v>
      </c>
      <c r="M182">
        <v>510.39</v>
      </c>
      <c r="N182" s="3">
        <f t="shared" si="8"/>
        <v>-7.047508343019981</v>
      </c>
      <c r="O182">
        <v>1.54</v>
      </c>
    </row>
    <row r="183" spans="1:15" x14ac:dyDescent="0.3">
      <c r="A183" t="s">
        <v>181</v>
      </c>
      <c r="B183" s="4">
        <v>240.70500000000001</v>
      </c>
      <c r="C183" s="2">
        <v>226.52</v>
      </c>
      <c r="D183">
        <v>129.53</v>
      </c>
      <c r="E183">
        <v>231.62</v>
      </c>
      <c r="F183" s="3">
        <f t="shared" si="6"/>
        <v>-5.8931056687646715</v>
      </c>
      <c r="G183" s="2">
        <v>227.9</v>
      </c>
      <c r="H183">
        <v>128.34</v>
      </c>
      <c r="I183">
        <v>233.14</v>
      </c>
      <c r="J183" s="3">
        <f t="shared" si="7"/>
        <v>-5.3197897841756534</v>
      </c>
      <c r="K183" s="2">
        <v>229.93</v>
      </c>
      <c r="L183">
        <v>125.18</v>
      </c>
      <c r="M183">
        <v>235.44</v>
      </c>
      <c r="N183" s="3">
        <f t="shared" si="8"/>
        <v>-4.4764338090193405</v>
      </c>
      <c r="O183">
        <v>0.56000000000000005</v>
      </c>
    </row>
    <row r="184" spans="1:15" x14ac:dyDescent="0.3">
      <c r="A184" t="s">
        <v>182</v>
      </c>
      <c r="B184" s="4">
        <v>14.3</v>
      </c>
      <c r="C184" s="2">
        <v>14.26</v>
      </c>
      <c r="D184">
        <v>6.95</v>
      </c>
      <c r="E184">
        <v>17.36</v>
      </c>
      <c r="F184" s="3">
        <f t="shared" si="6"/>
        <v>-0.27972027972028618</v>
      </c>
      <c r="G184" s="2">
        <v>14.52</v>
      </c>
      <c r="H184">
        <v>6.87</v>
      </c>
      <c r="I184">
        <v>17.559999999999999</v>
      </c>
      <c r="J184" s="3">
        <f t="shared" si="7"/>
        <v>1.5384615384615303</v>
      </c>
      <c r="K184" s="2">
        <v>15.22</v>
      </c>
      <c r="L184">
        <v>6.7</v>
      </c>
      <c r="M184">
        <v>17.940000000000001</v>
      </c>
      <c r="N184" s="3">
        <f t="shared" si="8"/>
        <v>6.4335664335664333</v>
      </c>
      <c r="O184">
        <v>0.34</v>
      </c>
    </row>
    <row r="185" spans="1:15" x14ac:dyDescent="0.3">
      <c r="A185" t="s">
        <v>183</v>
      </c>
      <c r="B185" s="4">
        <v>151.18</v>
      </c>
      <c r="C185" s="2">
        <v>138.47</v>
      </c>
      <c r="D185">
        <v>66.22</v>
      </c>
      <c r="E185">
        <v>142.27000000000001</v>
      </c>
      <c r="F185" s="3">
        <f t="shared" si="6"/>
        <v>-8.4071967191427479</v>
      </c>
      <c r="G185" s="2">
        <v>139.47</v>
      </c>
      <c r="H185">
        <v>65.31</v>
      </c>
      <c r="I185">
        <v>143.37</v>
      </c>
      <c r="J185" s="3">
        <f t="shared" si="7"/>
        <v>-7.7457335626405648</v>
      </c>
      <c r="K185" s="2">
        <v>140.93</v>
      </c>
      <c r="L185">
        <v>62.91</v>
      </c>
      <c r="M185">
        <v>145.04</v>
      </c>
      <c r="N185" s="3">
        <f t="shared" si="8"/>
        <v>-6.7799973541473744</v>
      </c>
      <c r="O185">
        <v>0.73</v>
      </c>
    </row>
    <row r="186" spans="1:15" x14ac:dyDescent="0.3">
      <c r="A186" t="s">
        <v>184</v>
      </c>
      <c r="B186" s="4">
        <v>89.62</v>
      </c>
      <c r="C186" s="2">
        <v>78.47</v>
      </c>
      <c r="D186">
        <v>46.74</v>
      </c>
      <c r="E186">
        <v>80.14</v>
      </c>
      <c r="F186" s="3">
        <f t="shared" si="6"/>
        <v>-12.441419326043301</v>
      </c>
      <c r="G186" s="2">
        <v>78.849999999999994</v>
      </c>
      <c r="H186">
        <v>46.27</v>
      </c>
      <c r="I186">
        <v>80.56</v>
      </c>
      <c r="J186" s="3">
        <f t="shared" si="7"/>
        <v>-12.017406828832861</v>
      </c>
      <c r="K186" s="2">
        <v>79.38</v>
      </c>
      <c r="L186">
        <v>45.11</v>
      </c>
      <c r="M186">
        <v>81.180000000000007</v>
      </c>
      <c r="N186" s="3">
        <f t="shared" si="8"/>
        <v>-11.426020977460398</v>
      </c>
      <c r="O186">
        <v>0.96</v>
      </c>
    </row>
    <row r="187" spans="1:15" x14ac:dyDescent="0.3">
      <c r="A187" t="s">
        <v>185</v>
      </c>
      <c r="B187" s="4">
        <v>157.19</v>
      </c>
      <c r="C187" s="2">
        <v>147.81</v>
      </c>
      <c r="D187">
        <v>101.74</v>
      </c>
      <c r="E187">
        <v>150.24</v>
      </c>
      <c r="F187" s="3">
        <f t="shared" si="6"/>
        <v>-5.9673007188752436</v>
      </c>
      <c r="G187" s="2">
        <v>148.46</v>
      </c>
      <c r="H187">
        <v>101.16</v>
      </c>
      <c r="I187">
        <v>150.94999999999999</v>
      </c>
      <c r="J187" s="3">
        <f t="shared" si="7"/>
        <v>-5.5537884089318599</v>
      </c>
      <c r="K187" s="2">
        <v>149.4</v>
      </c>
      <c r="L187">
        <v>99.64</v>
      </c>
      <c r="M187">
        <v>152.02000000000001</v>
      </c>
      <c r="N187" s="3">
        <f t="shared" si="8"/>
        <v>-4.9557859914752793</v>
      </c>
      <c r="O187">
        <v>1.91</v>
      </c>
    </row>
    <row r="188" spans="1:15" x14ac:dyDescent="0.3">
      <c r="A188" t="s">
        <v>186</v>
      </c>
      <c r="B188" s="4">
        <v>36.39</v>
      </c>
      <c r="C188" s="2">
        <v>33.85</v>
      </c>
      <c r="D188">
        <v>22.93</v>
      </c>
      <c r="E188">
        <v>34.42</v>
      </c>
      <c r="F188" s="3">
        <f t="shared" si="6"/>
        <v>-6.9799395438307199</v>
      </c>
      <c r="G188" s="2">
        <v>33.99</v>
      </c>
      <c r="H188">
        <v>22.79</v>
      </c>
      <c r="I188">
        <v>34.58</v>
      </c>
      <c r="J188" s="3">
        <f t="shared" si="7"/>
        <v>-6.5952184666117022</v>
      </c>
      <c r="K188" s="2">
        <v>34.21</v>
      </c>
      <c r="L188">
        <v>22.42</v>
      </c>
      <c r="M188">
        <v>34.83</v>
      </c>
      <c r="N188" s="3">
        <f t="shared" si="8"/>
        <v>-5.9906567738389658</v>
      </c>
      <c r="O188">
        <v>1.04</v>
      </c>
    </row>
    <row r="189" spans="1:15" x14ac:dyDescent="0.3">
      <c r="A189" t="s">
        <v>187</v>
      </c>
      <c r="B189" s="4">
        <v>250.06</v>
      </c>
      <c r="C189" s="2">
        <v>228.15</v>
      </c>
      <c r="D189">
        <v>119.4</v>
      </c>
      <c r="E189">
        <v>233.87</v>
      </c>
      <c r="F189" s="3">
        <f t="shared" si="6"/>
        <v>-8.7618971446852747</v>
      </c>
      <c r="G189" s="2">
        <v>229.62</v>
      </c>
      <c r="H189">
        <v>117.99</v>
      </c>
      <c r="I189">
        <v>235.49</v>
      </c>
      <c r="J189" s="3">
        <f t="shared" si="7"/>
        <v>-8.1740382308246016</v>
      </c>
      <c r="K189" s="2">
        <v>231.75</v>
      </c>
      <c r="L189">
        <v>114.31</v>
      </c>
      <c r="M189">
        <v>237.93</v>
      </c>
      <c r="N189" s="3">
        <f t="shared" si="8"/>
        <v>-7.3222426617611784</v>
      </c>
      <c r="O189">
        <v>1.61</v>
      </c>
    </row>
    <row r="190" spans="1:15" x14ac:dyDescent="0.3">
      <c r="A190" t="s">
        <v>188</v>
      </c>
      <c r="B190" s="4">
        <v>24.31</v>
      </c>
      <c r="C190" s="2">
        <v>24.14</v>
      </c>
      <c r="D190">
        <v>10.72</v>
      </c>
      <c r="E190">
        <v>32.68</v>
      </c>
      <c r="F190" s="3">
        <f t="shared" si="6"/>
        <v>-0.69930069930069172</v>
      </c>
      <c r="G190" s="2">
        <v>23.55</v>
      </c>
      <c r="H190">
        <v>10.49</v>
      </c>
      <c r="I190">
        <v>33.03</v>
      </c>
      <c r="J190" s="3">
        <f t="shared" si="7"/>
        <v>-3.1262854792266475</v>
      </c>
      <c r="K190" s="2">
        <v>23.9</v>
      </c>
      <c r="L190">
        <v>10.18</v>
      </c>
      <c r="M190">
        <v>33.9</v>
      </c>
      <c r="N190" s="3">
        <f t="shared" si="8"/>
        <v>-1.6865487453722756</v>
      </c>
      <c r="O190">
        <v>0.98</v>
      </c>
    </row>
    <row r="191" spans="1:15" x14ac:dyDescent="0.3">
      <c r="A191" t="s">
        <v>189</v>
      </c>
      <c r="B191" s="4">
        <v>82.54</v>
      </c>
      <c r="C191" s="2">
        <v>75.83</v>
      </c>
      <c r="D191">
        <v>55.94</v>
      </c>
      <c r="E191">
        <v>76.88</v>
      </c>
      <c r="F191" s="3">
        <f t="shared" si="6"/>
        <v>-8.1293918100315086</v>
      </c>
      <c r="G191" s="2">
        <v>76.06</v>
      </c>
      <c r="H191">
        <v>55.64</v>
      </c>
      <c r="I191">
        <v>77.14</v>
      </c>
      <c r="J191" s="3">
        <f t="shared" si="7"/>
        <v>-7.8507390356190978</v>
      </c>
      <c r="K191" s="2">
        <v>76.069999999999993</v>
      </c>
      <c r="L191">
        <v>54.91</v>
      </c>
      <c r="M191">
        <v>77.52</v>
      </c>
      <c r="N191" s="3">
        <f t="shared" si="8"/>
        <v>-7.8386236976011787</v>
      </c>
      <c r="O191">
        <v>1.26</v>
      </c>
    </row>
    <row r="192" spans="1:15" x14ac:dyDescent="0.3">
      <c r="A192" t="s">
        <v>190</v>
      </c>
      <c r="B192" s="4">
        <v>15.225</v>
      </c>
      <c r="C192" s="2">
        <v>15</v>
      </c>
      <c r="D192">
        <v>9.08</v>
      </c>
      <c r="E192">
        <v>16.989999999999998</v>
      </c>
      <c r="F192" s="3">
        <f t="shared" si="6"/>
        <v>-1.4778325123152687</v>
      </c>
      <c r="G192" s="2">
        <v>15.37</v>
      </c>
      <c r="H192">
        <v>9.02</v>
      </c>
      <c r="I192">
        <v>17.14</v>
      </c>
      <c r="J192" s="3">
        <f t="shared" si="7"/>
        <v>0.95238095238094955</v>
      </c>
      <c r="K192" s="2">
        <v>15.81</v>
      </c>
      <c r="L192">
        <v>8.84</v>
      </c>
      <c r="M192">
        <v>17.39</v>
      </c>
      <c r="N192" s="3">
        <f t="shared" si="8"/>
        <v>3.8423645320197104</v>
      </c>
      <c r="O192">
        <v>0.92</v>
      </c>
    </row>
    <row r="193" spans="1:15" x14ac:dyDescent="0.3">
      <c r="A193" t="s">
        <v>191</v>
      </c>
      <c r="B193" s="4">
        <v>20.61</v>
      </c>
      <c r="C193" s="2">
        <v>20.63</v>
      </c>
      <c r="D193">
        <v>11.57</v>
      </c>
      <c r="E193">
        <v>20.68</v>
      </c>
      <c r="F193" s="3">
        <f t="shared" si="6"/>
        <v>9.7040271712758738E-2</v>
      </c>
      <c r="G193" s="2">
        <v>20.69</v>
      </c>
      <c r="H193">
        <v>11.48</v>
      </c>
      <c r="I193">
        <v>20.83</v>
      </c>
      <c r="J193" s="3">
        <f t="shared" si="7"/>
        <v>0.38816108685105216</v>
      </c>
      <c r="K193" s="2">
        <v>20.56</v>
      </c>
      <c r="L193">
        <v>11.21</v>
      </c>
      <c r="M193">
        <v>21.05</v>
      </c>
      <c r="N193" s="3">
        <f t="shared" si="8"/>
        <v>-0.24260067928190543</v>
      </c>
      <c r="O193">
        <v>0.84</v>
      </c>
    </row>
    <row r="194" spans="1:15" x14ac:dyDescent="0.3">
      <c r="A194" t="s">
        <v>192</v>
      </c>
      <c r="B194" s="4">
        <v>679.01</v>
      </c>
      <c r="C194" s="2">
        <v>660.22</v>
      </c>
      <c r="D194">
        <v>271.45999999999998</v>
      </c>
      <c r="E194">
        <v>680.68</v>
      </c>
      <c r="F194" s="3">
        <f t="shared" ref="F194:F257" si="9">(C194 - B194) / B194 * 100</f>
        <v>-2.767264105094176</v>
      </c>
      <c r="G194" s="2">
        <v>666.36</v>
      </c>
      <c r="H194">
        <v>267.27999999999997</v>
      </c>
      <c r="I194">
        <v>687.36</v>
      </c>
      <c r="J194" s="3">
        <f t="shared" ref="J194:J257" si="10">(G194 - B194) / B194 * 100</f>
        <v>-1.8630064358404113</v>
      </c>
      <c r="K194" s="2">
        <v>693.92</v>
      </c>
      <c r="L194">
        <v>255.6</v>
      </c>
      <c r="M194">
        <v>697.54</v>
      </c>
      <c r="N194" s="3">
        <f t="shared" ref="N194:N257" si="11" xml:space="preserve"> (K194 - B194) / B194 * 100</f>
        <v>2.1958439492790931</v>
      </c>
      <c r="O194">
        <v>1.05</v>
      </c>
    </row>
    <row r="195" spans="1:15" x14ac:dyDescent="0.3">
      <c r="A195" t="s">
        <v>193</v>
      </c>
      <c r="B195" s="4">
        <v>133.45820000000001</v>
      </c>
      <c r="C195" s="2">
        <v>130.06</v>
      </c>
      <c r="D195">
        <v>96.71</v>
      </c>
      <c r="E195">
        <v>131.82</v>
      </c>
      <c r="F195" s="3">
        <f t="shared" si="9"/>
        <v>-2.5462654224318948</v>
      </c>
      <c r="G195" s="2">
        <v>130.56</v>
      </c>
      <c r="H195">
        <v>96.31</v>
      </c>
      <c r="I195">
        <v>132.36000000000001</v>
      </c>
      <c r="J195" s="3">
        <f t="shared" si="10"/>
        <v>-2.1716162813525153</v>
      </c>
      <c r="K195" s="2">
        <v>122.85</v>
      </c>
      <c r="L195">
        <v>95.24</v>
      </c>
      <c r="M195">
        <v>133.16999999999999</v>
      </c>
      <c r="N195" s="3">
        <f t="shared" si="11"/>
        <v>-7.9487060367965476</v>
      </c>
      <c r="O195">
        <v>1.99</v>
      </c>
    </row>
    <row r="196" spans="1:15" x14ac:dyDescent="0.3">
      <c r="A196" t="s">
        <v>194</v>
      </c>
      <c r="B196" s="4">
        <v>27.565000000000001</v>
      </c>
      <c r="C196" s="2">
        <v>25.52</v>
      </c>
      <c r="D196">
        <v>14.8</v>
      </c>
      <c r="E196">
        <v>26.08</v>
      </c>
      <c r="F196" s="3">
        <f t="shared" si="9"/>
        <v>-7.4188282241973571</v>
      </c>
      <c r="G196" s="2">
        <v>25.66</v>
      </c>
      <c r="H196">
        <v>14.66</v>
      </c>
      <c r="I196">
        <v>26.24</v>
      </c>
      <c r="J196" s="3">
        <f t="shared" si="10"/>
        <v>-6.9109377834210086</v>
      </c>
      <c r="K196" s="2">
        <v>25.64</v>
      </c>
      <c r="L196">
        <v>14.3</v>
      </c>
      <c r="M196">
        <v>26.49</v>
      </c>
      <c r="N196" s="3">
        <f t="shared" si="11"/>
        <v>-6.9834935606747708</v>
      </c>
      <c r="O196">
        <v>1.06</v>
      </c>
    </row>
    <row r="197" spans="1:15" x14ac:dyDescent="0.3">
      <c r="A197" t="s">
        <v>195</v>
      </c>
      <c r="B197" s="4">
        <v>66.209999999999994</v>
      </c>
      <c r="C197" s="2">
        <v>66.59</v>
      </c>
      <c r="D197">
        <v>38.92</v>
      </c>
      <c r="E197">
        <v>93.34</v>
      </c>
      <c r="F197" s="3">
        <f t="shared" si="9"/>
        <v>0.57393143029755278</v>
      </c>
      <c r="G197" s="2">
        <v>66.16</v>
      </c>
      <c r="H197">
        <v>38.24</v>
      </c>
      <c r="I197">
        <v>94.1</v>
      </c>
      <c r="J197" s="3">
        <f t="shared" si="10"/>
        <v>-7.5517293460198101E-2</v>
      </c>
      <c r="K197" s="2">
        <v>62.78</v>
      </c>
      <c r="L197">
        <v>37.56</v>
      </c>
      <c r="M197">
        <v>96.33</v>
      </c>
      <c r="N197" s="3">
        <f t="shared" si="11"/>
        <v>-5.180486331369873</v>
      </c>
      <c r="O197">
        <v>0.86</v>
      </c>
    </row>
    <row r="198" spans="1:15" x14ac:dyDescent="0.3">
      <c r="A198" t="s">
        <v>196</v>
      </c>
      <c r="B198" s="4">
        <v>72.194999999999993</v>
      </c>
      <c r="C198" s="2">
        <v>65.709999999999994</v>
      </c>
      <c r="D198">
        <v>44.61</v>
      </c>
      <c r="E198">
        <v>66.819999999999993</v>
      </c>
      <c r="F198" s="3">
        <f t="shared" si="9"/>
        <v>-8.9826165246900747</v>
      </c>
      <c r="G198" s="2">
        <v>65.97</v>
      </c>
      <c r="H198">
        <v>44.31</v>
      </c>
      <c r="I198">
        <v>67.11</v>
      </c>
      <c r="J198" s="3">
        <f t="shared" si="10"/>
        <v>-8.6224807812175293</v>
      </c>
      <c r="K198" s="2">
        <v>66.33</v>
      </c>
      <c r="L198">
        <v>43.54</v>
      </c>
      <c r="M198">
        <v>67.53</v>
      </c>
      <c r="N198" s="3">
        <f t="shared" si="11"/>
        <v>-8.1238312902555503</v>
      </c>
      <c r="O198">
        <v>1.58</v>
      </c>
    </row>
    <row r="199" spans="1:15" x14ac:dyDescent="0.3">
      <c r="A199" t="s">
        <v>197</v>
      </c>
      <c r="B199" s="4">
        <v>72.885000000000005</v>
      </c>
      <c r="C199" s="2">
        <v>64.010000000000005</v>
      </c>
      <c r="D199">
        <v>38.33</v>
      </c>
      <c r="E199">
        <v>65.36</v>
      </c>
      <c r="F199" s="3">
        <f t="shared" si="9"/>
        <v>-12.176716745558071</v>
      </c>
      <c r="G199" s="2">
        <v>64.3</v>
      </c>
      <c r="H199">
        <v>37.94</v>
      </c>
      <c r="I199">
        <v>65.69</v>
      </c>
      <c r="J199" s="3">
        <f t="shared" si="10"/>
        <v>-11.778829663168015</v>
      </c>
      <c r="K199" s="2">
        <v>64.709999999999994</v>
      </c>
      <c r="L199">
        <v>36.979999999999997</v>
      </c>
      <c r="M199">
        <v>66.17</v>
      </c>
      <c r="N199" s="3">
        <f t="shared" si="11"/>
        <v>-11.216299650133788</v>
      </c>
      <c r="O199">
        <v>1.27</v>
      </c>
    </row>
    <row r="200" spans="1:15" x14ac:dyDescent="0.3">
      <c r="A200" t="s">
        <v>198</v>
      </c>
      <c r="B200" s="4">
        <v>6.4950000000000001</v>
      </c>
      <c r="C200" s="2">
        <v>6.44</v>
      </c>
      <c r="D200">
        <v>-0.1</v>
      </c>
      <c r="E200">
        <v>24.24</v>
      </c>
      <c r="F200" s="3">
        <f t="shared" si="9"/>
        <v>-0.84680523479599246</v>
      </c>
      <c r="G200" s="2">
        <v>6.55</v>
      </c>
      <c r="H200">
        <v>-0.53</v>
      </c>
      <c r="I200">
        <v>24.45</v>
      </c>
      <c r="J200" s="3">
        <f t="shared" si="10"/>
        <v>0.84680523479599246</v>
      </c>
      <c r="K200" s="2">
        <v>6.4</v>
      </c>
      <c r="L200">
        <v>-0.74</v>
      </c>
      <c r="M200">
        <v>25.54</v>
      </c>
      <c r="N200" s="3">
        <f t="shared" si="11"/>
        <v>-1.4626635873748999</v>
      </c>
      <c r="O200">
        <v>1.97</v>
      </c>
    </row>
    <row r="201" spans="1:15" x14ac:dyDescent="0.3">
      <c r="A201" t="s">
        <v>199</v>
      </c>
      <c r="B201" s="4">
        <v>88.08</v>
      </c>
      <c r="C201" s="2">
        <v>80.260000000000005</v>
      </c>
      <c r="D201">
        <v>50.94</v>
      </c>
      <c r="E201">
        <v>81.8</v>
      </c>
      <c r="F201" s="3">
        <f t="shared" si="9"/>
        <v>-8.8782924613987202</v>
      </c>
      <c r="G201" s="2">
        <v>80.63</v>
      </c>
      <c r="H201">
        <v>50.53</v>
      </c>
      <c r="I201">
        <v>82.21</v>
      </c>
      <c r="J201" s="3">
        <f t="shared" si="10"/>
        <v>-8.4582198001816558</v>
      </c>
      <c r="K201" s="2">
        <v>81.14</v>
      </c>
      <c r="L201">
        <v>49.49</v>
      </c>
      <c r="M201">
        <v>82.81</v>
      </c>
      <c r="N201" s="3">
        <f t="shared" si="11"/>
        <v>-7.8792007266121677</v>
      </c>
      <c r="O201">
        <v>1.17</v>
      </c>
    </row>
    <row r="202" spans="1:15" x14ac:dyDescent="0.3">
      <c r="A202" t="s">
        <v>200</v>
      </c>
      <c r="B202" s="4">
        <v>9.0649999999999995</v>
      </c>
      <c r="C202" s="2">
        <v>8.91</v>
      </c>
      <c r="D202">
        <v>3.46</v>
      </c>
      <c r="E202">
        <v>23.6</v>
      </c>
      <c r="F202" s="3">
        <f t="shared" si="9"/>
        <v>-1.70987313844456</v>
      </c>
      <c r="G202" s="2">
        <v>8.64</v>
      </c>
      <c r="H202">
        <v>3.16</v>
      </c>
      <c r="I202">
        <v>23.83</v>
      </c>
      <c r="J202" s="3">
        <f t="shared" si="10"/>
        <v>-4.6883618312189625</v>
      </c>
      <c r="K202" s="2">
        <v>8.82</v>
      </c>
      <c r="L202">
        <v>2.95</v>
      </c>
      <c r="M202">
        <v>24.69</v>
      </c>
      <c r="N202" s="3">
        <f t="shared" si="11"/>
        <v>-2.7027027027026942</v>
      </c>
      <c r="O202">
        <v>1.1499999999999999</v>
      </c>
    </row>
    <row r="203" spans="1:15" x14ac:dyDescent="0.3">
      <c r="A203" t="s">
        <v>201</v>
      </c>
      <c r="B203" s="4">
        <v>107.6</v>
      </c>
      <c r="C203" s="2">
        <v>106.84</v>
      </c>
      <c r="D203">
        <v>50.06</v>
      </c>
      <c r="E203">
        <v>125.75</v>
      </c>
      <c r="F203" s="3">
        <f t="shared" si="9"/>
        <v>-0.7063197026022221</v>
      </c>
      <c r="G203" s="2">
        <v>108.26</v>
      </c>
      <c r="H203">
        <v>49.86</v>
      </c>
      <c r="I203">
        <v>127.57</v>
      </c>
      <c r="J203" s="3">
        <f t="shared" si="10"/>
        <v>0.61338289962826287</v>
      </c>
      <c r="K203" s="2">
        <v>105.29</v>
      </c>
      <c r="L203">
        <v>48.59</v>
      </c>
      <c r="M203">
        <v>130.34</v>
      </c>
      <c r="N203" s="3">
        <f t="shared" si="11"/>
        <v>-2.1468401486988737</v>
      </c>
      <c r="O203">
        <v>1.1000000000000001</v>
      </c>
    </row>
    <row r="204" spans="1:15" x14ac:dyDescent="0.3">
      <c r="A204" t="s">
        <v>202</v>
      </c>
      <c r="B204" s="4">
        <v>246.05</v>
      </c>
      <c r="C204" s="2">
        <v>225.34</v>
      </c>
      <c r="D204">
        <v>144.4</v>
      </c>
      <c r="E204">
        <v>229.6</v>
      </c>
      <c r="F204" s="3">
        <f t="shared" si="9"/>
        <v>-8.4169884169884206</v>
      </c>
      <c r="G204" s="2">
        <v>226.39</v>
      </c>
      <c r="H204">
        <v>143.29</v>
      </c>
      <c r="I204">
        <v>230.76</v>
      </c>
      <c r="J204" s="3">
        <f t="shared" si="10"/>
        <v>-7.9902458849827367</v>
      </c>
      <c r="K204" s="2">
        <v>227.89</v>
      </c>
      <c r="L204">
        <v>140.47</v>
      </c>
      <c r="M204">
        <v>232.49</v>
      </c>
      <c r="N204" s="3">
        <f t="shared" si="11"/>
        <v>-7.380613696403179</v>
      </c>
      <c r="O204">
        <v>0.51</v>
      </c>
    </row>
    <row r="205" spans="1:15" x14ac:dyDescent="0.3">
      <c r="A205" t="s">
        <v>203</v>
      </c>
      <c r="B205" s="4">
        <v>774.84500000000003</v>
      </c>
      <c r="C205" s="2">
        <v>747.75</v>
      </c>
      <c r="D205">
        <v>335.19</v>
      </c>
      <c r="E205">
        <v>769.46</v>
      </c>
      <c r="F205" s="3">
        <f t="shared" si="9"/>
        <v>-3.4968283979376555</v>
      </c>
      <c r="G205" s="2">
        <v>759.71</v>
      </c>
      <c r="H205">
        <v>330.17</v>
      </c>
      <c r="I205">
        <v>775.96</v>
      </c>
      <c r="J205" s="3">
        <f t="shared" si="10"/>
        <v>-1.9532938845833669</v>
      </c>
      <c r="K205" s="2">
        <v>701.71</v>
      </c>
      <c r="L205">
        <v>316.81</v>
      </c>
      <c r="M205">
        <v>785.8</v>
      </c>
      <c r="N205" s="3">
        <f t="shared" si="11"/>
        <v>-9.4386619259335731</v>
      </c>
      <c r="O205">
        <v>0.79</v>
      </c>
    </row>
    <row r="206" spans="1:15" x14ac:dyDescent="0.3">
      <c r="A206" t="s">
        <v>204</v>
      </c>
      <c r="B206" s="4">
        <v>472.59500000000003</v>
      </c>
      <c r="C206" s="2">
        <v>464.61</v>
      </c>
      <c r="D206">
        <v>258.38</v>
      </c>
      <c r="E206">
        <v>482.06</v>
      </c>
      <c r="F206" s="3">
        <f t="shared" si="9"/>
        <v>-1.6896073805266694</v>
      </c>
      <c r="G206" s="2">
        <v>477.98</v>
      </c>
      <c r="H206">
        <v>256.23</v>
      </c>
      <c r="I206">
        <v>485.85</v>
      </c>
      <c r="J206" s="3">
        <f t="shared" si="10"/>
        <v>1.1394534432230536</v>
      </c>
      <c r="K206" s="2">
        <v>480.4</v>
      </c>
      <c r="L206">
        <v>250.2</v>
      </c>
      <c r="M206">
        <v>491.76</v>
      </c>
      <c r="N206" s="3">
        <f t="shared" si="11"/>
        <v>1.6515198002517903</v>
      </c>
      <c r="O206">
        <v>0.96</v>
      </c>
    </row>
    <row r="207" spans="1:15" x14ac:dyDescent="0.3">
      <c r="A207" t="s">
        <v>205</v>
      </c>
      <c r="B207" s="4">
        <v>33.57</v>
      </c>
      <c r="C207" s="2">
        <v>33.94</v>
      </c>
      <c r="D207">
        <v>16.350000000000001</v>
      </c>
      <c r="E207">
        <v>40.619999999999997</v>
      </c>
      <c r="F207" s="3">
        <f t="shared" si="9"/>
        <v>1.1021745606195932</v>
      </c>
      <c r="G207" s="2">
        <v>33.57</v>
      </c>
      <c r="H207">
        <v>16.170000000000002</v>
      </c>
      <c r="I207">
        <v>41.09</v>
      </c>
      <c r="J207" s="3">
        <f t="shared" si="10"/>
        <v>0</v>
      </c>
      <c r="K207" s="2">
        <v>32.04</v>
      </c>
      <c r="L207">
        <v>15.77</v>
      </c>
      <c r="M207">
        <v>41.99</v>
      </c>
      <c r="N207" s="3">
        <f t="shared" si="11"/>
        <v>-4.5576407506702443</v>
      </c>
      <c r="O207">
        <v>0.66</v>
      </c>
    </row>
    <row r="208" spans="1:15" x14ac:dyDescent="0.3">
      <c r="A208" t="s">
        <v>206</v>
      </c>
      <c r="B208" s="4">
        <v>221.815</v>
      </c>
      <c r="C208" s="2">
        <v>220.48</v>
      </c>
      <c r="D208">
        <v>114.57</v>
      </c>
      <c r="E208">
        <v>224</v>
      </c>
      <c r="F208" s="3">
        <f t="shared" si="9"/>
        <v>-0.60185289543088072</v>
      </c>
      <c r="G208" s="2">
        <v>220.19</v>
      </c>
      <c r="H208">
        <v>113.47</v>
      </c>
      <c r="I208">
        <v>225.81</v>
      </c>
      <c r="J208" s="3">
        <f t="shared" si="10"/>
        <v>-0.7325924757117418</v>
      </c>
      <c r="K208" s="2">
        <v>216.85</v>
      </c>
      <c r="L208">
        <v>110.38</v>
      </c>
      <c r="M208">
        <v>228.57</v>
      </c>
      <c r="N208" s="3">
        <f t="shared" si="11"/>
        <v>-2.2383517796361851</v>
      </c>
      <c r="O208">
        <v>1.1000000000000001</v>
      </c>
    </row>
    <row r="209" spans="1:15" x14ac:dyDescent="0.3">
      <c r="A209" t="s">
        <v>207</v>
      </c>
      <c r="B209" s="4">
        <v>73.22</v>
      </c>
      <c r="C209" s="2">
        <v>72.459999999999994</v>
      </c>
      <c r="D209">
        <v>28.41</v>
      </c>
      <c r="E209">
        <v>79.5</v>
      </c>
      <c r="F209" s="3">
        <f t="shared" si="9"/>
        <v>-1.0379677683693052</v>
      </c>
      <c r="G209" s="2">
        <v>71.27</v>
      </c>
      <c r="H209">
        <v>27.93</v>
      </c>
      <c r="I209">
        <v>80.38</v>
      </c>
      <c r="J209" s="3">
        <f t="shared" si="10"/>
        <v>-2.6632067741054399</v>
      </c>
      <c r="K209" s="2">
        <v>68.83</v>
      </c>
      <c r="L209">
        <v>26.66</v>
      </c>
      <c r="M209">
        <v>81.84</v>
      </c>
      <c r="N209" s="3">
        <f t="shared" si="11"/>
        <v>-5.9956296093963406</v>
      </c>
      <c r="O209">
        <v>0.91</v>
      </c>
    </row>
    <row r="210" spans="1:15" x14ac:dyDescent="0.3">
      <c r="A210" t="s">
        <v>208</v>
      </c>
      <c r="B210" s="4">
        <v>30.29</v>
      </c>
      <c r="C210" s="2">
        <v>30.1</v>
      </c>
      <c r="D210">
        <v>20.5</v>
      </c>
      <c r="E210">
        <v>39.549999999999997</v>
      </c>
      <c r="F210" s="3">
        <f t="shared" si="9"/>
        <v>-0.62726972598216479</v>
      </c>
      <c r="G210" s="2">
        <v>30.66</v>
      </c>
      <c r="H210">
        <v>20.27</v>
      </c>
      <c r="I210">
        <v>39.82</v>
      </c>
      <c r="J210" s="3">
        <f t="shared" si="10"/>
        <v>1.2215252558600231</v>
      </c>
      <c r="K210" s="2">
        <v>31.37</v>
      </c>
      <c r="L210">
        <v>20.03</v>
      </c>
      <c r="M210">
        <v>40.6</v>
      </c>
      <c r="N210" s="3">
        <f t="shared" si="11"/>
        <v>3.5655331792670912</v>
      </c>
      <c r="O210">
        <v>1.19</v>
      </c>
    </row>
    <row r="211" spans="1:15" x14ac:dyDescent="0.3">
      <c r="A211" t="s">
        <v>209</v>
      </c>
      <c r="B211" s="4">
        <v>11.515000000000001</v>
      </c>
      <c r="C211" s="2">
        <v>11.4</v>
      </c>
      <c r="D211">
        <v>1.33</v>
      </c>
      <c r="E211">
        <v>22.56</v>
      </c>
      <c r="F211" s="3">
        <f t="shared" si="9"/>
        <v>-0.99869735128093973</v>
      </c>
      <c r="G211" s="2">
        <v>11.42</v>
      </c>
      <c r="H211">
        <v>1.03</v>
      </c>
      <c r="I211">
        <v>22.82</v>
      </c>
      <c r="J211" s="3">
        <f t="shared" si="10"/>
        <v>-0.82501085540599772</v>
      </c>
      <c r="K211" s="2">
        <v>11.04</v>
      </c>
      <c r="L211">
        <v>0.79</v>
      </c>
      <c r="M211">
        <v>23.71</v>
      </c>
      <c r="N211" s="3">
        <f t="shared" si="11"/>
        <v>-4.1250542770299727</v>
      </c>
      <c r="O211">
        <v>0.62</v>
      </c>
    </row>
    <row r="212" spans="1:15" x14ac:dyDescent="0.3">
      <c r="A212" t="s">
        <v>210</v>
      </c>
      <c r="B212" s="4">
        <v>562.12</v>
      </c>
      <c r="C212" s="2">
        <v>489.36</v>
      </c>
      <c r="D212">
        <v>260.42</v>
      </c>
      <c r="E212">
        <v>501.41</v>
      </c>
      <c r="F212" s="3">
        <f t="shared" si="9"/>
        <v>-12.943855404539953</v>
      </c>
      <c r="G212" s="2">
        <v>492.08</v>
      </c>
      <c r="H212">
        <v>257.07</v>
      </c>
      <c r="I212">
        <v>504.45</v>
      </c>
      <c r="J212" s="3">
        <f t="shared" si="10"/>
        <v>-12.459972959510427</v>
      </c>
      <c r="K212" s="2">
        <v>495.97</v>
      </c>
      <c r="L212">
        <v>248.73</v>
      </c>
      <c r="M212">
        <v>508.98</v>
      </c>
      <c r="N212" s="3">
        <f t="shared" si="11"/>
        <v>-11.767949903935099</v>
      </c>
      <c r="O212">
        <v>0.87</v>
      </c>
    </row>
    <row r="213" spans="1:15" x14ac:dyDescent="0.3">
      <c r="A213" t="s">
        <v>211</v>
      </c>
      <c r="B213" s="4">
        <v>255.375</v>
      </c>
      <c r="C213" s="2">
        <v>242.36</v>
      </c>
      <c r="D213">
        <v>127.54</v>
      </c>
      <c r="E213">
        <v>248.4</v>
      </c>
      <c r="F213" s="3">
        <f t="shared" si="9"/>
        <v>-5.0964268232990646</v>
      </c>
      <c r="G213" s="2">
        <v>244.07</v>
      </c>
      <c r="H213">
        <v>126.2</v>
      </c>
      <c r="I213">
        <v>250.27</v>
      </c>
      <c r="J213" s="3">
        <f t="shared" si="10"/>
        <v>-4.4268232990699978</v>
      </c>
      <c r="K213" s="2">
        <v>246.58</v>
      </c>
      <c r="L213">
        <v>122.59</v>
      </c>
      <c r="M213">
        <v>253.11</v>
      </c>
      <c r="N213" s="3">
        <f t="shared" si="11"/>
        <v>-3.4439549681840385</v>
      </c>
      <c r="O213">
        <v>1.02</v>
      </c>
    </row>
    <row r="214" spans="1:15" x14ac:dyDescent="0.3">
      <c r="A214" t="s">
        <v>212</v>
      </c>
      <c r="B214" s="4">
        <v>60.09</v>
      </c>
      <c r="C214" s="2">
        <v>59.95</v>
      </c>
      <c r="D214">
        <v>33.51</v>
      </c>
      <c r="E214">
        <v>65.069999999999993</v>
      </c>
      <c r="F214" s="3">
        <f t="shared" si="9"/>
        <v>-0.23298385754701376</v>
      </c>
      <c r="G214" s="2">
        <v>61.47</v>
      </c>
      <c r="H214">
        <v>33.22</v>
      </c>
      <c r="I214">
        <v>65.61</v>
      </c>
      <c r="J214" s="3">
        <f t="shared" si="10"/>
        <v>2.2965551672491187</v>
      </c>
      <c r="K214" s="2">
        <v>60.95</v>
      </c>
      <c r="L214">
        <v>32.43</v>
      </c>
      <c r="M214">
        <v>66.510000000000005</v>
      </c>
      <c r="N214" s="3">
        <f t="shared" si="11"/>
        <v>1.4311865535030777</v>
      </c>
      <c r="O214">
        <v>1.22</v>
      </c>
    </row>
    <row r="215" spans="1:15" x14ac:dyDescent="0.3">
      <c r="A215" t="s">
        <v>213</v>
      </c>
      <c r="B215" s="4">
        <v>17.23</v>
      </c>
      <c r="C215" s="2">
        <v>17.11</v>
      </c>
      <c r="D215">
        <v>8.6999999999999993</v>
      </c>
      <c r="E215">
        <v>20.68</v>
      </c>
      <c r="F215" s="3">
        <f t="shared" si="9"/>
        <v>-0.69645966337783505</v>
      </c>
      <c r="G215" s="2">
        <v>17.37</v>
      </c>
      <c r="H215">
        <v>8.6</v>
      </c>
      <c r="I215">
        <v>20.91</v>
      </c>
      <c r="J215" s="3">
        <f t="shared" si="10"/>
        <v>0.81253627394080419</v>
      </c>
      <c r="K215" s="2">
        <v>17.04</v>
      </c>
      <c r="L215">
        <v>8.41</v>
      </c>
      <c r="M215">
        <v>21.35</v>
      </c>
      <c r="N215" s="3">
        <f t="shared" si="11"/>
        <v>-1.1027278003482373</v>
      </c>
      <c r="O215">
        <v>1.19</v>
      </c>
    </row>
    <row r="216" spans="1:15" x14ac:dyDescent="0.3">
      <c r="A216" t="s">
        <v>214</v>
      </c>
      <c r="B216" s="4">
        <v>317.86</v>
      </c>
      <c r="C216" s="2">
        <v>280.26</v>
      </c>
      <c r="D216">
        <v>165.71</v>
      </c>
      <c r="E216">
        <v>286.29000000000002</v>
      </c>
      <c r="F216" s="3">
        <f t="shared" si="9"/>
        <v>-11.829107154093004</v>
      </c>
      <c r="G216" s="2">
        <v>281.58999999999997</v>
      </c>
      <c r="H216">
        <v>163.99</v>
      </c>
      <c r="I216">
        <v>287.77999999999997</v>
      </c>
      <c r="J216" s="3">
        <f t="shared" si="10"/>
        <v>-11.410683948908336</v>
      </c>
      <c r="K216" s="2">
        <v>283.47000000000003</v>
      </c>
      <c r="L216">
        <v>159.75</v>
      </c>
      <c r="M216">
        <v>289.98</v>
      </c>
      <c r="N216" s="3">
        <f t="shared" si="11"/>
        <v>-10.81922859120367</v>
      </c>
      <c r="O216">
        <v>0.97</v>
      </c>
    </row>
    <row r="217" spans="1:15" x14ac:dyDescent="0.3">
      <c r="A217" t="s">
        <v>215</v>
      </c>
      <c r="B217" s="4">
        <v>47.02</v>
      </c>
      <c r="C217" s="2">
        <v>47.14</v>
      </c>
      <c r="D217">
        <v>20.350000000000001</v>
      </c>
      <c r="E217">
        <v>59.51</v>
      </c>
      <c r="F217" s="3">
        <f t="shared" si="9"/>
        <v>0.25521054870267423</v>
      </c>
      <c r="G217" s="2">
        <v>45.6</v>
      </c>
      <c r="H217">
        <v>20.03</v>
      </c>
      <c r="I217">
        <v>60.23</v>
      </c>
      <c r="J217" s="3">
        <f t="shared" si="10"/>
        <v>-3.0199914929817133</v>
      </c>
      <c r="K217" s="2">
        <v>50.86</v>
      </c>
      <c r="L217">
        <v>19.41</v>
      </c>
      <c r="M217">
        <v>61.71</v>
      </c>
      <c r="N217" s="3">
        <f t="shared" si="11"/>
        <v>8.1667375584857425</v>
      </c>
      <c r="O217">
        <v>7.0000000000000007E-2</v>
      </c>
    </row>
    <row r="218" spans="1:15" x14ac:dyDescent="0.3">
      <c r="A218" t="s">
        <v>216</v>
      </c>
      <c r="B218" s="4">
        <v>721.23</v>
      </c>
      <c r="C218" s="2">
        <v>629.70000000000005</v>
      </c>
      <c r="D218">
        <v>346.14</v>
      </c>
      <c r="E218">
        <v>644.62</v>
      </c>
      <c r="F218" s="3">
        <f t="shared" si="9"/>
        <v>-12.690819849423896</v>
      </c>
      <c r="G218" s="2">
        <v>632.79</v>
      </c>
      <c r="H218">
        <v>341.7</v>
      </c>
      <c r="I218">
        <v>648.11</v>
      </c>
      <c r="J218" s="3">
        <f t="shared" si="10"/>
        <v>-12.262385092134277</v>
      </c>
      <c r="K218" s="2">
        <v>637.13</v>
      </c>
      <c r="L218">
        <v>330.9</v>
      </c>
      <c r="M218">
        <v>653.25</v>
      </c>
      <c r="N218" s="3">
        <f t="shared" si="11"/>
        <v>-11.660635303578612</v>
      </c>
      <c r="O218">
        <v>1.1499999999999999</v>
      </c>
    </row>
    <row r="219" spans="1:15" x14ac:dyDescent="0.3">
      <c r="A219" t="s">
        <v>217</v>
      </c>
      <c r="B219" s="4">
        <v>464.21</v>
      </c>
      <c r="C219" s="2">
        <v>426.47</v>
      </c>
      <c r="D219">
        <v>217.75</v>
      </c>
      <c r="E219">
        <v>437.46</v>
      </c>
      <c r="F219" s="3">
        <f t="shared" si="9"/>
        <v>-8.1299411904095038</v>
      </c>
      <c r="G219" s="2">
        <v>429.36</v>
      </c>
      <c r="H219">
        <v>215.1</v>
      </c>
      <c r="I219">
        <v>440.64</v>
      </c>
      <c r="J219" s="3">
        <f t="shared" si="10"/>
        <v>-7.5073781262790478</v>
      </c>
      <c r="K219" s="2">
        <v>433.58</v>
      </c>
      <c r="L219">
        <v>208.17</v>
      </c>
      <c r="M219">
        <v>445.44</v>
      </c>
      <c r="N219" s="3">
        <f t="shared" si="11"/>
        <v>-6.5983068008013612</v>
      </c>
      <c r="O219">
        <v>1.1499999999999999</v>
      </c>
    </row>
    <row r="220" spans="1:15" x14ac:dyDescent="0.3">
      <c r="A220" t="s">
        <v>218</v>
      </c>
      <c r="B220" s="4">
        <v>82.85</v>
      </c>
      <c r="C220" s="2">
        <v>85.14</v>
      </c>
      <c r="D220">
        <v>57.89</v>
      </c>
      <c r="E220">
        <v>91.38</v>
      </c>
      <c r="F220" s="3">
        <f t="shared" si="9"/>
        <v>2.7640313820156988</v>
      </c>
      <c r="G220" s="2">
        <v>84.02</v>
      </c>
      <c r="H220">
        <v>57.71</v>
      </c>
      <c r="I220">
        <v>92.09</v>
      </c>
      <c r="J220" s="3">
        <f t="shared" si="10"/>
        <v>1.4121907060953554</v>
      </c>
      <c r="K220" s="2">
        <v>79.78</v>
      </c>
      <c r="L220">
        <v>57.12</v>
      </c>
      <c r="M220">
        <v>93.28</v>
      </c>
      <c r="N220" s="3">
        <f t="shared" si="11"/>
        <v>-3.7054918527459186</v>
      </c>
      <c r="O220">
        <v>-0.06</v>
      </c>
    </row>
    <row r="221" spans="1:15" x14ac:dyDescent="0.3">
      <c r="A221" t="s">
        <v>219</v>
      </c>
      <c r="B221" s="4">
        <v>76.047499999999999</v>
      </c>
      <c r="C221" s="2">
        <v>71.39</v>
      </c>
      <c r="D221">
        <v>40.51</v>
      </c>
      <c r="E221">
        <v>73.02</v>
      </c>
      <c r="F221" s="3">
        <f t="shared" si="9"/>
        <v>-6.1244616851310028</v>
      </c>
      <c r="G221" s="2">
        <v>72.81</v>
      </c>
      <c r="H221">
        <v>40.130000000000003</v>
      </c>
      <c r="I221">
        <v>73.510000000000005</v>
      </c>
      <c r="J221" s="3">
        <f t="shared" si="10"/>
        <v>-4.2572076662612144</v>
      </c>
      <c r="K221" s="2">
        <v>72.489999999999995</v>
      </c>
      <c r="L221">
        <v>39.130000000000003</v>
      </c>
      <c r="M221">
        <v>74.25</v>
      </c>
      <c r="N221" s="3">
        <f t="shared" si="11"/>
        <v>-4.6779973043163867</v>
      </c>
      <c r="O221">
        <v>0.77</v>
      </c>
    </row>
    <row r="222" spans="1:15" x14ac:dyDescent="0.3">
      <c r="A222" t="s">
        <v>220</v>
      </c>
      <c r="B222" s="4">
        <v>74.834999999999994</v>
      </c>
      <c r="C222" s="2">
        <v>74.5</v>
      </c>
      <c r="D222">
        <v>46.51</v>
      </c>
      <c r="E222">
        <v>78.36</v>
      </c>
      <c r="F222" s="3">
        <f t="shared" si="9"/>
        <v>-0.44765149996658482</v>
      </c>
      <c r="G222" s="2">
        <v>73.77</v>
      </c>
      <c r="H222">
        <v>46.21</v>
      </c>
      <c r="I222">
        <v>78.900000000000006</v>
      </c>
      <c r="J222" s="3">
        <f t="shared" si="10"/>
        <v>-1.4231308879534947</v>
      </c>
      <c r="K222" s="2">
        <v>76.37</v>
      </c>
      <c r="L222">
        <v>45.4</v>
      </c>
      <c r="M222">
        <v>79.790000000000006</v>
      </c>
      <c r="N222" s="3">
        <f t="shared" si="11"/>
        <v>2.0511792610409714</v>
      </c>
      <c r="O222">
        <v>0.99</v>
      </c>
    </row>
    <row r="223" spans="1:15" x14ac:dyDescent="0.3">
      <c r="A223" t="s">
        <v>221</v>
      </c>
      <c r="B223" s="4">
        <v>227.79</v>
      </c>
      <c r="C223" s="2">
        <v>205.21</v>
      </c>
      <c r="D223">
        <v>113.18</v>
      </c>
      <c r="E223">
        <v>210.05</v>
      </c>
      <c r="F223" s="3">
        <f t="shared" si="9"/>
        <v>-9.9126388340137783</v>
      </c>
      <c r="G223" s="2">
        <v>206.39</v>
      </c>
      <c r="H223">
        <v>111.92</v>
      </c>
      <c r="I223">
        <v>211.36</v>
      </c>
      <c r="J223" s="3">
        <f t="shared" si="10"/>
        <v>-9.3946178497739172</v>
      </c>
      <c r="K223" s="2">
        <v>208.09</v>
      </c>
      <c r="L223">
        <v>108.71</v>
      </c>
      <c r="M223">
        <v>213.32</v>
      </c>
      <c r="N223" s="3">
        <f t="shared" si="11"/>
        <v>-8.6483164318012165</v>
      </c>
      <c r="O223">
        <v>1.07</v>
      </c>
    </row>
    <row r="224" spans="1:15" x14ac:dyDescent="0.3">
      <c r="A224" t="s">
        <v>222</v>
      </c>
      <c r="B224" s="4">
        <v>138.91</v>
      </c>
      <c r="C224" s="2">
        <v>138.9</v>
      </c>
      <c r="D224">
        <v>93.98</v>
      </c>
      <c r="E224">
        <v>141.26</v>
      </c>
      <c r="F224" s="3">
        <f t="shared" si="9"/>
        <v>-7.1989057663169719E-3</v>
      </c>
      <c r="G224" s="2">
        <v>131.86000000000001</v>
      </c>
      <c r="H224">
        <v>93.51</v>
      </c>
      <c r="I224">
        <v>142.04</v>
      </c>
      <c r="J224" s="3">
        <f t="shared" si="10"/>
        <v>-5.0752285652580689</v>
      </c>
      <c r="K224" s="2">
        <v>140.69</v>
      </c>
      <c r="L224">
        <v>92.18</v>
      </c>
      <c r="M224">
        <v>143.24</v>
      </c>
      <c r="N224" s="3">
        <f t="shared" si="11"/>
        <v>1.2814052264055873</v>
      </c>
      <c r="O224">
        <v>0.89</v>
      </c>
    </row>
    <row r="225" spans="1:15" x14ac:dyDescent="0.3">
      <c r="A225" t="s">
        <v>223</v>
      </c>
      <c r="B225" s="4">
        <v>60.189</v>
      </c>
      <c r="C225" s="2">
        <v>53.92</v>
      </c>
      <c r="D225">
        <v>34.909999999999997</v>
      </c>
      <c r="E225">
        <v>54.92</v>
      </c>
      <c r="F225" s="3">
        <f t="shared" si="9"/>
        <v>-10.4155244313745</v>
      </c>
      <c r="G225" s="2">
        <v>54.14</v>
      </c>
      <c r="H225">
        <v>34.630000000000003</v>
      </c>
      <c r="I225">
        <v>55.17</v>
      </c>
      <c r="J225" s="3">
        <f t="shared" si="10"/>
        <v>-10.050009137882336</v>
      </c>
      <c r="K225" s="2">
        <v>54.46</v>
      </c>
      <c r="L225">
        <v>33.93</v>
      </c>
      <c r="M225">
        <v>55.54</v>
      </c>
      <c r="N225" s="3">
        <f t="shared" si="11"/>
        <v>-9.5183505291664581</v>
      </c>
      <c r="O225">
        <v>1.04</v>
      </c>
    </row>
    <row r="226" spans="1:15" x14ac:dyDescent="0.3">
      <c r="A226" t="s">
        <v>224</v>
      </c>
      <c r="B226" s="4">
        <v>60.84</v>
      </c>
      <c r="C226" s="2">
        <v>54.27</v>
      </c>
      <c r="D226">
        <v>35.75</v>
      </c>
      <c r="E226">
        <v>55.24</v>
      </c>
      <c r="F226" s="3">
        <f t="shared" si="9"/>
        <v>-10.798816568047338</v>
      </c>
      <c r="G226" s="2">
        <v>54.48</v>
      </c>
      <c r="H226">
        <v>35.47</v>
      </c>
      <c r="I226">
        <v>55.48</v>
      </c>
      <c r="J226" s="3">
        <f t="shared" si="10"/>
        <v>-10.453648915187387</v>
      </c>
      <c r="K226" s="2">
        <v>54.79</v>
      </c>
      <c r="L226">
        <v>34.79</v>
      </c>
      <c r="M226">
        <v>55.84</v>
      </c>
      <c r="N226" s="3">
        <f t="shared" si="11"/>
        <v>-9.9441157133464895</v>
      </c>
      <c r="O226">
        <v>0.52</v>
      </c>
    </row>
    <row r="227" spans="1:15" x14ac:dyDescent="0.3">
      <c r="A227" t="s">
        <v>225</v>
      </c>
      <c r="B227" s="4">
        <v>31.35</v>
      </c>
      <c r="C227" s="2">
        <v>31.04</v>
      </c>
      <c r="D227">
        <v>8.9499999999999993</v>
      </c>
      <c r="E227">
        <v>40.96</v>
      </c>
      <c r="F227" s="3">
        <f t="shared" si="9"/>
        <v>-0.98883572567783817</v>
      </c>
      <c r="G227" s="2">
        <v>31.12</v>
      </c>
      <c r="H227">
        <v>8.67</v>
      </c>
      <c r="I227">
        <v>41.53</v>
      </c>
      <c r="J227" s="3">
        <f t="shared" si="10"/>
        <v>-0.73365231259968233</v>
      </c>
      <c r="K227" s="2">
        <v>32.65</v>
      </c>
      <c r="L227">
        <v>8.18</v>
      </c>
      <c r="M227">
        <v>42.75</v>
      </c>
      <c r="N227" s="3">
        <f t="shared" si="11"/>
        <v>4.1467304625199271</v>
      </c>
      <c r="O227">
        <v>1.56</v>
      </c>
    </row>
    <row r="228" spans="1:15" x14ac:dyDescent="0.3">
      <c r="A228" t="s">
        <v>226</v>
      </c>
      <c r="B228" s="4">
        <v>142.87</v>
      </c>
      <c r="C228" s="2">
        <v>144.25</v>
      </c>
      <c r="D228">
        <v>56.5</v>
      </c>
      <c r="E228">
        <v>153.27000000000001</v>
      </c>
      <c r="F228" s="3">
        <f t="shared" si="9"/>
        <v>0.96591306782389275</v>
      </c>
      <c r="G228" s="2">
        <v>143.24</v>
      </c>
      <c r="H228">
        <v>55.6</v>
      </c>
      <c r="I228">
        <v>154.93</v>
      </c>
      <c r="J228" s="3">
        <f t="shared" si="10"/>
        <v>0.2589766920977144</v>
      </c>
      <c r="K228" s="2">
        <v>146.77000000000001</v>
      </c>
      <c r="L228">
        <v>53.19</v>
      </c>
      <c r="M228">
        <v>157.69999999999999</v>
      </c>
      <c r="N228" s="3">
        <f t="shared" si="11"/>
        <v>2.7297543221110137</v>
      </c>
      <c r="O228">
        <v>1.0900000000000001</v>
      </c>
    </row>
    <row r="229" spans="1:15" x14ac:dyDescent="0.3">
      <c r="A229" t="s">
        <v>227</v>
      </c>
      <c r="B229" s="4">
        <v>78.81</v>
      </c>
      <c r="C229" s="2">
        <v>78.78</v>
      </c>
      <c r="D229">
        <v>43.9</v>
      </c>
      <c r="E229">
        <v>89.92</v>
      </c>
      <c r="F229" s="3">
        <f t="shared" si="9"/>
        <v>-3.8066235249335285E-2</v>
      </c>
      <c r="G229" s="2">
        <v>77.180000000000007</v>
      </c>
      <c r="H229">
        <v>43.65</v>
      </c>
      <c r="I229">
        <v>90.89</v>
      </c>
      <c r="J229" s="3">
        <f t="shared" si="10"/>
        <v>-2.068265448547133</v>
      </c>
      <c r="K229" s="2">
        <v>84.5</v>
      </c>
      <c r="L229">
        <v>42.83</v>
      </c>
      <c r="M229">
        <v>92.53</v>
      </c>
      <c r="N229" s="3">
        <f t="shared" si="11"/>
        <v>7.2198959522903161</v>
      </c>
      <c r="O229">
        <v>0.78</v>
      </c>
    </row>
    <row r="230" spans="1:15" x14ac:dyDescent="0.3">
      <c r="A230" t="s">
        <v>228</v>
      </c>
      <c r="B230" s="4">
        <v>119.1</v>
      </c>
      <c r="C230" s="2">
        <v>110.97</v>
      </c>
      <c r="D230">
        <v>54.41</v>
      </c>
      <c r="E230">
        <v>113.95</v>
      </c>
      <c r="F230" s="3">
        <f t="shared" si="9"/>
        <v>-6.8261964735516338</v>
      </c>
      <c r="G230" s="2">
        <v>111.79</v>
      </c>
      <c r="H230">
        <v>53.73</v>
      </c>
      <c r="I230">
        <v>114.85</v>
      </c>
      <c r="J230" s="3">
        <f t="shared" si="10"/>
        <v>-6.1376994122585966</v>
      </c>
      <c r="K230" s="2">
        <v>112.99</v>
      </c>
      <c r="L230">
        <v>51.91</v>
      </c>
      <c r="M230">
        <v>116.21</v>
      </c>
      <c r="N230" s="3">
        <f t="shared" si="11"/>
        <v>-5.1301427371956336</v>
      </c>
      <c r="O230">
        <v>0.9</v>
      </c>
    </row>
    <row r="231" spans="1:15" x14ac:dyDescent="0.3">
      <c r="A231" t="s">
        <v>229</v>
      </c>
      <c r="B231" s="4">
        <v>432.78</v>
      </c>
      <c r="C231" s="2">
        <v>380.61</v>
      </c>
      <c r="D231">
        <v>183.62</v>
      </c>
      <c r="E231">
        <v>390.98</v>
      </c>
      <c r="F231" s="3">
        <f t="shared" si="9"/>
        <v>-12.054623596284477</v>
      </c>
      <c r="G231" s="2">
        <v>383.15</v>
      </c>
      <c r="H231">
        <v>180.92</v>
      </c>
      <c r="I231">
        <v>393.79</v>
      </c>
      <c r="J231" s="3">
        <f t="shared" si="10"/>
        <v>-11.467720319792967</v>
      </c>
      <c r="K231" s="2">
        <v>386.8</v>
      </c>
      <c r="L231">
        <v>174.06</v>
      </c>
      <c r="M231">
        <v>398</v>
      </c>
      <c r="N231" s="3">
        <f t="shared" si="11"/>
        <v>-10.624335690189001</v>
      </c>
      <c r="O231">
        <v>1.1200000000000001</v>
      </c>
    </row>
    <row r="232" spans="1:15" x14ac:dyDescent="0.3">
      <c r="A232" t="s">
        <v>230</v>
      </c>
      <c r="B232" s="4">
        <v>413.7</v>
      </c>
      <c r="C232" s="2">
        <v>391.95</v>
      </c>
      <c r="D232">
        <v>183.86</v>
      </c>
      <c r="E232">
        <v>402.9</v>
      </c>
      <c r="F232" s="3">
        <f t="shared" si="9"/>
        <v>-5.257432922407542</v>
      </c>
      <c r="G232" s="2">
        <v>395.03</v>
      </c>
      <c r="H232">
        <v>181.42</v>
      </c>
      <c r="I232">
        <v>406.27</v>
      </c>
      <c r="J232" s="3">
        <f t="shared" si="10"/>
        <v>-4.5129320763838567</v>
      </c>
      <c r="K232" s="2">
        <v>408.06</v>
      </c>
      <c r="L232">
        <v>174.83</v>
      </c>
      <c r="M232">
        <v>411.38</v>
      </c>
      <c r="N232" s="3">
        <f t="shared" si="11"/>
        <v>-1.3633067440174007</v>
      </c>
      <c r="O232">
        <v>1.1000000000000001</v>
      </c>
    </row>
    <row r="233" spans="1:15" x14ac:dyDescent="0.3">
      <c r="A233" t="s">
        <v>231</v>
      </c>
      <c r="B233" s="4">
        <v>173.27</v>
      </c>
      <c r="C233" s="2">
        <v>172.22</v>
      </c>
      <c r="D233">
        <v>107.24</v>
      </c>
      <c r="E233">
        <v>176.95</v>
      </c>
      <c r="F233" s="3">
        <f t="shared" si="9"/>
        <v>-0.60599065042997136</v>
      </c>
      <c r="G233" s="2">
        <v>175.59</v>
      </c>
      <c r="H233">
        <v>106.58</v>
      </c>
      <c r="I233">
        <v>178.14</v>
      </c>
      <c r="J233" s="3">
        <f t="shared" si="10"/>
        <v>1.338950770473823</v>
      </c>
      <c r="K233" s="2">
        <v>176.31</v>
      </c>
      <c r="L233">
        <v>104.79</v>
      </c>
      <c r="M233">
        <v>180.07</v>
      </c>
      <c r="N233" s="3">
        <f t="shared" si="11"/>
        <v>1.754487216482941</v>
      </c>
      <c r="O233">
        <v>1.1100000000000001</v>
      </c>
    </row>
    <row r="234" spans="1:15" x14ac:dyDescent="0.3">
      <c r="A234" t="s">
        <v>232</v>
      </c>
      <c r="B234" s="4">
        <v>80.52</v>
      </c>
      <c r="C234" s="2">
        <v>82.34</v>
      </c>
      <c r="D234">
        <v>29.06</v>
      </c>
      <c r="E234">
        <v>98.3</v>
      </c>
      <c r="F234" s="3">
        <f t="shared" si="9"/>
        <v>2.2603079980129253</v>
      </c>
      <c r="G234" s="2">
        <v>78.62</v>
      </c>
      <c r="H234">
        <v>28.88</v>
      </c>
      <c r="I234">
        <v>99.96</v>
      </c>
      <c r="J234" s="3">
        <f t="shared" si="10"/>
        <v>-2.359662195727759</v>
      </c>
      <c r="K234" s="2">
        <v>74.5</v>
      </c>
      <c r="L234">
        <v>27.72</v>
      </c>
      <c r="M234">
        <v>102.5</v>
      </c>
      <c r="N234" s="3">
        <f t="shared" si="11"/>
        <v>-7.4764033780427175</v>
      </c>
      <c r="O234">
        <v>1.98</v>
      </c>
    </row>
    <row r="235" spans="1:15" x14ac:dyDescent="0.3">
      <c r="A235" t="s">
        <v>233</v>
      </c>
      <c r="B235" s="4">
        <v>20.7</v>
      </c>
      <c r="C235" s="2">
        <v>20.68</v>
      </c>
      <c r="D235">
        <v>6.69</v>
      </c>
      <c r="E235">
        <v>27.56</v>
      </c>
      <c r="F235" s="3">
        <f t="shared" si="9"/>
        <v>-9.661835748792065E-2</v>
      </c>
      <c r="G235" s="2">
        <v>21.32</v>
      </c>
      <c r="H235">
        <v>6.53</v>
      </c>
      <c r="I235">
        <v>27.96</v>
      </c>
      <c r="J235" s="3">
        <f t="shared" si="10"/>
        <v>2.9951690821256087</v>
      </c>
      <c r="K235" s="2">
        <v>20.27</v>
      </c>
      <c r="L235">
        <v>6.19</v>
      </c>
      <c r="M235">
        <v>28.74</v>
      </c>
      <c r="N235" s="3">
        <f t="shared" si="11"/>
        <v>-2.0772946859903367</v>
      </c>
      <c r="O235">
        <v>1.03</v>
      </c>
    </row>
    <row r="236" spans="1:15" x14ac:dyDescent="0.3">
      <c r="A236" t="s">
        <v>234</v>
      </c>
      <c r="B236" s="4">
        <v>25.68</v>
      </c>
      <c r="C236" s="2">
        <v>25.87</v>
      </c>
      <c r="D236">
        <v>-103.05</v>
      </c>
      <c r="E236">
        <v>291.52999999999997</v>
      </c>
      <c r="F236" s="3">
        <f t="shared" si="9"/>
        <v>0.73987538940810471</v>
      </c>
      <c r="G236" s="2">
        <v>24.82</v>
      </c>
      <c r="H236">
        <v>-110.37</v>
      </c>
      <c r="I236">
        <v>294.68</v>
      </c>
      <c r="J236" s="3">
        <f t="shared" si="10"/>
        <v>-3.3489096573208696</v>
      </c>
      <c r="K236" s="2">
        <v>26.47</v>
      </c>
      <c r="L236">
        <v>-113.54</v>
      </c>
      <c r="M236">
        <v>312.58999999999997</v>
      </c>
      <c r="N236" s="3">
        <f t="shared" si="11"/>
        <v>3.0763239875389377</v>
      </c>
      <c r="O236">
        <v>0.54</v>
      </c>
    </row>
    <row r="237" spans="1:15" x14ac:dyDescent="0.3">
      <c r="A237" t="s">
        <v>235</v>
      </c>
      <c r="B237" s="4">
        <v>78.39</v>
      </c>
      <c r="C237" s="2">
        <v>70.03</v>
      </c>
      <c r="D237">
        <v>37.97</v>
      </c>
      <c r="E237">
        <v>71.72</v>
      </c>
      <c r="F237" s="3">
        <f t="shared" si="9"/>
        <v>-10.664625589998723</v>
      </c>
      <c r="G237" s="2">
        <v>70.44</v>
      </c>
      <c r="H237">
        <v>37.520000000000003</v>
      </c>
      <c r="I237">
        <v>72.17</v>
      </c>
      <c r="J237" s="3">
        <f t="shared" si="10"/>
        <v>-10.141599693838502</v>
      </c>
      <c r="K237" s="2">
        <v>71.03</v>
      </c>
      <c r="L237">
        <v>36.4</v>
      </c>
      <c r="M237">
        <v>72.849999999999994</v>
      </c>
      <c r="N237" s="3">
        <f t="shared" si="11"/>
        <v>-9.3889526725347618</v>
      </c>
      <c r="O237">
        <v>0.9</v>
      </c>
    </row>
    <row r="238" spans="1:15" x14ac:dyDescent="0.3">
      <c r="A238" t="s">
        <v>236</v>
      </c>
      <c r="B238" s="4">
        <v>22.4101</v>
      </c>
      <c r="C238" s="2">
        <v>22.53</v>
      </c>
      <c r="D238">
        <v>16.53</v>
      </c>
      <c r="E238">
        <v>31.77</v>
      </c>
      <c r="F238" s="3">
        <f t="shared" si="9"/>
        <v>0.53502661746266744</v>
      </c>
      <c r="G238" s="2">
        <v>22.49</v>
      </c>
      <c r="H238">
        <v>16.32</v>
      </c>
      <c r="I238">
        <v>31.96</v>
      </c>
      <c r="J238" s="3">
        <f t="shared" si="10"/>
        <v>0.3565356691848699</v>
      </c>
      <c r="K238" s="2">
        <v>22</v>
      </c>
      <c r="L238">
        <v>16.14</v>
      </c>
      <c r="M238">
        <v>32.6</v>
      </c>
      <c r="N238" s="3">
        <f t="shared" si="11"/>
        <v>-1.8299784472179952</v>
      </c>
      <c r="O238">
        <v>1.77</v>
      </c>
    </row>
    <row r="239" spans="1:15" x14ac:dyDescent="0.3">
      <c r="A239" t="s">
        <v>237</v>
      </c>
      <c r="B239" s="4">
        <v>67.444999999999993</v>
      </c>
      <c r="C239" s="2">
        <v>66.180000000000007</v>
      </c>
      <c r="D239">
        <v>35.950000000000003</v>
      </c>
      <c r="E239">
        <v>68.34</v>
      </c>
      <c r="F239" s="3">
        <f t="shared" si="9"/>
        <v>-1.8756023426495465</v>
      </c>
      <c r="G239" s="2">
        <v>68.55</v>
      </c>
      <c r="H239">
        <v>35.64</v>
      </c>
      <c r="I239">
        <v>68.89</v>
      </c>
      <c r="J239" s="3">
        <f t="shared" si="10"/>
        <v>1.6383720068203784</v>
      </c>
      <c r="K239" s="2">
        <v>68</v>
      </c>
      <c r="L239">
        <v>34.75</v>
      </c>
      <c r="M239">
        <v>69.73</v>
      </c>
      <c r="N239" s="3">
        <f t="shared" si="11"/>
        <v>0.8228927274075275</v>
      </c>
      <c r="O239">
        <v>0.85</v>
      </c>
    </row>
    <row r="240" spans="1:15" x14ac:dyDescent="0.3">
      <c r="A240" t="s">
        <v>238</v>
      </c>
      <c r="B240" s="4">
        <v>54.23</v>
      </c>
      <c r="C240" s="2">
        <v>54</v>
      </c>
      <c r="D240">
        <v>25.75</v>
      </c>
      <c r="E240">
        <v>56.99</v>
      </c>
      <c r="F240" s="3">
        <f t="shared" si="9"/>
        <v>-0.42411949105660496</v>
      </c>
      <c r="G240" s="2">
        <v>54.26</v>
      </c>
      <c r="H240">
        <v>25.46</v>
      </c>
      <c r="I240">
        <v>57.53</v>
      </c>
      <c r="J240" s="3">
        <f t="shared" si="10"/>
        <v>5.5319933616081757E-2</v>
      </c>
      <c r="K240" s="2">
        <v>53.13</v>
      </c>
      <c r="L240">
        <v>24.69</v>
      </c>
      <c r="M240">
        <v>58.43</v>
      </c>
      <c r="N240" s="3">
        <f t="shared" si="11"/>
        <v>-2.0283975659229103</v>
      </c>
      <c r="O240">
        <v>1.04</v>
      </c>
    </row>
    <row r="241" spans="1:15" x14ac:dyDescent="0.3">
      <c r="A241" t="s">
        <v>239</v>
      </c>
      <c r="B241" s="4">
        <v>1147.83</v>
      </c>
      <c r="C241" s="2">
        <v>978.58</v>
      </c>
      <c r="D241">
        <v>485.15</v>
      </c>
      <c r="E241">
        <v>1004.55</v>
      </c>
      <c r="F241" s="3">
        <f t="shared" si="9"/>
        <v>-14.745214883737129</v>
      </c>
      <c r="G241" s="2">
        <v>984.31</v>
      </c>
      <c r="H241">
        <v>477.77</v>
      </c>
      <c r="I241">
        <v>1010.97</v>
      </c>
      <c r="J241" s="3">
        <f t="shared" si="10"/>
        <v>-14.246012040110468</v>
      </c>
      <c r="K241" s="2">
        <v>992.44</v>
      </c>
      <c r="L241">
        <v>459.55</v>
      </c>
      <c r="M241">
        <v>1020.49</v>
      </c>
      <c r="N241" s="3">
        <f t="shared" si="11"/>
        <v>-13.537719000200369</v>
      </c>
      <c r="O241">
        <v>1.1499999999999999</v>
      </c>
    </row>
    <row r="242" spans="1:15" x14ac:dyDescent="0.3">
      <c r="A242" t="s">
        <v>240</v>
      </c>
      <c r="B242" s="4">
        <v>40.4</v>
      </c>
      <c r="C242" s="2">
        <v>35.909999999999997</v>
      </c>
      <c r="D242">
        <v>22.55</v>
      </c>
      <c r="E242">
        <v>36.61</v>
      </c>
      <c r="F242" s="3">
        <f t="shared" si="9"/>
        <v>-11.11386138613862</v>
      </c>
      <c r="G242" s="2">
        <v>36.07</v>
      </c>
      <c r="H242">
        <v>22.36</v>
      </c>
      <c r="I242">
        <v>36.79</v>
      </c>
      <c r="J242" s="3">
        <f t="shared" si="10"/>
        <v>-10.717821782178213</v>
      </c>
      <c r="K242" s="2">
        <v>36.299999999999997</v>
      </c>
      <c r="L242">
        <v>21.87</v>
      </c>
      <c r="M242">
        <v>37.06</v>
      </c>
      <c r="N242" s="3">
        <f t="shared" si="11"/>
        <v>-10.148514851485151</v>
      </c>
      <c r="O242">
        <v>0.95</v>
      </c>
    </row>
    <row r="243" spans="1:15" x14ac:dyDescent="0.3">
      <c r="A243" t="s">
        <v>241</v>
      </c>
      <c r="B243" s="4">
        <v>57.902799999999999</v>
      </c>
      <c r="C243" s="2">
        <v>57.94</v>
      </c>
      <c r="D243">
        <v>34.49</v>
      </c>
      <c r="E243">
        <v>94.58</v>
      </c>
      <c r="F243" s="3">
        <f t="shared" si="9"/>
        <v>6.424559779492281E-2</v>
      </c>
      <c r="G243" s="2">
        <v>57.87</v>
      </c>
      <c r="H243">
        <v>33.56</v>
      </c>
      <c r="I243">
        <v>95.24</v>
      </c>
      <c r="J243" s="3">
        <f t="shared" si="10"/>
        <v>-5.6646656120259674E-2</v>
      </c>
      <c r="K243" s="2">
        <v>54</v>
      </c>
      <c r="L243">
        <v>32.94</v>
      </c>
      <c r="M243">
        <v>97.83</v>
      </c>
      <c r="N243" s="3">
        <f t="shared" si="11"/>
        <v>-6.7402612654310312</v>
      </c>
      <c r="O243">
        <v>0.52</v>
      </c>
    </row>
    <row r="244" spans="1:15" x14ac:dyDescent="0.3">
      <c r="A244" t="s">
        <v>242</v>
      </c>
      <c r="B244" s="4">
        <v>486.78</v>
      </c>
      <c r="C244" s="2">
        <v>450.77</v>
      </c>
      <c r="D244">
        <v>262.72000000000003</v>
      </c>
      <c r="E244">
        <v>460.67</v>
      </c>
      <c r="F244" s="3">
        <f t="shared" si="9"/>
        <v>-7.39759234150951</v>
      </c>
      <c r="G244" s="2">
        <v>453.36</v>
      </c>
      <c r="H244">
        <v>260.33</v>
      </c>
      <c r="I244">
        <v>463.52</v>
      </c>
      <c r="J244" s="3">
        <f t="shared" si="10"/>
        <v>-6.8655244669049598</v>
      </c>
      <c r="K244" s="2">
        <v>457.14</v>
      </c>
      <c r="L244">
        <v>254.06</v>
      </c>
      <c r="M244">
        <v>467.83</v>
      </c>
      <c r="N244" s="3">
        <f t="shared" si="11"/>
        <v>-6.0889929742388738</v>
      </c>
      <c r="O244">
        <v>0.68</v>
      </c>
    </row>
    <row r="245" spans="1:15" x14ac:dyDescent="0.3">
      <c r="A245" t="s">
        <v>243</v>
      </c>
      <c r="B245" s="4">
        <v>11.755000000000001</v>
      </c>
      <c r="C245" s="2">
        <v>11.68</v>
      </c>
      <c r="D245">
        <v>4.12</v>
      </c>
      <c r="E245">
        <v>23.14</v>
      </c>
      <c r="F245" s="3">
        <f t="shared" si="9"/>
        <v>-0.63802637175670829</v>
      </c>
      <c r="G245" s="2">
        <v>11.35</v>
      </c>
      <c r="H245">
        <v>3.82</v>
      </c>
      <c r="I245">
        <v>23.34</v>
      </c>
      <c r="J245" s="3">
        <f t="shared" si="10"/>
        <v>-3.4453424074861858</v>
      </c>
      <c r="K245" s="2">
        <v>12.05</v>
      </c>
      <c r="L245">
        <v>3.63</v>
      </c>
      <c r="M245">
        <v>24.17</v>
      </c>
      <c r="N245" s="3">
        <f t="shared" si="11"/>
        <v>2.5095703955763495</v>
      </c>
      <c r="O245">
        <v>1.28</v>
      </c>
    </row>
    <row r="246" spans="1:15" x14ac:dyDescent="0.3">
      <c r="A246" t="s">
        <v>244</v>
      </c>
      <c r="B246" s="4">
        <v>118.28</v>
      </c>
      <c r="C246" s="2">
        <v>99.74</v>
      </c>
      <c r="D246">
        <v>48.82</v>
      </c>
      <c r="E246">
        <v>102.42</v>
      </c>
      <c r="F246" s="3">
        <f t="shared" si="9"/>
        <v>-15.67467027392628</v>
      </c>
      <c r="G246" s="2">
        <v>100.33</v>
      </c>
      <c r="H246">
        <v>48.06</v>
      </c>
      <c r="I246">
        <v>103.08</v>
      </c>
      <c r="J246" s="3">
        <f t="shared" si="10"/>
        <v>-15.175853905985798</v>
      </c>
      <c r="K246" s="2">
        <v>101.18</v>
      </c>
      <c r="L246">
        <v>46.19</v>
      </c>
      <c r="M246">
        <v>104.07</v>
      </c>
      <c r="N246" s="3">
        <f t="shared" si="11"/>
        <v>-14.457220155563066</v>
      </c>
      <c r="O246">
        <v>0.55000000000000004</v>
      </c>
    </row>
    <row r="247" spans="1:15" x14ac:dyDescent="0.3">
      <c r="A247" t="s">
        <v>245</v>
      </c>
      <c r="B247" s="4">
        <v>219.22499999999999</v>
      </c>
      <c r="C247" s="2">
        <v>218.38</v>
      </c>
      <c r="D247">
        <v>113.75</v>
      </c>
      <c r="E247">
        <v>220.32</v>
      </c>
      <c r="F247" s="3">
        <f t="shared" si="9"/>
        <v>-0.3854487398791191</v>
      </c>
      <c r="G247" s="2">
        <v>218.22</v>
      </c>
      <c r="H247">
        <v>112.68</v>
      </c>
      <c r="I247">
        <v>222.09</v>
      </c>
      <c r="J247" s="3">
        <f t="shared" si="10"/>
        <v>-0.4584331166609627</v>
      </c>
      <c r="K247" s="2">
        <v>219.03</v>
      </c>
      <c r="L247">
        <v>109.68</v>
      </c>
      <c r="M247">
        <v>224.78</v>
      </c>
      <c r="N247" s="3">
        <f t="shared" si="11"/>
        <v>-8.8949709202870653E-2</v>
      </c>
      <c r="O247">
        <v>0.18</v>
      </c>
    </row>
    <row r="248" spans="1:15" x14ac:dyDescent="0.3">
      <c r="A248" t="s">
        <v>246</v>
      </c>
      <c r="B248" s="4">
        <v>91.76</v>
      </c>
      <c r="C248" s="2">
        <v>92.82</v>
      </c>
      <c r="D248">
        <v>41.51</v>
      </c>
      <c r="E248">
        <v>97.46</v>
      </c>
      <c r="F248" s="3">
        <f t="shared" si="9"/>
        <v>1.1551874455100131</v>
      </c>
      <c r="G248" s="2">
        <v>92.11</v>
      </c>
      <c r="H248">
        <v>40.98</v>
      </c>
      <c r="I248">
        <v>98.42</v>
      </c>
      <c r="J248" s="3">
        <f t="shared" si="10"/>
        <v>0.38142981691368166</v>
      </c>
      <c r="K248" s="2">
        <v>87.36</v>
      </c>
      <c r="L248">
        <v>39.58</v>
      </c>
      <c r="M248">
        <v>100.01</v>
      </c>
      <c r="N248" s="3">
        <f t="shared" si="11"/>
        <v>-4.7951176983435113</v>
      </c>
      <c r="O248">
        <v>0.98</v>
      </c>
    </row>
    <row r="249" spans="1:15" x14ac:dyDescent="0.3">
      <c r="A249" t="s">
        <v>247</v>
      </c>
      <c r="B249" s="4">
        <v>97.32</v>
      </c>
      <c r="C249" s="2">
        <v>97.37</v>
      </c>
      <c r="D249">
        <v>61.3</v>
      </c>
      <c r="E249">
        <v>98.75</v>
      </c>
      <c r="F249" s="3">
        <f t="shared" si="9"/>
        <v>5.1376900945346665E-2</v>
      </c>
      <c r="G249" s="2">
        <v>97.21</v>
      </c>
      <c r="H249">
        <v>60.93</v>
      </c>
      <c r="I249">
        <v>99.38</v>
      </c>
      <c r="J249" s="3">
        <f t="shared" si="10"/>
        <v>-0.11302918207973638</v>
      </c>
      <c r="K249" s="2">
        <v>98.36</v>
      </c>
      <c r="L249">
        <v>59.93</v>
      </c>
      <c r="M249">
        <v>100.38</v>
      </c>
      <c r="N249" s="3">
        <f t="shared" si="11"/>
        <v>1.068639539662974</v>
      </c>
      <c r="O249">
        <v>0.81</v>
      </c>
    </row>
    <row r="250" spans="1:15" x14ac:dyDescent="0.3">
      <c r="A250" t="s">
        <v>248</v>
      </c>
      <c r="B250" s="4">
        <v>12.34</v>
      </c>
      <c r="C250" s="2">
        <v>12.31</v>
      </c>
      <c r="D250">
        <v>6.42</v>
      </c>
      <c r="E250">
        <v>12.49</v>
      </c>
      <c r="F250" s="3">
        <f t="shared" si="9"/>
        <v>-0.24311183144245835</v>
      </c>
      <c r="G250" s="2">
        <v>12.08</v>
      </c>
      <c r="H250">
        <v>6.36</v>
      </c>
      <c r="I250">
        <v>12.59</v>
      </c>
      <c r="J250" s="3">
        <f t="shared" si="10"/>
        <v>-2.1069692058346821</v>
      </c>
      <c r="K250" s="2">
        <v>12.47</v>
      </c>
      <c r="L250">
        <v>6.19</v>
      </c>
      <c r="M250">
        <v>12.75</v>
      </c>
      <c r="N250" s="3">
        <f t="shared" si="11"/>
        <v>1.0534846029173484</v>
      </c>
      <c r="O250">
        <v>0.81</v>
      </c>
    </row>
    <row r="251" spans="1:15" x14ac:dyDescent="0.3">
      <c r="A251" t="s">
        <v>249</v>
      </c>
      <c r="B251" s="4">
        <v>114.11</v>
      </c>
      <c r="C251" s="2">
        <v>113.84</v>
      </c>
      <c r="D251">
        <v>49.76</v>
      </c>
      <c r="E251">
        <v>132.86000000000001</v>
      </c>
      <c r="F251" s="3">
        <f t="shared" si="9"/>
        <v>-0.23661379370782232</v>
      </c>
      <c r="G251" s="2">
        <v>117.62</v>
      </c>
      <c r="H251">
        <v>49.44</v>
      </c>
      <c r="I251">
        <v>134.75</v>
      </c>
      <c r="J251" s="3">
        <f t="shared" si="10"/>
        <v>3.0759793182017399</v>
      </c>
      <c r="K251" s="2">
        <v>115.39</v>
      </c>
      <c r="L251">
        <v>47.96</v>
      </c>
      <c r="M251">
        <v>137.71</v>
      </c>
      <c r="N251" s="3">
        <f t="shared" si="11"/>
        <v>1.1217246516519157</v>
      </c>
      <c r="O251">
        <v>1.1499999999999999</v>
      </c>
    </row>
    <row r="252" spans="1:15" x14ac:dyDescent="0.3">
      <c r="A252" t="s">
        <v>250</v>
      </c>
      <c r="B252" s="4">
        <v>112.79</v>
      </c>
      <c r="C252" s="2">
        <v>108.77</v>
      </c>
      <c r="D252">
        <v>40.450000000000003</v>
      </c>
      <c r="E252">
        <v>112.37</v>
      </c>
      <c r="F252" s="3">
        <f t="shared" si="9"/>
        <v>-3.5641457576026334</v>
      </c>
      <c r="G252" s="2">
        <v>112.98</v>
      </c>
      <c r="H252">
        <v>39.729999999999997</v>
      </c>
      <c r="I252">
        <v>113.56</v>
      </c>
      <c r="J252" s="3">
        <f t="shared" si="10"/>
        <v>0.16845465023494788</v>
      </c>
      <c r="K252" s="2">
        <v>115.32</v>
      </c>
      <c r="L252">
        <v>37.71</v>
      </c>
      <c r="M252">
        <v>115.38</v>
      </c>
      <c r="N252" s="3">
        <f t="shared" si="11"/>
        <v>2.2431066583916897</v>
      </c>
      <c r="O252">
        <v>1.1200000000000001</v>
      </c>
    </row>
    <row r="253" spans="1:15" x14ac:dyDescent="0.3">
      <c r="A253" t="s">
        <v>251</v>
      </c>
      <c r="B253" s="4">
        <v>4.9203000000000001</v>
      </c>
      <c r="C253" s="2">
        <v>4.9800000000000004</v>
      </c>
      <c r="D253">
        <v>-0.26</v>
      </c>
      <c r="E253">
        <v>16.489999999999998</v>
      </c>
      <c r="F253" s="3">
        <f t="shared" si="9"/>
        <v>1.2133406499603745</v>
      </c>
      <c r="G253" s="2">
        <v>5.03</v>
      </c>
      <c r="H253">
        <v>-0.56999999999999995</v>
      </c>
      <c r="I253">
        <v>16.63</v>
      </c>
      <c r="J253" s="3">
        <f t="shared" si="10"/>
        <v>2.2295388492571617</v>
      </c>
      <c r="K253" s="2">
        <v>4.68</v>
      </c>
      <c r="L253">
        <v>-0.71</v>
      </c>
      <c r="M253">
        <v>17.39</v>
      </c>
      <c r="N253" s="3">
        <f t="shared" si="11"/>
        <v>-4.8838485458203849</v>
      </c>
      <c r="O253">
        <v>1.03</v>
      </c>
    </row>
    <row r="254" spans="1:15" x14ac:dyDescent="0.3">
      <c r="A254" t="s">
        <v>252</v>
      </c>
      <c r="B254" s="4">
        <v>27.87</v>
      </c>
      <c r="C254" s="2">
        <v>25.58</v>
      </c>
      <c r="D254">
        <v>15.22</v>
      </c>
      <c r="E254">
        <v>26.13</v>
      </c>
      <c r="F254" s="3">
        <f t="shared" si="9"/>
        <v>-8.2167204879799165</v>
      </c>
      <c r="G254" s="2">
        <v>25.72</v>
      </c>
      <c r="H254">
        <v>15.09</v>
      </c>
      <c r="I254">
        <v>26.28</v>
      </c>
      <c r="J254" s="3">
        <f t="shared" si="10"/>
        <v>-7.7143882310728458</v>
      </c>
      <c r="K254" s="2">
        <v>25.92</v>
      </c>
      <c r="L254">
        <v>14.74</v>
      </c>
      <c r="M254">
        <v>26.51</v>
      </c>
      <c r="N254" s="3">
        <f t="shared" si="11"/>
        <v>-6.9967707212055945</v>
      </c>
      <c r="O254">
        <v>1.83</v>
      </c>
    </row>
    <row r="255" spans="1:15" x14ac:dyDescent="0.3">
      <c r="A255" t="s">
        <v>253</v>
      </c>
      <c r="B255" s="4">
        <v>12.84</v>
      </c>
      <c r="C255" s="2">
        <v>12.91</v>
      </c>
      <c r="D255">
        <v>5.74</v>
      </c>
      <c r="E255">
        <v>15.79</v>
      </c>
      <c r="F255" s="3">
        <f t="shared" si="9"/>
        <v>0.54517133956386521</v>
      </c>
      <c r="G255" s="2">
        <v>12.32</v>
      </c>
      <c r="H255">
        <v>5.66</v>
      </c>
      <c r="I255">
        <v>15.98</v>
      </c>
      <c r="J255" s="3">
        <f t="shared" si="10"/>
        <v>-4.049844236760122</v>
      </c>
      <c r="K255" s="2">
        <v>13.05</v>
      </c>
      <c r="L255">
        <v>5.5</v>
      </c>
      <c r="M255">
        <v>16.36</v>
      </c>
      <c r="N255" s="3">
        <f t="shared" si="11"/>
        <v>1.6355140186915955</v>
      </c>
      <c r="O255">
        <v>0.93</v>
      </c>
    </row>
    <row r="256" spans="1:15" x14ac:dyDescent="0.3">
      <c r="A256" t="s">
        <v>254</v>
      </c>
      <c r="B256" s="4">
        <v>79.73</v>
      </c>
      <c r="C256" s="2">
        <v>78.290000000000006</v>
      </c>
      <c r="D256">
        <v>34.46</v>
      </c>
      <c r="E256">
        <v>84.65</v>
      </c>
      <c r="F256" s="3">
        <f t="shared" si="9"/>
        <v>-1.8060955725573782</v>
      </c>
      <c r="G256" s="2">
        <v>76.11</v>
      </c>
      <c r="H256">
        <v>33.979999999999997</v>
      </c>
      <c r="I256">
        <v>85.5</v>
      </c>
      <c r="J256" s="3">
        <f t="shared" si="10"/>
        <v>-4.5403235921234222</v>
      </c>
      <c r="K256" s="2">
        <v>84.02</v>
      </c>
      <c r="L256">
        <v>32.68</v>
      </c>
      <c r="M256">
        <v>86.87</v>
      </c>
      <c r="N256" s="3">
        <f t="shared" si="11"/>
        <v>5.3806597265771883</v>
      </c>
      <c r="O256">
        <v>1.98</v>
      </c>
    </row>
    <row r="257" spans="1:15" x14ac:dyDescent="0.3">
      <c r="A257" t="s">
        <v>255</v>
      </c>
      <c r="B257" s="4">
        <v>75.415000000000006</v>
      </c>
      <c r="C257" s="2">
        <v>75.05</v>
      </c>
      <c r="D257">
        <v>50.66</v>
      </c>
      <c r="E257">
        <v>81.87</v>
      </c>
      <c r="F257" s="3">
        <f t="shared" si="9"/>
        <v>-0.4839885964330824</v>
      </c>
      <c r="G257" s="2">
        <v>73.290000000000006</v>
      </c>
      <c r="H257">
        <v>50.4</v>
      </c>
      <c r="I257">
        <v>82.43</v>
      </c>
      <c r="J257" s="3">
        <f t="shared" si="10"/>
        <v>-2.817741828548697</v>
      </c>
      <c r="K257" s="2">
        <v>78.62</v>
      </c>
      <c r="L257">
        <v>49.69</v>
      </c>
      <c r="M257">
        <v>83.39</v>
      </c>
      <c r="N257" s="3">
        <f t="shared" si="11"/>
        <v>4.2498176755287389</v>
      </c>
      <c r="O257">
        <v>0.77</v>
      </c>
    </row>
    <row r="258" spans="1:15" x14ac:dyDescent="0.3">
      <c r="A258" t="s">
        <v>256</v>
      </c>
      <c r="B258" s="4">
        <v>147.9</v>
      </c>
      <c r="C258" s="2">
        <v>146.06</v>
      </c>
      <c r="D258">
        <v>71.81</v>
      </c>
      <c r="E258">
        <v>149.97</v>
      </c>
      <c r="F258" s="3">
        <f t="shared" ref="F258:F321" si="12">(C258 - B258) / B258 * 100</f>
        <v>-1.244083840432727</v>
      </c>
      <c r="G258" s="2">
        <v>144.75</v>
      </c>
      <c r="H258">
        <v>71.05</v>
      </c>
      <c r="I258">
        <v>151.28</v>
      </c>
      <c r="J258" s="3">
        <f t="shared" ref="J258:J321" si="13">(G258 - B258) / B258 * 100</f>
        <v>-2.1298174442190709</v>
      </c>
      <c r="K258" s="2">
        <v>142.87</v>
      </c>
      <c r="L258">
        <v>68.89</v>
      </c>
      <c r="M258">
        <v>153.29</v>
      </c>
      <c r="N258" s="3">
        <f t="shared" ref="N258:N321" si="14" xml:space="preserve"> (K258 - B258) / B258 * 100</f>
        <v>-3.4009465855307646</v>
      </c>
      <c r="O258">
        <v>0.34</v>
      </c>
    </row>
    <row r="259" spans="1:15" x14ac:dyDescent="0.3">
      <c r="A259" t="s">
        <v>257</v>
      </c>
      <c r="B259" s="4">
        <v>1383.4301</v>
      </c>
      <c r="C259" s="2">
        <v>1208.97</v>
      </c>
      <c r="D259">
        <v>626.87</v>
      </c>
      <c r="E259">
        <v>1239.6099999999999</v>
      </c>
      <c r="F259" s="3">
        <f t="shared" si="12"/>
        <v>-12.610691353325333</v>
      </c>
      <c r="G259" s="2">
        <v>1216.17</v>
      </c>
      <c r="H259">
        <v>618.61</v>
      </c>
      <c r="I259">
        <v>1247.6199999999999</v>
      </c>
      <c r="J259" s="3">
        <f t="shared" si="13"/>
        <v>-12.090245831719287</v>
      </c>
      <c r="K259" s="2">
        <v>1226.47</v>
      </c>
      <c r="L259">
        <v>597.83000000000004</v>
      </c>
      <c r="M259">
        <v>1259.56</v>
      </c>
      <c r="N259" s="3">
        <f t="shared" si="14"/>
        <v>-11.345719599421757</v>
      </c>
      <c r="O259">
        <v>1.19</v>
      </c>
    </row>
    <row r="260" spans="1:15" x14ac:dyDescent="0.3">
      <c r="A260" t="s">
        <v>258</v>
      </c>
      <c r="B260" s="4">
        <v>38.760199999999998</v>
      </c>
      <c r="C260" s="2">
        <v>38.299999999999997</v>
      </c>
      <c r="D260">
        <v>15.06</v>
      </c>
      <c r="E260">
        <v>46.37</v>
      </c>
      <c r="F260" s="3">
        <f t="shared" si="12"/>
        <v>-1.1873003751270645</v>
      </c>
      <c r="G260" s="2">
        <v>37.85</v>
      </c>
      <c r="H260">
        <v>14.89</v>
      </c>
      <c r="I260">
        <v>47.03</v>
      </c>
      <c r="J260" s="3">
        <f t="shared" si="13"/>
        <v>-2.3482850965681195</v>
      </c>
      <c r="K260" s="2">
        <v>39.17</v>
      </c>
      <c r="L260">
        <v>14.33</v>
      </c>
      <c r="M260">
        <v>48.15</v>
      </c>
      <c r="N260" s="3">
        <f t="shared" si="14"/>
        <v>1.0572700863256748</v>
      </c>
      <c r="O260">
        <v>0.56000000000000005</v>
      </c>
    </row>
    <row r="261" spans="1:15" x14ac:dyDescent="0.3">
      <c r="A261" t="s">
        <v>259</v>
      </c>
      <c r="B261" s="4">
        <v>149.16999999999999</v>
      </c>
      <c r="C261" s="2">
        <v>132.59</v>
      </c>
      <c r="D261">
        <v>76.31</v>
      </c>
      <c r="E261">
        <v>135.55000000000001</v>
      </c>
      <c r="F261" s="3">
        <f t="shared" si="12"/>
        <v>-11.114835422672108</v>
      </c>
      <c r="G261" s="2">
        <v>133.28</v>
      </c>
      <c r="H261">
        <v>75.510000000000005</v>
      </c>
      <c r="I261">
        <v>136.32</v>
      </c>
      <c r="J261" s="3">
        <f t="shared" si="13"/>
        <v>-10.652275926794925</v>
      </c>
      <c r="K261" s="2">
        <v>134.27000000000001</v>
      </c>
      <c r="L261">
        <v>73.489999999999995</v>
      </c>
      <c r="M261">
        <v>137.47</v>
      </c>
      <c r="N261" s="3">
        <f t="shared" si="14"/>
        <v>-9.9886036066233022</v>
      </c>
      <c r="O261">
        <v>1.81</v>
      </c>
    </row>
    <row r="262" spans="1:15" x14ac:dyDescent="0.3">
      <c r="A262" t="s">
        <v>260</v>
      </c>
      <c r="B262" s="4">
        <v>8.83</v>
      </c>
      <c r="C262" s="2">
        <v>8.76</v>
      </c>
      <c r="D262">
        <v>3.78</v>
      </c>
      <c r="E262">
        <v>9.98</v>
      </c>
      <c r="F262" s="3">
        <f t="shared" si="12"/>
        <v>-0.79275198187995799</v>
      </c>
      <c r="G262" s="2">
        <v>8.86</v>
      </c>
      <c r="H262">
        <v>3.73</v>
      </c>
      <c r="I262">
        <v>10.09</v>
      </c>
      <c r="J262" s="3">
        <f t="shared" si="13"/>
        <v>0.33975084937711619</v>
      </c>
      <c r="K262" s="2">
        <v>9.3699999999999992</v>
      </c>
      <c r="L262">
        <v>3.59</v>
      </c>
      <c r="M262">
        <v>10.28</v>
      </c>
      <c r="N262" s="3">
        <f t="shared" si="14"/>
        <v>6.1155152887882123</v>
      </c>
      <c r="O262">
        <v>1.18</v>
      </c>
    </row>
    <row r="263" spans="1:15" x14ac:dyDescent="0.3">
      <c r="A263" t="s">
        <v>261</v>
      </c>
      <c r="B263" s="4">
        <v>88.5</v>
      </c>
      <c r="C263" s="2">
        <v>88.23</v>
      </c>
      <c r="D263">
        <v>44.07</v>
      </c>
      <c r="E263">
        <v>91.7</v>
      </c>
      <c r="F263" s="3">
        <f t="shared" si="12"/>
        <v>-0.30508474576270733</v>
      </c>
      <c r="G263" s="2">
        <v>90.73</v>
      </c>
      <c r="H263">
        <v>43.62</v>
      </c>
      <c r="I263">
        <v>92.51</v>
      </c>
      <c r="J263" s="3">
        <f t="shared" si="13"/>
        <v>2.5197740112994396</v>
      </c>
      <c r="K263" s="2">
        <v>81.98</v>
      </c>
      <c r="L263">
        <v>42.37</v>
      </c>
      <c r="M263">
        <v>93.81</v>
      </c>
      <c r="N263" s="3">
        <f t="shared" si="14"/>
        <v>-7.3672316384180743</v>
      </c>
      <c r="O263">
        <v>1.18</v>
      </c>
    </row>
    <row r="264" spans="1:15" x14ac:dyDescent="0.3">
      <c r="A264" t="s">
        <v>262</v>
      </c>
      <c r="B264" s="4">
        <v>17.135000000000002</v>
      </c>
      <c r="C264" s="2">
        <v>17.09</v>
      </c>
      <c r="D264">
        <v>0.81</v>
      </c>
      <c r="E264">
        <v>33.090000000000003</v>
      </c>
      <c r="F264" s="3">
        <f t="shared" si="12"/>
        <v>-0.26262036766852465</v>
      </c>
      <c r="G264" s="2">
        <v>16.96</v>
      </c>
      <c r="H264">
        <v>0.37</v>
      </c>
      <c r="I264">
        <v>33.520000000000003</v>
      </c>
      <c r="J264" s="3">
        <f t="shared" si="13"/>
        <v>-1.0213014298220058</v>
      </c>
      <c r="K264" s="2">
        <v>17.260000000000002</v>
      </c>
      <c r="L264">
        <v>-0.01</v>
      </c>
      <c r="M264">
        <v>34.86</v>
      </c>
      <c r="N264" s="3">
        <f t="shared" si="14"/>
        <v>0.72950102130142969</v>
      </c>
      <c r="O264">
        <v>0.71</v>
      </c>
    </row>
    <row r="265" spans="1:15" x14ac:dyDescent="0.3">
      <c r="A265" t="s">
        <v>263</v>
      </c>
      <c r="B265" s="4">
        <v>79.760000000000005</v>
      </c>
      <c r="C265" s="2">
        <v>76.53</v>
      </c>
      <c r="D265">
        <v>46.13</v>
      </c>
      <c r="E265">
        <v>78.13</v>
      </c>
      <c r="F265" s="3">
        <f t="shared" si="12"/>
        <v>-4.0496489468405263</v>
      </c>
      <c r="G265" s="2">
        <v>76.989999999999995</v>
      </c>
      <c r="H265">
        <v>45.78</v>
      </c>
      <c r="I265">
        <v>78.63</v>
      </c>
      <c r="J265" s="3">
        <f t="shared" si="13"/>
        <v>-3.4729187562688191</v>
      </c>
      <c r="K265" s="2">
        <v>77.66</v>
      </c>
      <c r="L265">
        <v>44.84</v>
      </c>
      <c r="M265">
        <v>79.39</v>
      </c>
      <c r="N265" s="3">
        <f t="shared" si="14"/>
        <v>-2.6328986960882754</v>
      </c>
      <c r="O265">
        <v>-0.11</v>
      </c>
    </row>
    <row r="266" spans="1:15" x14ac:dyDescent="0.3">
      <c r="A266" t="s">
        <v>264</v>
      </c>
      <c r="B266" s="4">
        <v>131.37</v>
      </c>
      <c r="C266" s="2">
        <v>131.13999999999999</v>
      </c>
      <c r="D266">
        <v>88.65</v>
      </c>
      <c r="E266">
        <v>145.13</v>
      </c>
      <c r="F266" s="3">
        <f t="shared" si="12"/>
        <v>-0.17507802390197016</v>
      </c>
      <c r="G266" s="2">
        <v>129.62</v>
      </c>
      <c r="H266">
        <v>88.16</v>
      </c>
      <c r="I266">
        <v>146.15</v>
      </c>
      <c r="J266" s="3">
        <f t="shared" si="13"/>
        <v>-1.3321153992540153</v>
      </c>
      <c r="K266" s="2">
        <v>142.62</v>
      </c>
      <c r="L266">
        <v>86.86</v>
      </c>
      <c r="M266">
        <v>147.86000000000001</v>
      </c>
      <c r="N266" s="3">
        <f t="shared" si="14"/>
        <v>8.5635989952043836</v>
      </c>
      <c r="O266">
        <v>0.98</v>
      </c>
    </row>
    <row r="267" spans="1:15" x14ac:dyDescent="0.3">
      <c r="A267" t="s">
        <v>265</v>
      </c>
      <c r="B267" s="4">
        <v>22.7499</v>
      </c>
      <c r="C267" s="2">
        <v>22.79</v>
      </c>
      <c r="D267">
        <v>16.23</v>
      </c>
      <c r="E267">
        <v>32.57</v>
      </c>
      <c r="F267" s="3">
        <f t="shared" si="12"/>
        <v>0.17626451105279106</v>
      </c>
      <c r="G267" s="2">
        <v>22.66</v>
      </c>
      <c r="H267">
        <v>15.98</v>
      </c>
      <c r="I267">
        <v>32.76</v>
      </c>
      <c r="J267" s="3">
        <f t="shared" si="13"/>
        <v>-0.39516657216075712</v>
      </c>
      <c r="K267" s="2">
        <v>24.48</v>
      </c>
      <c r="L267">
        <v>15.81</v>
      </c>
      <c r="M267">
        <v>33.46</v>
      </c>
      <c r="N267" s="3">
        <f t="shared" si="14"/>
        <v>7.6048685928289794</v>
      </c>
      <c r="O267">
        <v>0.5</v>
      </c>
    </row>
    <row r="268" spans="1:15" x14ac:dyDescent="0.3">
      <c r="A268" t="s">
        <v>266</v>
      </c>
      <c r="B268" s="4">
        <v>76.930000000000007</v>
      </c>
      <c r="C268" s="2">
        <v>72.72</v>
      </c>
      <c r="D268">
        <v>40.76</v>
      </c>
      <c r="E268">
        <v>74.400000000000006</v>
      </c>
      <c r="F268" s="3">
        <f t="shared" si="12"/>
        <v>-5.4725074743273208</v>
      </c>
      <c r="G268" s="2">
        <v>73.19</v>
      </c>
      <c r="H268">
        <v>40.380000000000003</v>
      </c>
      <c r="I268">
        <v>74.92</v>
      </c>
      <c r="J268" s="3">
        <f t="shared" si="13"/>
        <v>-4.8615624593786677</v>
      </c>
      <c r="K268" s="2">
        <v>73.89</v>
      </c>
      <c r="L268">
        <v>39.369999999999997</v>
      </c>
      <c r="M268">
        <v>75.709999999999994</v>
      </c>
      <c r="N268" s="3">
        <f t="shared" si="14"/>
        <v>-3.9516443520083273</v>
      </c>
      <c r="O268">
        <v>1.6</v>
      </c>
    </row>
    <row r="269" spans="1:15" x14ac:dyDescent="0.3">
      <c r="A269" t="s">
        <v>267</v>
      </c>
      <c r="B269" s="4">
        <v>159.02000000000001</v>
      </c>
      <c r="C269" s="2">
        <v>149.1</v>
      </c>
      <c r="D269">
        <v>91.51</v>
      </c>
      <c r="E269">
        <v>152.13</v>
      </c>
      <c r="F269" s="3">
        <f t="shared" si="12"/>
        <v>-6.2382090303106628</v>
      </c>
      <c r="G269" s="2">
        <v>149.91</v>
      </c>
      <c r="H269">
        <v>90.79</v>
      </c>
      <c r="I269">
        <v>153.02000000000001</v>
      </c>
      <c r="J269" s="3">
        <f t="shared" si="13"/>
        <v>-5.7288391397308596</v>
      </c>
      <c r="K269" s="2">
        <v>151.1</v>
      </c>
      <c r="L269">
        <v>88.9</v>
      </c>
      <c r="M269">
        <v>154.37</v>
      </c>
      <c r="N269" s="3">
        <f t="shared" si="14"/>
        <v>-4.9805055967802891</v>
      </c>
      <c r="O269">
        <v>1.03</v>
      </c>
    </row>
    <row r="270" spans="1:15" x14ac:dyDescent="0.3">
      <c r="A270" t="s">
        <v>268</v>
      </c>
      <c r="B270" s="4">
        <v>285.2</v>
      </c>
      <c r="C270" s="2">
        <v>245.39</v>
      </c>
      <c r="D270">
        <v>121.55</v>
      </c>
      <c r="E270">
        <v>251.91</v>
      </c>
      <c r="F270" s="3">
        <f t="shared" si="12"/>
        <v>-13.958625525946704</v>
      </c>
      <c r="G270" s="2">
        <v>246.85</v>
      </c>
      <c r="H270">
        <v>119.72</v>
      </c>
      <c r="I270">
        <v>253.54</v>
      </c>
      <c r="J270" s="3">
        <f t="shared" si="13"/>
        <v>-13.446704067321177</v>
      </c>
      <c r="K270" s="2">
        <v>248.92</v>
      </c>
      <c r="L270">
        <v>115.18</v>
      </c>
      <c r="M270">
        <v>255.96</v>
      </c>
      <c r="N270" s="3">
        <f t="shared" si="14"/>
        <v>-12.720897615708276</v>
      </c>
      <c r="O270">
        <v>0.93</v>
      </c>
    </row>
    <row r="271" spans="1:15" x14ac:dyDescent="0.3">
      <c r="A271" t="s">
        <v>269</v>
      </c>
      <c r="B271" s="4">
        <v>619.59500000000003</v>
      </c>
      <c r="C271" s="2">
        <v>564.05999999999995</v>
      </c>
      <c r="D271">
        <v>274.06</v>
      </c>
      <c r="E271">
        <v>579.32000000000005</v>
      </c>
      <c r="F271" s="3">
        <f t="shared" si="12"/>
        <v>-8.9631130012346905</v>
      </c>
      <c r="G271" s="2">
        <v>568.13</v>
      </c>
      <c r="H271">
        <v>270.44</v>
      </c>
      <c r="I271">
        <v>583.79999999999995</v>
      </c>
      <c r="J271" s="3">
        <f t="shared" si="13"/>
        <v>-8.3062322969036284</v>
      </c>
      <c r="K271" s="2">
        <v>574.1</v>
      </c>
      <c r="L271">
        <v>260.91000000000003</v>
      </c>
      <c r="M271">
        <v>590.58000000000004</v>
      </c>
      <c r="N271" s="3">
        <f t="shared" si="14"/>
        <v>-7.3426996667177749</v>
      </c>
      <c r="O271">
        <v>0.67</v>
      </c>
    </row>
    <row r="272" spans="1:15" x14ac:dyDescent="0.3">
      <c r="A272" t="s">
        <v>270</v>
      </c>
      <c r="B272" s="4">
        <v>101.11499999999999</v>
      </c>
      <c r="C272" s="2">
        <v>101.68</v>
      </c>
      <c r="D272">
        <v>42.67</v>
      </c>
      <c r="E272">
        <v>107.74</v>
      </c>
      <c r="F272" s="3">
        <f t="shared" si="12"/>
        <v>0.55876971764823413</v>
      </c>
      <c r="G272" s="2">
        <v>98.2</v>
      </c>
      <c r="H272">
        <v>42.06</v>
      </c>
      <c r="I272">
        <v>108.86</v>
      </c>
      <c r="J272" s="3">
        <f t="shared" si="13"/>
        <v>-2.8828561538841835</v>
      </c>
      <c r="K272" s="2">
        <v>94.62</v>
      </c>
      <c r="L272">
        <v>40.43</v>
      </c>
      <c r="M272">
        <v>110.7</v>
      </c>
      <c r="N272" s="3">
        <f t="shared" si="14"/>
        <v>-6.4233793205755729</v>
      </c>
      <c r="O272">
        <v>1.45</v>
      </c>
    </row>
    <row r="273" spans="1:15" x14ac:dyDescent="0.3">
      <c r="A273" t="s">
        <v>271</v>
      </c>
      <c r="B273" s="4">
        <v>104.905</v>
      </c>
      <c r="C273" s="2">
        <v>105.49</v>
      </c>
      <c r="D273">
        <v>51.99</v>
      </c>
      <c r="E273">
        <v>115.19</v>
      </c>
      <c r="F273" s="3">
        <f t="shared" si="12"/>
        <v>0.55764739526237428</v>
      </c>
      <c r="G273" s="2">
        <v>106.44</v>
      </c>
      <c r="H273">
        <v>51.44</v>
      </c>
      <c r="I273">
        <v>116.31</v>
      </c>
      <c r="J273" s="3">
        <f t="shared" si="13"/>
        <v>1.4632286354320543</v>
      </c>
      <c r="K273" s="2">
        <v>105.33</v>
      </c>
      <c r="L273">
        <v>49.96</v>
      </c>
      <c r="M273">
        <v>118.21</v>
      </c>
      <c r="N273" s="3">
        <f t="shared" si="14"/>
        <v>0.40512844954958976</v>
      </c>
      <c r="O273">
        <v>0.99</v>
      </c>
    </row>
    <row r="274" spans="1:15" x14ac:dyDescent="0.3">
      <c r="A274" t="s">
        <v>272</v>
      </c>
      <c r="B274" s="4">
        <v>7.1950000000000003</v>
      </c>
      <c r="C274" s="2">
        <v>7.13</v>
      </c>
      <c r="D274">
        <v>-4.91</v>
      </c>
      <c r="E274">
        <v>32.549999999999997</v>
      </c>
      <c r="F274" s="3">
        <f t="shared" si="12"/>
        <v>-0.90340514246004711</v>
      </c>
      <c r="G274" s="2">
        <v>7.14</v>
      </c>
      <c r="H274">
        <v>-5.56</v>
      </c>
      <c r="I274">
        <v>32.9</v>
      </c>
      <c r="J274" s="3">
        <f t="shared" si="13"/>
        <v>-0.76441973592773593</v>
      </c>
      <c r="K274" s="2">
        <v>7</v>
      </c>
      <c r="L274">
        <v>-5.9</v>
      </c>
      <c r="M274">
        <v>34.56</v>
      </c>
      <c r="N274" s="3">
        <f t="shared" si="14"/>
        <v>-2.7102154273801289</v>
      </c>
      <c r="O274">
        <v>0.56999999999999995</v>
      </c>
    </row>
    <row r="275" spans="1:15" x14ac:dyDescent="0.3">
      <c r="A275" t="s">
        <v>273</v>
      </c>
      <c r="B275" s="4">
        <v>175.39</v>
      </c>
      <c r="C275" s="2">
        <v>153.91999999999999</v>
      </c>
      <c r="D275">
        <v>94.64</v>
      </c>
      <c r="E275">
        <v>157.04</v>
      </c>
      <c r="F275" s="3">
        <f t="shared" si="12"/>
        <v>-12.241290837562005</v>
      </c>
      <c r="G275" s="2">
        <v>154.61000000000001</v>
      </c>
      <c r="H275">
        <v>93.76</v>
      </c>
      <c r="I275">
        <v>157.81</v>
      </c>
      <c r="J275" s="3">
        <f t="shared" si="13"/>
        <v>-11.847881863276113</v>
      </c>
      <c r="K275" s="2">
        <v>155.59</v>
      </c>
      <c r="L275">
        <v>91.57</v>
      </c>
      <c r="M275">
        <v>158.96</v>
      </c>
      <c r="N275" s="3">
        <f t="shared" si="14"/>
        <v>-11.289127088203424</v>
      </c>
      <c r="O275">
        <v>1.1100000000000001</v>
      </c>
    </row>
    <row r="276" spans="1:15" x14ac:dyDescent="0.3">
      <c r="A276" t="s">
        <v>274</v>
      </c>
      <c r="B276" s="4">
        <v>163.53989999999999</v>
      </c>
      <c r="C276" s="2">
        <v>163.04</v>
      </c>
      <c r="D276">
        <v>93.81</v>
      </c>
      <c r="E276">
        <v>167.72</v>
      </c>
      <c r="F276" s="3">
        <f t="shared" si="12"/>
        <v>-0.30567463964451286</v>
      </c>
      <c r="G276" s="2">
        <v>165.18</v>
      </c>
      <c r="H276">
        <v>93.09</v>
      </c>
      <c r="I276">
        <v>168.97</v>
      </c>
      <c r="J276" s="3">
        <f t="shared" si="13"/>
        <v>1.0028745278675224</v>
      </c>
      <c r="K276" s="2">
        <v>168.59</v>
      </c>
      <c r="L276">
        <v>91.16</v>
      </c>
      <c r="M276">
        <v>170.98</v>
      </c>
      <c r="N276" s="3">
        <f t="shared" si="14"/>
        <v>3.0879925938563098</v>
      </c>
      <c r="O276">
        <v>0.83</v>
      </c>
    </row>
    <row r="277" spans="1:15" x14ac:dyDescent="0.3">
      <c r="A277" t="s">
        <v>275</v>
      </c>
      <c r="B277" s="4">
        <v>93.658900000000003</v>
      </c>
      <c r="C277" s="2">
        <v>85.18</v>
      </c>
      <c r="D277">
        <v>59.25</v>
      </c>
      <c r="E277">
        <v>86.54</v>
      </c>
      <c r="F277" s="3">
        <f t="shared" si="12"/>
        <v>-9.0529570601405691</v>
      </c>
      <c r="G277" s="2">
        <v>85.48</v>
      </c>
      <c r="H277">
        <v>58.86</v>
      </c>
      <c r="I277">
        <v>86.88</v>
      </c>
      <c r="J277" s="3">
        <f t="shared" si="13"/>
        <v>-8.7326458030149805</v>
      </c>
      <c r="K277" s="2">
        <v>85.91</v>
      </c>
      <c r="L277">
        <v>57.9</v>
      </c>
      <c r="M277">
        <v>87.38</v>
      </c>
      <c r="N277" s="3">
        <f t="shared" si="14"/>
        <v>-8.273533001134977</v>
      </c>
      <c r="O277">
        <v>0.63</v>
      </c>
    </row>
    <row r="278" spans="1:15" x14ac:dyDescent="0.3">
      <c r="A278" t="s">
        <v>276</v>
      </c>
      <c r="B278" s="4">
        <v>105.985</v>
      </c>
      <c r="C278" s="2">
        <v>106.31</v>
      </c>
      <c r="D278">
        <v>71.319999999999993</v>
      </c>
      <c r="E278">
        <v>121.39</v>
      </c>
      <c r="F278" s="3">
        <f t="shared" si="12"/>
        <v>0.30664716705194395</v>
      </c>
      <c r="G278" s="2">
        <v>107.93</v>
      </c>
      <c r="H278">
        <v>70.91</v>
      </c>
      <c r="I278">
        <v>122.32</v>
      </c>
      <c r="J278" s="3">
        <f t="shared" si="13"/>
        <v>1.835165353587779</v>
      </c>
      <c r="K278" s="2">
        <v>105.76</v>
      </c>
      <c r="L278">
        <v>70.12</v>
      </c>
      <c r="M278">
        <v>124.2</v>
      </c>
      <c r="N278" s="3">
        <f t="shared" si="14"/>
        <v>-0.21229419257441556</v>
      </c>
      <c r="O278">
        <v>1.27</v>
      </c>
    </row>
    <row r="279" spans="1:15" x14ac:dyDescent="0.3">
      <c r="A279" t="s">
        <v>277</v>
      </c>
      <c r="B279" s="4">
        <v>36.354999999999997</v>
      </c>
      <c r="C279" s="2">
        <v>33.08</v>
      </c>
      <c r="D279">
        <v>23.24</v>
      </c>
      <c r="E279">
        <v>33.6</v>
      </c>
      <c r="F279" s="3">
        <f t="shared" si="12"/>
        <v>-9.0083894925044667</v>
      </c>
      <c r="G279" s="2">
        <v>33.200000000000003</v>
      </c>
      <c r="H279">
        <v>23.09</v>
      </c>
      <c r="I279">
        <v>33.729999999999997</v>
      </c>
      <c r="J279" s="3">
        <f t="shared" si="13"/>
        <v>-8.6783110988859704</v>
      </c>
      <c r="K279" s="2">
        <v>33.35</v>
      </c>
      <c r="L279">
        <v>22.73</v>
      </c>
      <c r="M279">
        <v>33.909999999999997</v>
      </c>
      <c r="N279" s="3">
        <f t="shared" si="14"/>
        <v>-8.2657131068628686</v>
      </c>
      <c r="O279">
        <v>0.81</v>
      </c>
    </row>
    <row r="280" spans="1:15" x14ac:dyDescent="0.3">
      <c r="A280" t="s">
        <v>278</v>
      </c>
      <c r="B280" s="4">
        <v>25.6</v>
      </c>
      <c r="C280" s="2">
        <v>25.73</v>
      </c>
      <c r="D280">
        <v>4.13</v>
      </c>
      <c r="E280">
        <v>71.739999999999995</v>
      </c>
      <c r="F280" s="3">
        <f t="shared" si="12"/>
        <v>0.50781249999999611</v>
      </c>
      <c r="G280" s="2">
        <v>26.07</v>
      </c>
      <c r="H280">
        <v>2.89</v>
      </c>
      <c r="I280">
        <v>72.290000000000006</v>
      </c>
      <c r="J280" s="3">
        <f t="shared" si="13"/>
        <v>1.8359374999999956</v>
      </c>
      <c r="K280" s="2">
        <v>24.01</v>
      </c>
      <c r="L280">
        <v>2.34</v>
      </c>
      <c r="M280">
        <v>75.349999999999994</v>
      </c>
      <c r="N280" s="3">
        <f t="shared" si="14"/>
        <v>-6.2109374999999991</v>
      </c>
      <c r="O280">
        <v>-0.01</v>
      </c>
    </row>
    <row r="281" spans="1:15" x14ac:dyDescent="0.3">
      <c r="A281" t="s">
        <v>279</v>
      </c>
      <c r="B281" s="4">
        <v>100.905</v>
      </c>
      <c r="C281" s="2">
        <v>100.15</v>
      </c>
      <c r="D281">
        <v>55.42</v>
      </c>
      <c r="E281">
        <v>102.5</v>
      </c>
      <c r="F281" s="3">
        <f t="shared" si="12"/>
        <v>-0.74822853178732018</v>
      </c>
      <c r="G281" s="2">
        <v>99.77</v>
      </c>
      <c r="H281">
        <v>54.97</v>
      </c>
      <c r="I281">
        <v>103.3</v>
      </c>
      <c r="J281" s="3">
        <f t="shared" si="13"/>
        <v>-1.1248203756008177</v>
      </c>
      <c r="K281" s="2">
        <v>93.32</v>
      </c>
      <c r="L281">
        <v>53.68</v>
      </c>
      <c r="M281">
        <v>104.52</v>
      </c>
      <c r="N281" s="3">
        <f t="shared" si="14"/>
        <v>-7.5169714087508126</v>
      </c>
      <c r="O281">
        <v>1.03</v>
      </c>
    </row>
    <row r="282" spans="1:15" x14ac:dyDescent="0.3">
      <c r="A282" t="s">
        <v>280</v>
      </c>
      <c r="B282" s="4">
        <v>299.255</v>
      </c>
      <c r="C282" s="2">
        <v>299.25</v>
      </c>
      <c r="D282">
        <v>187.54</v>
      </c>
      <c r="E282">
        <v>301.48</v>
      </c>
      <c r="F282" s="3">
        <f t="shared" si="12"/>
        <v>-1.6708158593826178E-3</v>
      </c>
      <c r="G282" s="2">
        <v>289.64999999999998</v>
      </c>
      <c r="H282">
        <v>186.42</v>
      </c>
      <c r="I282">
        <v>303.38</v>
      </c>
      <c r="J282" s="3">
        <f t="shared" si="13"/>
        <v>-3.2096372658769337</v>
      </c>
      <c r="K282" s="2">
        <v>300.14</v>
      </c>
      <c r="L282">
        <v>183.24</v>
      </c>
      <c r="M282">
        <v>306.29000000000002</v>
      </c>
      <c r="N282" s="3">
        <f t="shared" si="14"/>
        <v>0.29573440711098925</v>
      </c>
      <c r="O282">
        <v>0.88</v>
      </c>
    </row>
    <row r="283" spans="1:15" x14ac:dyDescent="0.3">
      <c r="A283" t="s">
        <v>281</v>
      </c>
      <c r="B283" s="4">
        <v>104.9704</v>
      </c>
      <c r="C283" s="2">
        <v>103.75</v>
      </c>
      <c r="D283">
        <v>55.58</v>
      </c>
      <c r="E283">
        <v>119.71</v>
      </c>
      <c r="F283" s="3">
        <f t="shared" si="12"/>
        <v>-1.1626134605564977</v>
      </c>
      <c r="G283" s="2">
        <v>102.43</v>
      </c>
      <c r="H283">
        <v>55.09</v>
      </c>
      <c r="I283">
        <v>120.92</v>
      </c>
      <c r="J283" s="3">
        <f t="shared" si="13"/>
        <v>-2.420110812190857</v>
      </c>
      <c r="K283" s="2">
        <v>107.95</v>
      </c>
      <c r="L283">
        <v>53.7</v>
      </c>
      <c r="M283">
        <v>122.95</v>
      </c>
      <c r="N283" s="3">
        <f t="shared" si="14"/>
        <v>2.8385144764619405</v>
      </c>
      <c r="O283">
        <v>0.86</v>
      </c>
    </row>
    <row r="284" spans="1:15" x14ac:dyDescent="0.3">
      <c r="A284" t="s">
        <v>282</v>
      </c>
      <c r="B284" s="4">
        <v>321.77</v>
      </c>
      <c r="C284" s="2">
        <v>288.39999999999998</v>
      </c>
      <c r="D284">
        <v>132.02000000000001</v>
      </c>
      <c r="E284">
        <v>296.63</v>
      </c>
      <c r="F284" s="3">
        <f t="shared" si="12"/>
        <v>-10.370761724212949</v>
      </c>
      <c r="G284" s="2">
        <v>290.45999999999998</v>
      </c>
      <c r="H284">
        <v>129.93</v>
      </c>
      <c r="I284">
        <v>298.91000000000003</v>
      </c>
      <c r="J284" s="3">
        <f t="shared" si="13"/>
        <v>-9.7305528793858986</v>
      </c>
      <c r="K284" s="2">
        <v>293.45</v>
      </c>
      <c r="L284">
        <v>124.57</v>
      </c>
      <c r="M284">
        <v>302.33999999999997</v>
      </c>
      <c r="N284" s="3">
        <f t="shared" si="14"/>
        <v>-8.8013177114087675</v>
      </c>
      <c r="O284">
        <v>1.07</v>
      </c>
    </row>
    <row r="285" spans="1:15" x14ac:dyDescent="0.3">
      <c r="A285" t="s">
        <v>283</v>
      </c>
      <c r="B285" s="4">
        <v>11.404999999999999</v>
      </c>
      <c r="C285" s="2">
        <v>11.45</v>
      </c>
      <c r="D285">
        <v>8.4499999999999993</v>
      </c>
      <c r="E285">
        <v>12.05</v>
      </c>
      <c r="F285" s="3">
        <f t="shared" si="12"/>
        <v>0.39456378781236245</v>
      </c>
      <c r="G285" s="2">
        <v>11.1</v>
      </c>
      <c r="H285">
        <v>8.42</v>
      </c>
      <c r="I285">
        <v>12.11</v>
      </c>
      <c r="J285" s="3">
        <f t="shared" si="13"/>
        <v>-2.6742656729504577</v>
      </c>
      <c r="K285" s="2">
        <v>11.44</v>
      </c>
      <c r="L285">
        <v>8.34</v>
      </c>
      <c r="M285">
        <v>12.22</v>
      </c>
      <c r="N285" s="3">
        <f t="shared" si="14"/>
        <v>0.30688294607628358</v>
      </c>
      <c r="O285">
        <v>0.69</v>
      </c>
    </row>
    <row r="286" spans="1:15" x14ac:dyDescent="0.3">
      <c r="A286" t="s">
        <v>284</v>
      </c>
      <c r="B286" s="4">
        <v>141.44999999999999</v>
      </c>
      <c r="C286" s="2">
        <v>142.97</v>
      </c>
      <c r="D286">
        <v>68.290000000000006</v>
      </c>
      <c r="E286">
        <v>160.31</v>
      </c>
      <c r="F286" s="3">
        <f t="shared" si="12"/>
        <v>1.0745846588900745</v>
      </c>
      <c r="G286" s="2">
        <v>136.43</v>
      </c>
      <c r="H286">
        <v>67.5</v>
      </c>
      <c r="I286">
        <v>161.96</v>
      </c>
      <c r="J286" s="3">
        <f t="shared" si="13"/>
        <v>-3.5489572287027094</v>
      </c>
      <c r="K286" s="2">
        <v>137.44</v>
      </c>
      <c r="L286">
        <v>65.36</v>
      </c>
      <c r="M286">
        <v>164.73</v>
      </c>
      <c r="N286" s="3">
        <f t="shared" si="14"/>
        <v>-2.834924001413921</v>
      </c>
      <c r="O286">
        <v>1.17</v>
      </c>
    </row>
    <row r="287" spans="1:15" x14ac:dyDescent="0.3">
      <c r="A287" t="s">
        <v>285</v>
      </c>
      <c r="B287" s="4">
        <v>140.76</v>
      </c>
      <c r="C287" s="2">
        <v>133.11000000000001</v>
      </c>
      <c r="D287">
        <v>63.68</v>
      </c>
      <c r="E287">
        <v>136.76</v>
      </c>
      <c r="F287" s="3">
        <f t="shared" si="12"/>
        <v>-5.4347826086956363</v>
      </c>
      <c r="G287" s="2">
        <v>134.15</v>
      </c>
      <c r="H287">
        <v>62.89</v>
      </c>
      <c r="I287">
        <v>137.9</v>
      </c>
      <c r="J287" s="3">
        <f t="shared" si="13"/>
        <v>-4.6959363455527035</v>
      </c>
      <c r="K287" s="2">
        <v>137.91999999999999</v>
      </c>
      <c r="L287">
        <v>60.72</v>
      </c>
      <c r="M287">
        <v>139.63999999999999</v>
      </c>
      <c r="N287" s="3">
        <f t="shared" si="14"/>
        <v>-2.0176186416595647</v>
      </c>
      <c r="O287">
        <v>0.91</v>
      </c>
    </row>
    <row r="288" spans="1:15" x14ac:dyDescent="0.3">
      <c r="A288" t="s">
        <v>286</v>
      </c>
      <c r="B288" s="4">
        <v>20.73</v>
      </c>
      <c r="C288" s="2">
        <v>20.46</v>
      </c>
      <c r="D288">
        <v>10.61</v>
      </c>
      <c r="E288">
        <v>21.14</v>
      </c>
      <c r="F288" s="3">
        <f t="shared" si="12"/>
        <v>-1.3024602026049183</v>
      </c>
      <c r="G288" s="2">
        <v>20.78</v>
      </c>
      <c r="H288">
        <v>10.51</v>
      </c>
      <c r="I288">
        <v>21.32</v>
      </c>
      <c r="J288" s="3">
        <f t="shared" si="13"/>
        <v>0.24119633381572944</v>
      </c>
      <c r="K288" s="2">
        <v>20.99</v>
      </c>
      <c r="L288">
        <v>10.220000000000001</v>
      </c>
      <c r="M288">
        <v>21.6</v>
      </c>
      <c r="N288" s="3">
        <f t="shared" si="14"/>
        <v>1.2542209358417655</v>
      </c>
      <c r="O288">
        <v>1.2</v>
      </c>
    </row>
    <row r="289" spans="1:15" x14ac:dyDescent="0.3">
      <c r="A289" t="s">
        <v>287</v>
      </c>
      <c r="B289" s="4">
        <v>42.685000000000002</v>
      </c>
      <c r="C289" s="2">
        <v>42.83</v>
      </c>
      <c r="D289">
        <v>23.69</v>
      </c>
      <c r="E289">
        <v>65.17</v>
      </c>
      <c r="F289" s="3">
        <f t="shared" si="12"/>
        <v>0.33969778610752255</v>
      </c>
      <c r="G289" s="2">
        <v>42.31</v>
      </c>
      <c r="H289">
        <v>23.11</v>
      </c>
      <c r="I289">
        <v>65.7</v>
      </c>
      <c r="J289" s="3">
        <f t="shared" si="13"/>
        <v>-0.8785287571746514</v>
      </c>
      <c r="K289" s="2">
        <v>43.25</v>
      </c>
      <c r="L289">
        <v>22.64</v>
      </c>
      <c r="M289">
        <v>67.44</v>
      </c>
      <c r="N289" s="3">
        <f t="shared" si="14"/>
        <v>1.3236499941431363</v>
      </c>
      <c r="O289">
        <v>0.94</v>
      </c>
    </row>
    <row r="290" spans="1:15" x14ac:dyDescent="0.3">
      <c r="A290" t="s">
        <v>288</v>
      </c>
      <c r="B290" s="4">
        <v>238.715</v>
      </c>
      <c r="C290" s="2">
        <v>226.41</v>
      </c>
      <c r="D290">
        <v>120.87</v>
      </c>
      <c r="E290">
        <v>231.96</v>
      </c>
      <c r="F290" s="3">
        <f t="shared" si="12"/>
        <v>-5.1546823618122062</v>
      </c>
      <c r="G290" s="2">
        <v>228.03</v>
      </c>
      <c r="H290">
        <v>119.7</v>
      </c>
      <c r="I290">
        <v>233.73</v>
      </c>
      <c r="J290" s="3">
        <f t="shared" si="13"/>
        <v>-4.4760488448568383</v>
      </c>
      <c r="K290" s="2">
        <v>234.69</v>
      </c>
      <c r="L290">
        <v>116.46</v>
      </c>
      <c r="M290">
        <v>236.43</v>
      </c>
      <c r="N290" s="3">
        <f t="shared" si="14"/>
        <v>-1.6861110529292276</v>
      </c>
      <c r="O290">
        <v>0.59</v>
      </c>
    </row>
    <row r="291" spans="1:15" x14ac:dyDescent="0.3">
      <c r="A291" t="s">
        <v>289</v>
      </c>
      <c r="B291" s="4">
        <v>280.83249999999998</v>
      </c>
      <c r="C291" s="2">
        <v>267.91000000000003</v>
      </c>
      <c r="D291">
        <v>148.08000000000001</v>
      </c>
      <c r="E291">
        <v>274.22000000000003</v>
      </c>
      <c r="F291" s="3">
        <f t="shared" si="12"/>
        <v>-4.6014973338199665</v>
      </c>
      <c r="G291" s="2">
        <v>269.77999999999997</v>
      </c>
      <c r="H291">
        <v>146.76</v>
      </c>
      <c r="I291">
        <v>276.25</v>
      </c>
      <c r="J291" s="3">
        <f t="shared" si="13"/>
        <v>-3.9356199870029323</v>
      </c>
      <c r="K291" s="2">
        <v>272.52999999999997</v>
      </c>
      <c r="L291">
        <v>143.11000000000001</v>
      </c>
      <c r="M291">
        <v>279.33999999999997</v>
      </c>
      <c r="N291" s="3">
        <f t="shared" si="14"/>
        <v>-2.9563885946249133</v>
      </c>
      <c r="O291">
        <v>0.59</v>
      </c>
    </row>
    <row r="292" spans="1:15" x14ac:dyDescent="0.3">
      <c r="A292" t="s">
        <v>290</v>
      </c>
      <c r="B292" s="4">
        <v>570.12</v>
      </c>
      <c r="C292" s="2">
        <v>509.47</v>
      </c>
      <c r="D292">
        <v>303.70999999999998</v>
      </c>
      <c r="E292">
        <v>520.29999999999995</v>
      </c>
      <c r="F292" s="3">
        <f t="shared" si="12"/>
        <v>-10.638111274819332</v>
      </c>
      <c r="G292" s="2">
        <v>512.04</v>
      </c>
      <c r="H292">
        <v>300.82</v>
      </c>
      <c r="I292">
        <v>523.16</v>
      </c>
      <c r="J292" s="3">
        <f t="shared" si="13"/>
        <v>-10.187328983371929</v>
      </c>
      <c r="K292" s="2">
        <v>515.72</v>
      </c>
      <c r="L292">
        <v>293.51</v>
      </c>
      <c r="M292">
        <v>527.41999999999996</v>
      </c>
      <c r="N292" s="3">
        <f t="shared" si="14"/>
        <v>-9.5418508384199789</v>
      </c>
      <c r="O292">
        <v>0.81</v>
      </c>
    </row>
    <row r="293" spans="1:15" x14ac:dyDescent="0.3">
      <c r="A293" t="s">
        <v>291</v>
      </c>
      <c r="B293" s="4">
        <v>142.255</v>
      </c>
      <c r="C293" s="2">
        <v>131.15</v>
      </c>
      <c r="D293">
        <v>78.45</v>
      </c>
      <c r="E293">
        <v>133.91999999999999</v>
      </c>
      <c r="F293" s="3">
        <f t="shared" si="12"/>
        <v>-7.8064039928297708</v>
      </c>
      <c r="G293" s="2">
        <v>131.87</v>
      </c>
      <c r="H293">
        <v>77.77</v>
      </c>
      <c r="I293">
        <v>134.72</v>
      </c>
      <c r="J293" s="3">
        <f t="shared" si="13"/>
        <v>-7.3002706407507585</v>
      </c>
      <c r="K293" s="2">
        <v>132.91</v>
      </c>
      <c r="L293">
        <v>75.989999999999995</v>
      </c>
      <c r="M293">
        <v>135.91</v>
      </c>
      <c r="N293" s="3">
        <f t="shared" si="14"/>
        <v>-6.5691891321921894</v>
      </c>
      <c r="O293">
        <v>0.96</v>
      </c>
    </row>
    <row r="294" spans="1:15" x14ac:dyDescent="0.3">
      <c r="A294" t="s">
        <v>292</v>
      </c>
      <c r="B294" s="4">
        <v>35.465000000000003</v>
      </c>
      <c r="C294" s="2">
        <v>36.26</v>
      </c>
      <c r="D294">
        <v>12.55</v>
      </c>
      <c r="E294">
        <v>40.93</v>
      </c>
      <c r="F294" s="3">
        <f t="shared" si="12"/>
        <v>2.2416466939235713</v>
      </c>
      <c r="G294" s="2">
        <v>34.770000000000003</v>
      </c>
      <c r="H294">
        <v>12.31</v>
      </c>
      <c r="I294">
        <v>41.44</v>
      </c>
      <c r="J294" s="3">
        <f t="shared" si="13"/>
        <v>-1.959678556323136</v>
      </c>
      <c r="K294" s="2">
        <v>36.979999999999997</v>
      </c>
      <c r="L294">
        <v>11.65</v>
      </c>
      <c r="M294">
        <v>42.31</v>
      </c>
      <c r="N294" s="3">
        <f t="shared" si="14"/>
        <v>4.2718172846468159</v>
      </c>
      <c r="O294">
        <v>1.1299999999999999</v>
      </c>
    </row>
    <row r="295" spans="1:15" x14ac:dyDescent="0.3">
      <c r="A295" t="s">
        <v>293</v>
      </c>
      <c r="B295" s="4">
        <v>251.35</v>
      </c>
      <c r="C295" s="2">
        <v>217.64</v>
      </c>
      <c r="D295">
        <v>117.4</v>
      </c>
      <c r="E295">
        <v>222.92</v>
      </c>
      <c r="F295" s="3">
        <f t="shared" si="12"/>
        <v>-13.411577481599368</v>
      </c>
      <c r="G295" s="2">
        <v>218.76</v>
      </c>
      <c r="H295">
        <v>115.86</v>
      </c>
      <c r="I295">
        <v>224.18</v>
      </c>
      <c r="J295" s="3">
        <f t="shared" si="13"/>
        <v>-12.965983688084345</v>
      </c>
      <c r="K295" s="2">
        <v>220.34</v>
      </c>
      <c r="L295">
        <v>112.08</v>
      </c>
      <c r="M295">
        <v>226.04</v>
      </c>
      <c r="N295" s="3">
        <f t="shared" si="14"/>
        <v>-12.337378157947082</v>
      </c>
      <c r="O295">
        <v>1.19</v>
      </c>
    </row>
    <row r="296" spans="1:15" x14ac:dyDescent="0.3">
      <c r="A296" t="s">
        <v>294</v>
      </c>
      <c r="B296" s="4">
        <v>18.78</v>
      </c>
      <c r="C296" s="2">
        <v>18.739999999999998</v>
      </c>
      <c r="D296">
        <v>6.91</v>
      </c>
      <c r="E296">
        <v>37.58</v>
      </c>
      <c r="F296" s="3">
        <f t="shared" si="12"/>
        <v>-0.21299254526093025</v>
      </c>
      <c r="G296" s="2">
        <v>18.940000000000001</v>
      </c>
      <c r="H296">
        <v>6.42</v>
      </c>
      <c r="I296">
        <v>37.909999999999997</v>
      </c>
      <c r="J296" s="3">
        <f t="shared" si="13"/>
        <v>0.85197018104366429</v>
      </c>
      <c r="K296" s="2">
        <v>17.989999999999998</v>
      </c>
      <c r="L296">
        <v>6.11</v>
      </c>
      <c r="M296">
        <v>39.24</v>
      </c>
      <c r="N296" s="3">
        <f t="shared" si="14"/>
        <v>-4.2066027689031023</v>
      </c>
      <c r="O296">
        <v>1.98</v>
      </c>
    </row>
    <row r="297" spans="1:15" x14ac:dyDescent="0.3">
      <c r="A297" t="s">
        <v>295</v>
      </c>
      <c r="B297" s="4">
        <v>82.245000000000005</v>
      </c>
      <c r="C297" s="2">
        <v>82.03</v>
      </c>
      <c r="D297">
        <v>55.17</v>
      </c>
      <c r="E297">
        <v>91.5</v>
      </c>
      <c r="F297" s="3">
        <f t="shared" si="12"/>
        <v>-0.26141406772448589</v>
      </c>
      <c r="G297" s="2">
        <v>81.2</v>
      </c>
      <c r="H297">
        <v>54.84</v>
      </c>
      <c r="I297">
        <v>92.15</v>
      </c>
      <c r="J297" s="3">
        <f t="shared" si="13"/>
        <v>-1.2705939570794598</v>
      </c>
      <c r="K297" s="2">
        <v>82.49</v>
      </c>
      <c r="L297">
        <v>53.98</v>
      </c>
      <c r="M297">
        <v>93.23</v>
      </c>
      <c r="N297" s="3">
        <f t="shared" si="14"/>
        <v>0.29789044926742092</v>
      </c>
      <c r="O297">
        <v>0.82</v>
      </c>
    </row>
    <row r="298" spans="1:15" x14ac:dyDescent="0.3">
      <c r="A298" t="s">
        <v>296</v>
      </c>
      <c r="B298" s="4">
        <v>83.825000000000003</v>
      </c>
      <c r="C298" s="2">
        <v>76.45</v>
      </c>
      <c r="D298">
        <v>43.69</v>
      </c>
      <c r="E298">
        <v>78.17</v>
      </c>
      <c r="F298" s="3">
        <f t="shared" si="12"/>
        <v>-8.7980912615568148</v>
      </c>
      <c r="G298" s="2">
        <v>76.89</v>
      </c>
      <c r="H298">
        <v>43.26</v>
      </c>
      <c r="I298">
        <v>78.66</v>
      </c>
      <c r="J298" s="3">
        <f t="shared" si="13"/>
        <v>-8.2731881896808854</v>
      </c>
      <c r="K298" s="2">
        <v>77.52</v>
      </c>
      <c r="L298">
        <v>42.14</v>
      </c>
      <c r="M298">
        <v>79.38</v>
      </c>
      <c r="N298" s="3">
        <f t="shared" si="14"/>
        <v>-7.5216224276767152</v>
      </c>
      <c r="O298">
        <v>1.37</v>
      </c>
    </row>
    <row r="299" spans="1:15" x14ac:dyDescent="0.3">
      <c r="A299" t="s">
        <v>297</v>
      </c>
      <c r="B299" s="4">
        <v>141.51</v>
      </c>
      <c r="C299" s="2">
        <v>140.6</v>
      </c>
      <c r="D299">
        <v>23.42</v>
      </c>
      <c r="E299">
        <v>195.62</v>
      </c>
      <c r="F299" s="3">
        <f t="shared" si="12"/>
        <v>-0.64306409441028667</v>
      </c>
      <c r="G299" s="2">
        <v>138.63</v>
      </c>
      <c r="H299">
        <v>21.89</v>
      </c>
      <c r="I299">
        <v>198.66</v>
      </c>
      <c r="J299" s="3">
        <f t="shared" si="13"/>
        <v>-2.03519185923256</v>
      </c>
      <c r="K299" s="2">
        <v>134.38</v>
      </c>
      <c r="L299">
        <v>19.27</v>
      </c>
      <c r="M299">
        <v>205.24</v>
      </c>
      <c r="N299" s="3">
        <f t="shared" si="14"/>
        <v>-5.0385131792806135</v>
      </c>
      <c r="O299">
        <v>1.1000000000000001</v>
      </c>
    </row>
    <row r="300" spans="1:15" x14ac:dyDescent="0.3">
      <c r="A300" t="s">
        <v>298</v>
      </c>
      <c r="B300" s="4">
        <v>29.5</v>
      </c>
      <c r="C300" s="2">
        <v>29.78</v>
      </c>
      <c r="D300">
        <v>15.74</v>
      </c>
      <c r="E300">
        <v>39.869999999999997</v>
      </c>
      <c r="F300" s="3">
        <f t="shared" si="12"/>
        <v>0.94915254237288516</v>
      </c>
      <c r="G300" s="2">
        <v>29.66</v>
      </c>
      <c r="H300">
        <v>15.47</v>
      </c>
      <c r="I300">
        <v>40.24</v>
      </c>
      <c r="J300" s="3">
        <f t="shared" si="13"/>
        <v>0.54237288135593265</v>
      </c>
      <c r="K300" s="2">
        <v>30.6</v>
      </c>
      <c r="L300">
        <v>15.14</v>
      </c>
      <c r="M300">
        <v>41.21</v>
      </c>
      <c r="N300" s="3">
        <f t="shared" si="14"/>
        <v>3.7288135593220391</v>
      </c>
      <c r="O300">
        <v>0.7</v>
      </c>
    </row>
    <row r="301" spans="1:15" x14ac:dyDescent="0.3">
      <c r="A301" t="s">
        <v>299</v>
      </c>
      <c r="B301" s="4">
        <v>52.959600000000002</v>
      </c>
      <c r="C301" s="2">
        <v>50.06</v>
      </c>
      <c r="D301">
        <v>40.47</v>
      </c>
      <c r="E301">
        <v>50.57</v>
      </c>
      <c r="F301" s="3">
        <f t="shared" si="12"/>
        <v>-5.4751168815474429</v>
      </c>
      <c r="G301" s="2">
        <v>50.18</v>
      </c>
      <c r="H301">
        <v>40.33</v>
      </c>
      <c r="I301">
        <v>50.7</v>
      </c>
      <c r="J301" s="3">
        <f t="shared" si="13"/>
        <v>-5.2485290674400904</v>
      </c>
      <c r="K301" s="2">
        <v>50.34</v>
      </c>
      <c r="L301">
        <v>39.99</v>
      </c>
      <c r="M301">
        <v>50.89</v>
      </c>
      <c r="N301" s="3">
        <f t="shared" si="14"/>
        <v>-4.9464119819636068</v>
      </c>
      <c r="O301">
        <v>1.01</v>
      </c>
    </row>
    <row r="302" spans="1:15" x14ac:dyDescent="0.3">
      <c r="A302" t="s">
        <v>300</v>
      </c>
      <c r="B302" s="4">
        <v>350.57</v>
      </c>
      <c r="C302" s="2">
        <v>323.04000000000002</v>
      </c>
      <c r="D302">
        <v>170.72</v>
      </c>
      <c r="E302">
        <v>331.06</v>
      </c>
      <c r="F302" s="3">
        <f t="shared" si="12"/>
        <v>-7.8529252360441486</v>
      </c>
      <c r="G302" s="2">
        <v>325.2</v>
      </c>
      <c r="H302">
        <v>168.84</v>
      </c>
      <c r="I302">
        <v>333.43</v>
      </c>
      <c r="J302" s="3">
        <f t="shared" si="13"/>
        <v>-7.2367858059731311</v>
      </c>
      <c r="K302" s="2">
        <v>328.36</v>
      </c>
      <c r="L302">
        <v>163.86</v>
      </c>
      <c r="M302">
        <v>337.02</v>
      </c>
      <c r="N302" s="3">
        <f t="shared" si="14"/>
        <v>-6.3353966397581019</v>
      </c>
      <c r="O302">
        <v>1.01</v>
      </c>
    </row>
    <row r="303" spans="1:15" x14ac:dyDescent="0.3">
      <c r="A303" t="s">
        <v>301</v>
      </c>
      <c r="B303" s="4">
        <v>112.76</v>
      </c>
      <c r="C303" s="2">
        <v>114.11</v>
      </c>
      <c r="D303">
        <v>87.33</v>
      </c>
      <c r="E303">
        <v>123.09</v>
      </c>
      <c r="F303" s="3">
        <f t="shared" si="12"/>
        <v>1.1972330613692748</v>
      </c>
      <c r="G303" s="2">
        <v>114.45</v>
      </c>
      <c r="H303">
        <v>87.09</v>
      </c>
      <c r="I303">
        <v>123.79</v>
      </c>
      <c r="J303" s="3">
        <f t="shared" si="13"/>
        <v>1.4987584249733927</v>
      </c>
      <c r="K303" s="2">
        <v>107.46</v>
      </c>
      <c r="L303">
        <v>86.34</v>
      </c>
      <c r="M303">
        <v>124.96</v>
      </c>
      <c r="N303" s="3">
        <f t="shared" si="14"/>
        <v>-4.7002483150053305</v>
      </c>
      <c r="O303">
        <v>1.05</v>
      </c>
    </row>
    <row r="304" spans="1:15" x14ac:dyDescent="0.3">
      <c r="A304" t="s">
        <v>302</v>
      </c>
      <c r="B304" s="4">
        <v>33.454999999999998</v>
      </c>
      <c r="C304" s="2">
        <v>33.229999999999997</v>
      </c>
      <c r="D304">
        <v>14.32</v>
      </c>
      <c r="E304">
        <v>42.95</v>
      </c>
      <c r="F304" s="3">
        <f t="shared" si="12"/>
        <v>-0.67254520998356426</v>
      </c>
      <c r="G304" s="2">
        <v>34.299999999999997</v>
      </c>
      <c r="H304">
        <v>14.1</v>
      </c>
      <c r="I304">
        <v>43.49</v>
      </c>
      <c r="J304" s="3">
        <f t="shared" si="13"/>
        <v>2.5257808997160334</v>
      </c>
      <c r="K304" s="2">
        <v>32.14</v>
      </c>
      <c r="L304">
        <v>13.64</v>
      </c>
      <c r="M304">
        <v>44.56</v>
      </c>
      <c r="N304" s="3">
        <f t="shared" si="14"/>
        <v>-3.9306531161261331</v>
      </c>
      <c r="O304">
        <v>1.1200000000000001</v>
      </c>
    </row>
    <row r="305" spans="1:15" x14ac:dyDescent="0.3">
      <c r="A305" t="s">
        <v>303</v>
      </c>
      <c r="B305" s="4">
        <v>31.43</v>
      </c>
      <c r="C305" s="2">
        <v>27.26</v>
      </c>
      <c r="D305">
        <v>14.6</v>
      </c>
      <c r="E305">
        <v>27.93</v>
      </c>
      <c r="F305" s="3">
        <f t="shared" si="12"/>
        <v>-13.267578746420611</v>
      </c>
      <c r="G305" s="2">
        <v>27.43</v>
      </c>
      <c r="H305">
        <v>14.42</v>
      </c>
      <c r="I305">
        <v>28.11</v>
      </c>
      <c r="J305" s="3">
        <f t="shared" si="13"/>
        <v>-12.726694241170854</v>
      </c>
      <c r="K305" s="2">
        <v>27.65</v>
      </c>
      <c r="L305">
        <v>13.97</v>
      </c>
      <c r="M305">
        <v>28.37</v>
      </c>
      <c r="N305" s="3">
        <f t="shared" si="14"/>
        <v>-12.026726057906464</v>
      </c>
      <c r="O305">
        <v>0.94</v>
      </c>
    </row>
    <row r="306" spans="1:15" x14ac:dyDescent="0.3">
      <c r="A306" t="s">
        <v>304</v>
      </c>
      <c r="B306" s="4">
        <v>313.17500000000001</v>
      </c>
      <c r="C306" s="2">
        <v>298.35000000000002</v>
      </c>
      <c r="D306">
        <v>167.54</v>
      </c>
      <c r="E306">
        <v>305.23</v>
      </c>
      <c r="F306" s="3">
        <f t="shared" si="12"/>
        <v>-4.7337750459008499</v>
      </c>
      <c r="G306" s="2">
        <v>300.3</v>
      </c>
      <c r="H306">
        <v>166.03</v>
      </c>
      <c r="I306">
        <v>307.37</v>
      </c>
      <c r="J306" s="3">
        <f t="shared" si="13"/>
        <v>-4.1111199808413819</v>
      </c>
      <c r="K306" s="2">
        <v>303.19</v>
      </c>
      <c r="L306">
        <v>161.93</v>
      </c>
      <c r="M306">
        <v>310.63</v>
      </c>
      <c r="N306" s="3">
        <f t="shared" si="14"/>
        <v>-3.1883132433942722</v>
      </c>
      <c r="O306">
        <v>0.61</v>
      </c>
    </row>
    <row r="307" spans="1:15" x14ac:dyDescent="0.3">
      <c r="A307" t="s">
        <v>305</v>
      </c>
      <c r="B307" s="4">
        <v>34.56</v>
      </c>
      <c r="C307" s="2">
        <v>34.6</v>
      </c>
      <c r="D307">
        <v>29.1</v>
      </c>
      <c r="E307">
        <v>42.04</v>
      </c>
      <c r="F307" s="3">
        <f t="shared" si="12"/>
        <v>0.11574074074073826</v>
      </c>
      <c r="G307" s="2">
        <v>35.49</v>
      </c>
      <c r="H307">
        <v>28.94</v>
      </c>
      <c r="I307">
        <v>42.23</v>
      </c>
      <c r="J307" s="3">
        <f t="shared" si="13"/>
        <v>2.6909722222222214</v>
      </c>
      <c r="K307" s="2">
        <v>33.22</v>
      </c>
      <c r="L307">
        <v>28.78</v>
      </c>
      <c r="M307">
        <v>42.75</v>
      </c>
      <c r="N307" s="3">
        <f t="shared" si="14"/>
        <v>-3.8773148148148242</v>
      </c>
      <c r="O307">
        <v>1.47</v>
      </c>
    </row>
    <row r="308" spans="1:15" x14ac:dyDescent="0.3">
      <c r="A308" t="s">
        <v>306</v>
      </c>
      <c r="B308" s="4">
        <v>92.19</v>
      </c>
      <c r="C308" s="2">
        <v>82.13</v>
      </c>
      <c r="D308">
        <v>52.04</v>
      </c>
      <c r="E308">
        <v>83.71</v>
      </c>
      <c r="F308" s="3">
        <f t="shared" si="12"/>
        <v>-10.912246447553969</v>
      </c>
      <c r="G308" s="2">
        <v>82.47</v>
      </c>
      <c r="H308">
        <v>51.59</v>
      </c>
      <c r="I308">
        <v>84.1</v>
      </c>
      <c r="J308" s="3">
        <f t="shared" si="13"/>
        <v>-10.543442889684346</v>
      </c>
      <c r="K308" s="2">
        <v>82.97</v>
      </c>
      <c r="L308">
        <v>50.48</v>
      </c>
      <c r="M308">
        <v>84.68</v>
      </c>
      <c r="N308" s="3">
        <f t="shared" si="14"/>
        <v>-10.001084716346673</v>
      </c>
      <c r="O308">
        <v>1.45</v>
      </c>
    </row>
    <row r="309" spans="1:15" x14ac:dyDescent="0.3">
      <c r="A309" t="s">
        <v>307</v>
      </c>
      <c r="B309" s="4">
        <v>161.51499999999999</v>
      </c>
      <c r="C309" s="2">
        <v>149.86000000000001</v>
      </c>
      <c r="D309">
        <v>80</v>
      </c>
      <c r="E309">
        <v>153.54</v>
      </c>
      <c r="F309" s="3">
        <f t="shared" si="12"/>
        <v>-7.2160480450731965</v>
      </c>
      <c r="G309" s="2">
        <v>150.88</v>
      </c>
      <c r="H309">
        <v>79.16</v>
      </c>
      <c r="I309">
        <v>154.65</v>
      </c>
      <c r="J309" s="3">
        <f t="shared" si="13"/>
        <v>-6.5845277528402884</v>
      </c>
      <c r="K309" s="2">
        <v>152.35</v>
      </c>
      <c r="L309">
        <v>76.900000000000006</v>
      </c>
      <c r="M309">
        <v>156.32</v>
      </c>
      <c r="N309" s="3">
        <f t="shared" si="14"/>
        <v>-5.6743955669751989</v>
      </c>
      <c r="O309">
        <v>1.01</v>
      </c>
    </row>
    <row r="310" spans="1:15" x14ac:dyDescent="0.3">
      <c r="A310" t="s">
        <v>308</v>
      </c>
      <c r="B310" s="4">
        <v>75.819999999999993</v>
      </c>
      <c r="C310" s="2">
        <v>75.67</v>
      </c>
      <c r="D310">
        <v>47.42</v>
      </c>
      <c r="E310">
        <v>76.75</v>
      </c>
      <c r="F310" s="3">
        <f t="shared" si="12"/>
        <v>-0.19783698232655167</v>
      </c>
      <c r="G310" s="2">
        <v>76.77</v>
      </c>
      <c r="H310">
        <v>47.13</v>
      </c>
      <c r="I310">
        <v>77.239999999999995</v>
      </c>
      <c r="J310" s="3">
        <f t="shared" si="13"/>
        <v>1.2529675547349022</v>
      </c>
      <c r="K310" s="2">
        <v>75.62</v>
      </c>
      <c r="L310">
        <v>46.35</v>
      </c>
      <c r="M310">
        <v>78.02</v>
      </c>
      <c r="N310" s="3">
        <f t="shared" si="14"/>
        <v>-0.26378264310206889</v>
      </c>
      <c r="O310">
        <v>0.74</v>
      </c>
    </row>
    <row r="311" spans="1:15" x14ac:dyDescent="0.3">
      <c r="A311" t="s">
        <v>309</v>
      </c>
      <c r="B311" s="4">
        <v>0.1</v>
      </c>
      <c r="C311" s="2">
        <v>0.104</v>
      </c>
      <c r="D311">
        <v>9.1999999999999998E-2</v>
      </c>
      <c r="E311">
        <v>0.112</v>
      </c>
      <c r="F311" s="3">
        <f t="shared" si="12"/>
        <v>3.9999999999999898</v>
      </c>
      <c r="G311" s="2">
        <v>0.106</v>
      </c>
      <c r="H311">
        <v>9.5000000000000001E-2</v>
      </c>
      <c r="I311">
        <v>0.11700000000000001</v>
      </c>
      <c r="J311" s="3">
        <f t="shared" si="13"/>
        <v>5.9999999999999911</v>
      </c>
      <c r="K311" s="2">
        <v>0.108</v>
      </c>
      <c r="L311">
        <v>9.6000000000000002E-2</v>
      </c>
      <c r="M311">
        <v>0.12</v>
      </c>
      <c r="N311" s="3">
        <f t="shared" si="14"/>
        <v>7.9999999999999929</v>
      </c>
      <c r="O311">
        <v>1.59</v>
      </c>
    </row>
    <row r="312" spans="1:15" x14ac:dyDescent="0.3">
      <c r="A312" t="s">
        <v>310</v>
      </c>
      <c r="B312" s="4">
        <v>91.394999999999996</v>
      </c>
      <c r="C312" s="2">
        <v>86.32</v>
      </c>
      <c r="D312">
        <v>56.51</v>
      </c>
      <c r="E312">
        <v>87.89</v>
      </c>
      <c r="F312" s="3">
        <f t="shared" si="12"/>
        <v>-5.5528201761584368</v>
      </c>
      <c r="G312" s="2">
        <v>86.75</v>
      </c>
      <c r="H312">
        <v>56.14</v>
      </c>
      <c r="I312">
        <v>88.36</v>
      </c>
      <c r="J312" s="3">
        <f t="shared" si="13"/>
        <v>-5.0823349198533796</v>
      </c>
      <c r="K312" s="2">
        <v>88.87</v>
      </c>
      <c r="L312">
        <v>55.17</v>
      </c>
      <c r="M312">
        <v>89.07</v>
      </c>
      <c r="N312" s="3">
        <f t="shared" si="14"/>
        <v>-2.7627331910935955</v>
      </c>
      <c r="O312">
        <v>1.05</v>
      </c>
    </row>
    <row r="313" spans="1:15" x14ac:dyDescent="0.3">
      <c r="A313" t="s">
        <v>311</v>
      </c>
      <c r="B313" s="4">
        <v>94.26</v>
      </c>
      <c r="C313" s="2">
        <v>87.75</v>
      </c>
      <c r="D313">
        <v>42.62</v>
      </c>
      <c r="E313">
        <v>90.12</v>
      </c>
      <c r="F313" s="3">
        <f t="shared" si="12"/>
        <v>-6.9064290260980323</v>
      </c>
      <c r="G313" s="2">
        <v>88.4</v>
      </c>
      <c r="H313">
        <v>42.08</v>
      </c>
      <c r="I313">
        <v>90.84</v>
      </c>
      <c r="J313" s="3">
        <f t="shared" si="13"/>
        <v>-6.2168470188839375</v>
      </c>
      <c r="K313" s="2">
        <v>87.4</v>
      </c>
      <c r="L313">
        <v>40.619999999999997</v>
      </c>
      <c r="M313">
        <v>91.93</v>
      </c>
      <c r="N313" s="3">
        <f t="shared" si="14"/>
        <v>-7.2777424145979195</v>
      </c>
      <c r="O313">
        <v>1.49</v>
      </c>
    </row>
    <row r="314" spans="1:15" x14ac:dyDescent="0.3">
      <c r="A314" t="s">
        <v>312</v>
      </c>
      <c r="B314" s="4">
        <v>189.53</v>
      </c>
      <c r="C314" s="2">
        <v>187.41</v>
      </c>
      <c r="D314">
        <v>125.16</v>
      </c>
      <c r="E314">
        <v>206.41</v>
      </c>
      <c r="F314" s="3">
        <f t="shared" si="12"/>
        <v>-1.1185564290613645</v>
      </c>
      <c r="G314" s="2">
        <v>185.54</v>
      </c>
      <c r="H314">
        <v>124.53</v>
      </c>
      <c r="I314">
        <v>207.94</v>
      </c>
      <c r="J314" s="3">
        <f t="shared" si="13"/>
        <v>-2.1052076188466251</v>
      </c>
      <c r="K314" s="2">
        <v>188.87</v>
      </c>
      <c r="L314">
        <v>122.75</v>
      </c>
      <c r="M314">
        <v>210.5</v>
      </c>
      <c r="N314" s="3">
        <f t="shared" si="14"/>
        <v>-0.34822983168891286</v>
      </c>
      <c r="O314">
        <v>0.78</v>
      </c>
    </row>
    <row r="315" spans="1:15" x14ac:dyDescent="0.3">
      <c r="A315" t="s">
        <v>313</v>
      </c>
      <c r="B315" s="4">
        <v>55.37</v>
      </c>
      <c r="C315" s="2">
        <v>49.2</v>
      </c>
      <c r="D315">
        <v>25.22</v>
      </c>
      <c r="E315">
        <v>50.46</v>
      </c>
      <c r="F315" s="3">
        <f t="shared" si="12"/>
        <v>-11.143218349286608</v>
      </c>
      <c r="G315" s="2">
        <v>49.52</v>
      </c>
      <c r="H315">
        <v>24.9</v>
      </c>
      <c r="I315">
        <v>50.82</v>
      </c>
      <c r="J315" s="3">
        <f t="shared" si="13"/>
        <v>-10.565288062127497</v>
      </c>
      <c r="K315" s="2">
        <v>49.99</v>
      </c>
      <c r="L315">
        <v>24.09</v>
      </c>
      <c r="M315">
        <v>51.35</v>
      </c>
      <c r="N315" s="3">
        <f t="shared" si="14"/>
        <v>-9.7164529528625536</v>
      </c>
      <c r="O315">
        <v>1.76</v>
      </c>
    </row>
    <row r="316" spans="1:15" x14ac:dyDescent="0.3">
      <c r="A316" t="s">
        <v>314</v>
      </c>
      <c r="B316" s="4">
        <v>58.43</v>
      </c>
      <c r="C316" s="2">
        <v>58.51</v>
      </c>
      <c r="D316">
        <v>38.950000000000003</v>
      </c>
      <c r="E316">
        <v>105.98</v>
      </c>
      <c r="F316" s="3">
        <f t="shared" si="12"/>
        <v>0.13691596782474466</v>
      </c>
      <c r="G316" s="2">
        <v>58.69</v>
      </c>
      <c r="H316">
        <v>37.770000000000003</v>
      </c>
      <c r="I316">
        <v>106.58</v>
      </c>
      <c r="J316" s="3">
        <f t="shared" si="13"/>
        <v>0.44497689543042623</v>
      </c>
      <c r="K316" s="2">
        <v>55.63</v>
      </c>
      <c r="L316">
        <v>37.18</v>
      </c>
      <c r="M316">
        <v>109.57</v>
      </c>
      <c r="N316" s="3">
        <f t="shared" si="14"/>
        <v>-4.7920588738661598</v>
      </c>
      <c r="O316">
        <v>0.39</v>
      </c>
    </row>
    <row r="317" spans="1:15" x14ac:dyDescent="0.3">
      <c r="A317" t="s">
        <v>315</v>
      </c>
      <c r="B317" s="4">
        <v>382.57</v>
      </c>
      <c r="C317" s="2">
        <v>339.68</v>
      </c>
      <c r="D317">
        <v>192.81</v>
      </c>
      <c r="E317">
        <v>347.41</v>
      </c>
      <c r="F317" s="3">
        <f t="shared" si="12"/>
        <v>-11.211020205452593</v>
      </c>
      <c r="G317" s="2">
        <v>341.5</v>
      </c>
      <c r="H317">
        <v>190.74</v>
      </c>
      <c r="I317">
        <v>349.44</v>
      </c>
      <c r="J317" s="3">
        <f t="shared" si="13"/>
        <v>-10.735290273675405</v>
      </c>
      <c r="K317" s="2">
        <v>344.12</v>
      </c>
      <c r="L317">
        <v>185.51</v>
      </c>
      <c r="M317">
        <v>352.47</v>
      </c>
      <c r="N317" s="3">
        <f t="shared" si="14"/>
        <v>-10.050448283974172</v>
      </c>
      <c r="O317">
        <v>0.98</v>
      </c>
    </row>
    <row r="318" spans="1:15" x14ac:dyDescent="0.3">
      <c r="A318" t="s">
        <v>316</v>
      </c>
      <c r="B318" s="4">
        <v>70.665000000000006</v>
      </c>
      <c r="C318" s="2">
        <v>68.5</v>
      </c>
      <c r="D318">
        <v>42.94</v>
      </c>
      <c r="E318">
        <v>69.84</v>
      </c>
      <c r="F318" s="3">
        <f t="shared" si="12"/>
        <v>-3.0637515035732061</v>
      </c>
      <c r="G318" s="2">
        <v>67.849999999999994</v>
      </c>
      <c r="H318">
        <v>42.65</v>
      </c>
      <c r="I318">
        <v>70.27</v>
      </c>
      <c r="J318" s="3">
        <f t="shared" si="13"/>
        <v>-3.9835845185028114</v>
      </c>
      <c r="K318" s="2">
        <v>69.86</v>
      </c>
      <c r="L318">
        <v>41.87</v>
      </c>
      <c r="M318">
        <v>70.92</v>
      </c>
      <c r="N318" s="3">
        <f t="shared" si="14"/>
        <v>-1.139177810797434</v>
      </c>
      <c r="O318">
        <v>0.98</v>
      </c>
    </row>
    <row r="319" spans="1:15" x14ac:dyDescent="0.3">
      <c r="A319" t="s">
        <v>317</v>
      </c>
      <c r="B319" s="4">
        <v>28.182300000000001</v>
      </c>
      <c r="C319" s="2">
        <v>25.52</v>
      </c>
      <c r="D319">
        <v>17.96</v>
      </c>
      <c r="E319">
        <v>25.92</v>
      </c>
      <c r="F319" s="3">
        <f t="shared" si="12"/>
        <v>-9.44670945948344</v>
      </c>
      <c r="G319" s="2">
        <v>25.61</v>
      </c>
      <c r="H319">
        <v>17.850000000000001</v>
      </c>
      <c r="I319">
        <v>26.02</v>
      </c>
      <c r="J319" s="3">
        <f t="shared" si="13"/>
        <v>-9.1273600806179829</v>
      </c>
      <c r="K319" s="2">
        <v>25.74</v>
      </c>
      <c r="L319">
        <v>17.57</v>
      </c>
      <c r="M319">
        <v>26.17</v>
      </c>
      <c r="N319" s="3">
        <f t="shared" si="14"/>
        <v>-8.6660776444789924</v>
      </c>
      <c r="O319">
        <v>0.82</v>
      </c>
    </row>
    <row r="320" spans="1:15" x14ac:dyDescent="0.3">
      <c r="A320" t="s">
        <v>318</v>
      </c>
      <c r="B320" s="4">
        <v>56.66</v>
      </c>
      <c r="C320" s="2">
        <v>56.62</v>
      </c>
      <c r="D320">
        <v>34.270000000000003</v>
      </c>
      <c r="E320">
        <v>63.91</v>
      </c>
      <c r="F320" s="3">
        <f t="shared" si="12"/>
        <v>-7.0596540769500796E-2</v>
      </c>
      <c r="G320" s="2">
        <v>54.72</v>
      </c>
      <c r="H320">
        <v>34.08</v>
      </c>
      <c r="I320">
        <v>64.510000000000005</v>
      </c>
      <c r="J320" s="3">
        <f t="shared" si="13"/>
        <v>-3.4239322273208574</v>
      </c>
      <c r="K320" s="2">
        <v>57.47</v>
      </c>
      <c r="L320">
        <v>33.58</v>
      </c>
      <c r="M320">
        <v>65.59</v>
      </c>
      <c r="N320" s="3">
        <f t="shared" si="14"/>
        <v>1.4295799505824256</v>
      </c>
      <c r="O320">
        <v>0.69</v>
      </c>
    </row>
    <row r="321" spans="1:15" x14ac:dyDescent="0.3">
      <c r="A321" t="s">
        <v>319</v>
      </c>
      <c r="B321" s="4">
        <v>22.16</v>
      </c>
      <c r="C321" s="2">
        <v>21.94</v>
      </c>
      <c r="D321">
        <v>14.43</v>
      </c>
      <c r="E321">
        <v>34.1</v>
      </c>
      <c r="F321" s="3">
        <f t="shared" si="12"/>
        <v>-0.99277978339349671</v>
      </c>
      <c r="G321" s="2">
        <v>22.99</v>
      </c>
      <c r="H321">
        <v>14.11</v>
      </c>
      <c r="I321">
        <v>34.31</v>
      </c>
      <c r="J321" s="3">
        <f t="shared" si="13"/>
        <v>3.7454873646209306</v>
      </c>
      <c r="K321" s="2">
        <v>22.86</v>
      </c>
      <c r="L321">
        <v>13.92</v>
      </c>
      <c r="M321">
        <v>35.159999999999997</v>
      </c>
      <c r="N321" s="3">
        <f t="shared" si="14"/>
        <v>3.1588447653429572</v>
      </c>
      <c r="O321">
        <v>1.54</v>
      </c>
    </row>
    <row r="322" spans="1:15" x14ac:dyDescent="0.3">
      <c r="A322" t="s">
        <v>320</v>
      </c>
      <c r="B322" s="4">
        <v>1.2549999999999999</v>
      </c>
      <c r="C322" s="2">
        <v>1.26</v>
      </c>
      <c r="D322">
        <v>-1.08</v>
      </c>
      <c r="E322">
        <v>6.22</v>
      </c>
      <c r="F322" s="3">
        <f t="shared" ref="F322:F367" si="15">(C322 - B322) / B322 * 100</f>
        <v>0.39840637450200128</v>
      </c>
      <c r="G322" s="2">
        <v>1.23</v>
      </c>
      <c r="H322">
        <v>-1.22</v>
      </c>
      <c r="I322">
        <v>6.28</v>
      </c>
      <c r="J322" s="3">
        <f t="shared" ref="J322:J367" si="16">(G322 - B322) / B322 * 100</f>
        <v>-1.9920318725099533</v>
      </c>
      <c r="K322" s="2">
        <v>1.18</v>
      </c>
      <c r="L322">
        <v>-1.28</v>
      </c>
      <c r="M322">
        <v>6.61</v>
      </c>
      <c r="N322" s="3">
        <f t="shared" ref="N322:N367" si="17" xml:space="preserve"> (K322 - B322) / B322 * 100</f>
        <v>-5.9760956175298769</v>
      </c>
      <c r="O322">
        <v>0.92</v>
      </c>
    </row>
    <row r="323" spans="1:15" x14ac:dyDescent="0.3">
      <c r="A323" t="s">
        <v>321</v>
      </c>
      <c r="B323" s="4">
        <v>149.02000000000001</v>
      </c>
      <c r="C323" s="2">
        <v>135.27000000000001</v>
      </c>
      <c r="D323">
        <v>83.13</v>
      </c>
      <c r="E323">
        <v>138.01</v>
      </c>
      <c r="F323" s="3">
        <f t="shared" si="15"/>
        <v>-9.2269494027647294</v>
      </c>
      <c r="G323" s="2">
        <v>135.94</v>
      </c>
      <c r="H323">
        <v>82.42</v>
      </c>
      <c r="I323">
        <v>138.76</v>
      </c>
      <c r="J323" s="3">
        <f t="shared" si="16"/>
        <v>-8.7773453227754743</v>
      </c>
      <c r="K323" s="2">
        <v>136.91</v>
      </c>
      <c r="L323">
        <v>80.599999999999994</v>
      </c>
      <c r="M323">
        <v>139.87</v>
      </c>
      <c r="N323" s="3">
        <f t="shared" si="17"/>
        <v>-8.1264259830895273</v>
      </c>
      <c r="O323">
        <v>1.53</v>
      </c>
    </row>
    <row r="324" spans="1:15" x14ac:dyDescent="0.3">
      <c r="A324" t="s">
        <v>322</v>
      </c>
      <c r="B324" s="4">
        <v>73.86</v>
      </c>
      <c r="C324" s="2">
        <v>74.72</v>
      </c>
      <c r="D324">
        <v>23.65</v>
      </c>
      <c r="E324">
        <v>96.31</v>
      </c>
      <c r="F324" s="3">
        <f t="shared" si="15"/>
        <v>1.1643650148930402</v>
      </c>
      <c r="G324" s="2">
        <v>72.11</v>
      </c>
      <c r="H324">
        <v>23.07</v>
      </c>
      <c r="I324">
        <v>97.66</v>
      </c>
      <c r="J324" s="3">
        <f t="shared" si="16"/>
        <v>-2.3693474140265369</v>
      </c>
      <c r="K324" s="2">
        <v>75.84</v>
      </c>
      <c r="L324">
        <v>21.92</v>
      </c>
      <c r="M324">
        <v>100.39</v>
      </c>
      <c r="N324" s="3">
        <f t="shared" si="17"/>
        <v>2.68074735987003</v>
      </c>
      <c r="O324">
        <v>0.7</v>
      </c>
    </row>
    <row r="325" spans="1:15" x14ac:dyDescent="0.3">
      <c r="A325" t="s">
        <v>323</v>
      </c>
      <c r="B325" s="4">
        <v>95.28</v>
      </c>
      <c r="C325" s="2">
        <v>96.08</v>
      </c>
      <c r="D325">
        <v>39.630000000000003</v>
      </c>
      <c r="E325">
        <v>137.47999999999999</v>
      </c>
      <c r="F325" s="3">
        <f t="shared" si="15"/>
        <v>0.83963056255247392</v>
      </c>
      <c r="G325" s="2">
        <v>96.59</v>
      </c>
      <c r="H325">
        <v>38.53</v>
      </c>
      <c r="I325">
        <v>138.97999999999999</v>
      </c>
      <c r="J325" s="3">
        <f t="shared" si="16"/>
        <v>1.3748950461796832</v>
      </c>
      <c r="K325" s="2">
        <v>97.17</v>
      </c>
      <c r="L325">
        <v>37.21</v>
      </c>
      <c r="M325">
        <v>142.88999999999999</v>
      </c>
      <c r="N325" s="3">
        <f t="shared" si="17"/>
        <v>1.9836272040302274</v>
      </c>
      <c r="O325">
        <v>1.49</v>
      </c>
    </row>
    <row r="326" spans="1:15" x14ac:dyDescent="0.3">
      <c r="A326" t="s">
        <v>324</v>
      </c>
      <c r="B326" s="4">
        <v>150.745</v>
      </c>
      <c r="C326" s="2">
        <v>136.87</v>
      </c>
      <c r="D326">
        <v>64.62</v>
      </c>
      <c r="E326">
        <v>140.66999999999999</v>
      </c>
      <c r="F326" s="3">
        <f t="shared" si="15"/>
        <v>-9.204285382599755</v>
      </c>
      <c r="G326" s="2">
        <v>137.81</v>
      </c>
      <c r="H326">
        <v>63.64</v>
      </c>
      <c r="I326">
        <v>141.71</v>
      </c>
      <c r="J326" s="3">
        <f t="shared" si="16"/>
        <v>-8.580715778301105</v>
      </c>
      <c r="K326" s="2">
        <v>139.16999999999999</v>
      </c>
      <c r="L326">
        <v>61.15</v>
      </c>
      <c r="M326">
        <v>143.28</v>
      </c>
      <c r="N326" s="3">
        <f t="shared" si="17"/>
        <v>-7.6785299678264725</v>
      </c>
      <c r="O326">
        <v>0.98</v>
      </c>
    </row>
    <row r="327" spans="1:15" x14ac:dyDescent="0.3">
      <c r="A327" t="s">
        <v>325</v>
      </c>
      <c r="B327" s="4">
        <v>128.65</v>
      </c>
      <c r="C327" s="2">
        <v>113.51</v>
      </c>
      <c r="D327">
        <v>66.48</v>
      </c>
      <c r="E327">
        <v>115.98</v>
      </c>
      <c r="F327" s="3">
        <f t="shared" si="15"/>
        <v>-11.768363777691411</v>
      </c>
      <c r="G327" s="2">
        <v>114.06</v>
      </c>
      <c r="H327">
        <v>65.78</v>
      </c>
      <c r="I327">
        <v>116.6</v>
      </c>
      <c r="J327" s="3">
        <f t="shared" si="16"/>
        <v>-11.340847260007775</v>
      </c>
      <c r="K327" s="2">
        <v>114.84</v>
      </c>
      <c r="L327">
        <v>64.05</v>
      </c>
      <c r="M327">
        <v>117.51</v>
      </c>
      <c r="N327" s="3">
        <f t="shared" si="17"/>
        <v>-10.734551107656433</v>
      </c>
      <c r="O327">
        <v>0.79</v>
      </c>
    </row>
    <row r="328" spans="1:15" x14ac:dyDescent="0.3">
      <c r="A328" t="s">
        <v>326</v>
      </c>
      <c r="B328" s="4">
        <v>408.11500000000001</v>
      </c>
      <c r="C328" s="2">
        <v>403.25</v>
      </c>
      <c r="D328">
        <v>208.41</v>
      </c>
      <c r="E328">
        <v>472.35</v>
      </c>
      <c r="F328" s="3">
        <f t="shared" si="15"/>
        <v>-1.1920659617999851</v>
      </c>
      <c r="G328" s="2">
        <v>412.82</v>
      </c>
      <c r="H328">
        <v>206.29</v>
      </c>
      <c r="I328">
        <v>477.24</v>
      </c>
      <c r="J328" s="3">
        <f t="shared" si="16"/>
        <v>1.1528613258517779</v>
      </c>
      <c r="K328" s="2">
        <v>418.65</v>
      </c>
      <c r="L328">
        <v>200.4</v>
      </c>
      <c r="M328">
        <v>485.45</v>
      </c>
      <c r="N328" s="3">
        <f t="shared" si="17"/>
        <v>2.5813802482143435</v>
      </c>
      <c r="O328">
        <v>1.06</v>
      </c>
    </row>
    <row r="329" spans="1:15" x14ac:dyDescent="0.3">
      <c r="A329" t="s">
        <v>327</v>
      </c>
      <c r="B329" s="4">
        <v>14.074999999999999</v>
      </c>
      <c r="C329" s="2">
        <v>14</v>
      </c>
      <c r="D329">
        <v>1.56</v>
      </c>
      <c r="E329">
        <v>36.5</v>
      </c>
      <c r="F329" s="3">
        <f t="shared" si="15"/>
        <v>-0.53285968028418684</v>
      </c>
      <c r="G329" s="2">
        <v>14.45</v>
      </c>
      <c r="H329">
        <v>0.93</v>
      </c>
      <c r="I329">
        <v>36.799999999999997</v>
      </c>
      <c r="J329" s="3">
        <f t="shared" si="16"/>
        <v>2.6642984014209592</v>
      </c>
      <c r="K329" s="2">
        <v>14.1</v>
      </c>
      <c r="L329">
        <v>0.63</v>
      </c>
      <c r="M329">
        <v>38.369999999999997</v>
      </c>
      <c r="N329" s="3">
        <f t="shared" si="17"/>
        <v>0.1776198934280665</v>
      </c>
      <c r="O329">
        <v>1.81</v>
      </c>
    </row>
    <row r="330" spans="1:15" x14ac:dyDescent="0.3">
      <c r="A330" t="s">
        <v>328</v>
      </c>
      <c r="B330" s="4">
        <v>90.91</v>
      </c>
      <c r="C330" s="2">
        <v>90.39</v>
      </c>
      <c r="D330">
        <v>48.88</v>
      </c>
      <c r="E330">
        <v>118.91</v>
      </c>
      <c r="F330" s="3">
        <f t="shared" si="15"/>
        <v>-0.57199428005719499</v>
      </c>
      <c r="G330" s="2">
        <v>90.6</v>
      </c>
      <c r="H330">
        <v>48.18</v>
      </c>
      <c r="I330">
        <v>120.06</v>
      </c>
      <c r="J330" s="3">
        <f t="shared" si="16"/>
        <v>-0.34099659003410221</v>
      </c>
      <c r="K330" s="2">
        <v>92.52</v>
      </c>
      <c r="L330">
        <v>47.18</v>
      </c>
      <c r="M330">
        <v>122.8</v>
      </c>
      <c r="N330" s="3">
        <f t="shared" si="17"/>
        <v>1.7709822901770977</v>
      </c>
      <c r="O330">
        <v>0.93</v>
      </c>
    </row>
    <row r="331" spans="1:15" x14ac:dyDescent="0.3">
      <c r="A331" t="s">
        <v>329</v>
      </c>
      <c r="B331" s="4">
        <v>268.32</v>
      </c>
      <c r="C331" s="2">
        <v>236.49</v>
      </c>
      <c r="D331">
        <v>147.03</v>
      </c>
      <c r="E331">
        <v>241.2</v>
      </c>
      <c r="F331" s="3">
        <f t="shared" si="15"/>
        <v>-11.86270125223613</v>
      </c>
      <c r="G331" s="2">
        <v>237.53</v>
      </c>
      <c r="H331">
        <v>145.68</v>
      </c>
      <c r="I331">
        <v>242.36</v>
      </c>
      <c r="J331" s="3">
        <f t="shared" si="16"/>
        <v>-11.475104353011327</v>
      </c>
      <c r="K331" s="2">
        <v>238.98</v>
      </c>
      <c r="L331">
        <v>142.36000000000001</v>
      </c>
      <c r="M331">
        <v>244.07</v>
      </c>
      <c r="N331" s="3">
        <f t="shared" si="17"/>
        <v>-10.93470483005367</v>
      </c>
      <c r="O331">
        <v>0.95</v>
      </c>
    </row>
    <row r="332" spans="1:15" x14ac:dyDescent="0.3">
      <c r="A332" t="s">
        <v>330</v>
      </c>
      <c r="B332" s="4">
        <v>55.255000000000003</v>
      </c>
      <c r="C332" s="2">
        <v>54.99</v>
      </c>
      <c r="D332">
        <v>35.93</v>
      </c>
      <c r="E332">
        <v>63.78</v>
      </c>
      <c r="F332" s="3">
        <f t="shared" si="15"/>
        <v>-0.47959460682291294</v>
      </c>
      <c r="G332" s="2">
        <v>53.4</v>
      </c>
      <c r="H332">
        <v>35.74</v>
      </c>
      <c r="I332">
        <v>64.33</v>
      </c>
      <c r="J332" s="3">
        <f t="shared" si="16"/>
        <v>-3.3571622477603911</v>
      </c>
      <c r="K332" s="2">
        <v>55.3</v>
      </c>
      <c r="L332">
        <v>35.270000000000003</v>
      </c>
      <c r="M332">
        <v>65.349999999999994</v>
      </c>
      <c r="N332" s="3">
        <f t="shared" si="17"/>
        <v>8.1440593611428108E-2</v>
      </c>
      <c r="O332">
        <v>1.01</v>
      </c>
    </row>
    <row r="333" spans="1:15" x14ac:dyDescent="0.3">
      <c r="A333" t="s">
        <v>331</v>
      </c>
      <c r="B333" s="4">
        <v>162.87</v>
      </c>
      <c r="C333" s="2">
        <v>165.41</v>
      </c>
      <c r="D333">
        <v>77.900000000000006</v>
      </c>
      <c r="E333">
        <v>166.49</v>
      </c>
      <c r="F333" s="3">
        <f t="shared" si="15"/>
        <v>1.5595260023331443</v>
      </c>
      <c r="G333" s="2">
        <v>166.97</v>
      </c>
      <c r="H333">
        <v>77.05</v>
      </c>
      <c r="I333">
        <v>167.99</v>
      </c>
      <c r="J333" s="3">
        <f t="shared" si="16"/>
        <v>2.5173451218763394</v>
      </c>
      <c r="K333" s="2">
        <v>153.69</v>
      </c>
      <c r="L333">
        <v>74.680000000000007</v>
      </c>
      <c r="M333">
        <v>170.36</v>
      </c>
      <c r="N333" s="3">
        <f t="shared" si="17"/>
        <v>-5.6363971265426454</v>
      </c>
      <c r="O333">
        <v>1.43</v>
      </c>
    </row>
    <row r="334" spans="1:15" x14ac:dyDescent="0.3">
      <c r="A334" t="s">
        <v>332</v>
      </c>
      <c r="B334" s="4">
        <v>70.034999999999997</v>
      </c>
      <c r="C334" s="2">
        <v>71.040000000000006</v>
      </c>
      <c r="D334">
        <v>37.1</v>
      </c>
      <c r="E334">
        <v>73.48</v>
      </c>
      <c r="F334" s="3">
        <f t="shared" si="15"/>
        <v>1.4349967873206393</v>
      </c>
      <c r="G334" s="2">
        <v>69.56</v>
      </c>
      <c r="H334">
        <v>36.76</v>
      </c>
      <c r="I334">
        <v>74.11</v>
      </c>
      <c r="J334" s="3">
        <f t="shared" si="16"/>
        <v>-0.67823231241521287</v>
      </c>
      <c r="K334" s="2">
        <v>72.23</v>
      </c>
      <c r="L334">
        <v>35.869999999999997</v>
      </c>
      <c r="M334">
        <v>75.16</v>
      </c>
      <c r="N334" s="3">
        <f t="shared" si="17"/>
        <v>3.1341472121082425</v>
      </c>
      <c r="O334">
        <v>0.95</v>
      </c>
    </row>
    <row r="335" spans="1:15" x14ac:dyDescent="0.3">
      <c r="A335" t="s">
        <v>333</v>
      </c>
      <c r="B335" s="4">
        <v>388.05</v>
      </c>
      <c r="C335" s="2">
        <v>391.01</v>
      </c>
      <c r="D335">
        <v>190.96</v>
      </c>
      <c r="E335">
        <v>444.66</v>
      </c>
      <c r="F335" s="3">
        <f t="shared" si="15"/>
        <v>0.7627883004767374</v>
      </c>
      <c r="G335" s="2">
        <v>393.43</v>
      </c>
      <c r="H335">
        <v>188.8</v>
      </c>
      <c r="I335">
        <v>449.23</v>
      </c>
      <c r="J335" s="3">
        <f t="shared" si="16"/>
        <v>1.3864192758665108</v>
      </c>
      <c r="K335" s="2">
        <v>382.42</v>
      </c>
      <c r="L335">
        <v>182.93</v>
      </c>
      <c r="M335">
        <v>456.92</v>
      </c>
      <c r="N335" s="3">
        <f t="shared" si="17"/>
        <v>-1.4508439634067762</v>
      </c>
      <c r="O335">
        <v>1.41</v>
      </c>
    </row>
    <row r="336" spans="1:15" x14ac:dyDescent="0.3">
      <c r="A336" t="s">
        <v>334</v>
      </c>
      <c r="B336" s="4">
        <v>80.36</v>
      </c>
      <c r="C336" s="2">
        <v>69.75</v>
      </c>
      <c r="D336">
        <v>35.6</v>
      </c>
      <c r="E336">
        <v>71.55</v>
      </c>
      <c r="F336" s="3">
        <f t="shared" si="15"/>
        <v>-13.203086112493779</v>
      </c>
      <c r="G336" s="2">
        <v>70.16</v>
      </c>
      <c r="H336">
        <v>35.1</v>
      </c>
      <c r="I336">
        <v>72.010000000000005</v>
      </c>
      <c r="J336" s="3">
        <f t="shared" si="16"/>
        <v>-12.692882030861128</v>
      </c>
      <c r="K336" s="2">
        <v>70.75</v>
      </c>
      <c r="L336">
        <v>33.869999999999997</v>
      </c>
      <c r="M336">
        <v>72.69</v>
      </c>
      <c r="N336" s="3">
        <f t="shared" si="17"/>
        <v>-11.958685913389745</v>
      </c>
      <c r="O336">
        <v>1.2</v>
      </c>
    </row>
    <row r="337" spans="1:15" x14ac:dyDescent="0.3">
      <c r="A337" t="s">
        <v>335</v>
      </c>
      <c r="B337" s="4">
        <v>213.59</v>
      </c>
      <c r="C337" s="2">
        <v>205.62</v>
      </c>
      <c r="D337">
        <v>112.96</v>
      </c>
      <c r="E337">
        <v>210.5</v>
      </c>
      <c r="F337" s="3">
        <f t="shared" si="15"/>
        <v>-3.7314481015028789</v>
      </c>
      <c r="G337" s="2">
        <v>207.45</v>
      </c>
      <c r="H337">
        <v>111.93</v>
      </c>
      <c r="I337">
        <v>212.06</v>
      </c>
      <c r="J337" s="3">
        <f t="shared" si="16"/>
        <v>-2.8746664169670937</v>
      </c>
      <c r="K337" s="2">
        <v>206.29</v>
      </c>
      <c r="L337">
        <v>109.1</v>
      </c>
      <c r="M337">
        <v>214.44</v>
      </c>
      <c r="N337" s="3">
        <f t="shared" si="17"/>
        <v>-3.417763003885955</v>
      </c>
      <c r="O337">
        <v>1.74</v>
      </c>
    </row>
    <row r="338" spans="1:15" x14ac:dyDescent="0.3">
      <c r="A338" t="s">
        <v>336</v>
      </c>
      <c r="B338" s="4">
        <v>93.72</v>
      </c>
      <c r="C338" s="2">
        <v>91.81</v>
      </c>
      <c r="D338">
        <v>59.8</v>
      </c>
      <c r="E338">
        <v>126.63</v>
      </c>
      <c r="F338" s="3">
        <f t="shared" si="15"/>
        <v>-2.0379854886897104</v>
      </c>
      <c r="G338" s="2">
        <v>91.79</v>
      </c>
      <c r="H338">
        <v>58.94</v>
      </c>
      <c r="I338">
        <v>127.54</v>
      </c>
      <c r="J338" s="3">
        <f t="shared" si="16"/>
        <v>-2.0593256508749387</v>
      </c>
      <c r="K338" s="2">
        <v>91.5</v>
      </c>
      <c r="L338">
        <v>58.12</v>
      </c>
      <c r="M338">
        <v>130.29</v>
      </c>
      <c r="N338" s="3">
        <f t="shared" si="17"/>
        <v>-2.3687580025608184</v>
      </c>
      <c r="O338">
        <v>1.1000000000000001</v>
      </c>
    </row>
    <row r="339" spans="1:15" x14ac:dyDescent="0.3">
      <c r="A339" t="s">
        <v>337</v>
      </c>
      <c r="B339" s="4">
        <v>51.7</v>
      </c>
      <c r="C339" s="2">
        <v>48.7</v>
      </c>
      <c r="D339">
        <v>26.83</v>
      </c>
      <c r="E339">
        <v>49.85</v>
      </c>
      <c r="F339" s="3">
        <f t="shared" si="15"/>
        <v>-5.8027079303675047</v>
      </c>
      <c r="G339" s="2">
        <v>49.03</v>
      </c>
      <c r="H339">
        <v>26.58</v>
      </c>
      <c r="I339">
        <v>50.21</v>
      </c>
      <c r="J339" s="3">
        <f t="shared" si="16"/>
        <v>-5.164410058027082</v>
      </c>
      <c r="K339" s="2">
        <v>49.51</v>
      </c>
      <c r="L339">
        <v>25.89</v>
      </c>
      <c r="M339">
        <v>50.75</v>
      </c>
      <c r="N339" s="3">
        <f t="shared" si="17"/>
        <v>-4.235976789168288</v>
      </c>
      <c r="O339">
        <v>0.93</v>
      </c>
    </row>
    <row r="340" spans="1:15" x14ac:dyDescent="0.3">
      <c r="A340" t="s">
        <v>338</v>
      </c>
      <c r="B340" s="4">
        <v>41.26</v>
      </c>
      <c r="C340" s="2">
        <v>41.05</v>
      </c>
      <c r="D340">
        <v>28.88</v>
      </c>
      <c r="E340">
        <v>43.98</v>
      </c>
      <c r="F340" s="3">
        <f t="shared" si="15"/>
        <v>-0.50896752302472337</v>
      </c>
      <c r="G340" s="2">
        <v>42.1</v>
      </c>
      <c r="H340">
        <v>28.75</v>
      </c>
      <c r="I340">
        <v>44.25</v>
      </c>
      <c r="J340" s="3">
        <f t="shared" si="16"/>
        <v>2.0358700920988935</v>
      </c>
      <c r="K340" s="2">
        <v>40.380000000000003</v>
      </c>
      <c r="L340">
        <v>28.4</v>
      </c>
      <c r="M340">
        <v>44.7</v>
      </c>
      <c r="N340" s="3">
        <f t="shared" si="17"/>
        <v>-2.1328162869607259</v>
      </c>
      <c r="O340">
        <v>0.99</v>
      </c>
    </row>
    <row r="341" spans="1:15" x14ac:dyDescent="0.3">
      <c r="A341" t="s">
        <v>339</v>
      </c>
      <c r="B341" s="4">
        <v>348.38</v>
      </c>
      <c r="C341" s="2">
        <v>307.54000000000002</v>
      </c>
      <c r="D341">
        <v>169.65</v>
      </c>
      <c r="E341">
        <v>314.8</v>
      </c>
      <c r="F341" s="3">
        <f t="shared" si="15"/>
        <v>-11.722831391009809</v>
      </c>
      <c r="G341" s="2">
        <v>309.25</v>
      </c>
      <c r="H341">
        <v>167.69</v>
      </c>
      <c r="I341">
        <v>316.7</v>
      </c>
      <c r="J341" s="3">
        <f t="shared" si="16"/>
        <v>-11.231988059016015</v>
      </c>
      <c r="K341" s="2">
        <v>311.69</v>
      </c>
      <c r="L341">
        <v>162.77000000000001</v>
      </c>
      <c r="M341">
        <v>319.52999999999997</v>
      </c>
      <c r="N341" s="3">
        <f t="shared" si="17"/>
        <v>-10.531603421551178</v>
      </c>
      <c r="O341">
        <v>0.46</v>
      </c>
    </row>
    <row r="342" spans="1:15" x14ac:dyDescent="0.3">
      <c r="A342" t="s">
        <v>340</v>
      </c>
      <c r="B342" s="4">
        <v>12.585000000000001</v>
      </c>
      <c r="C342" s="2">
        <v>12.49</v>
      </c>
      <c r="D342">
        <v>0.38</v>
      </c>
      <c r="E342">
        <v>36.24</v>
      </c>
      <c r="F342" s="3">
        <f t="shared" si="15"/>
        <v>-0.75486690504569431</v>
      </c>
      <c r="G342" s="2">
        <v>12.5</v>
      </c>
      <c r="H342">
        <v>-0.26</v>
      </c>
      <c r="I342">
        <v>36.549999999999997</v>
      </c>
      <c r="J342" s="3">
        <f t="shared" si="16"/>
        <v>-0.67540723083036025</v>
      </c>
      <c r="K342" s="2">
        <v>12.3</v>
      </c>
      <c r="L342">
        <v>-0.56999999999999995</v>
      </c>
      <c r="M342">
        <v>38.159999999999997</v>
      </c>
      <c r="N342" s="3">
        <f t="shared" si="17"/>
        <v>-2.2646007151370688</v>
      </c>
      <c r="O342">
        <v>1.92</v>
      </c>
    </row>
    <row r="343" spans="1:15" x14ac:dyDescent="0.3">
      <c r="A343" t="s">
        <v>341</v>
      </c>
      <c r="B343" s="4">
        <v>115.99</v>
      </c>
      <c r="C343" s="2">
        <v>114.97</v>
      </c>
      <c r="D343">
        <v>55.98</v>
      </c>
      <c r="E343">
        <v>129.22</v>
      </c>
      <c r="F343" s="3">
        <f t="shared" si="15"/>
        <v>-0.87938615397878794</v>
      </c>
      <c r="G343" s="2">
        <v>116.29</v>
      </c>
      <c r="H343">
        <v>55.33</v>
      </c>
      <c r="I343">
        <v>130.5</v>
      </c>
      <c r="J343" s="3">
        <f t="shared" si="16"/>
        <v>0.25864298646436018</v>
      </c>
      <c r="K343" s="2">
        <v>118.13</v>
      </c>
      <c r="L343">
        <v>53.58</v>
      </c>
      <c r="M343">
        <v>132.66999999999999</v>
      </c>
      <c r="N343" s="3">
        <f t="shared" si="17"/>
        <v>1.8449866367790331</v>
      </c>
      <c r="O343">
        <v>0.91</v>
      </c>
    </row>
    <row r="344" spans="1:15" x14ac:dyDescent="0.3">
      <c r="A344" t="s">
        <v>342</v>
      </c>
      <c r="B344" s="4">
        <v>265.47000000000003</v>
      </c>
      <c r="C344" s="2">
        <v>244.17</v>
      </c>
      <c r="D344">
        <v>144.03</v>
      </c>
      <c r="E344">
        <v>249.44</v>
      </c>
      <c r="F344" s="3">
        <f t="shared" si="15"/>
        <v>-8.0235054808453068</v>
      </c>
      <c r="G344" s="2">
        <v>245.55</v>
      </c>
      <c r="H344">
        <v>142.75</v>
      </c>
      <c r="I344">
        <v>250.96</v>
      </c>
      <c r="J344" s="3">
        <f t="shared" si="16"/>
        <v>-7.5036727313820828</v>
      </c>
      <c r="K344" s="2">
        <v>247.55</v>
      </c>
      <c r="L344">
        <v>139.41</v>
      </c>
      <c r="M344">
        <v>253.24</v>
      </c>
      <c r="N344" s="3">
        <f t="shared" si="17"/>
        <v>-6.7502919350585806</v>
      </c>
      <c r="O344">
        <v>0.6</v>
      </c>
    </row>
    <row r="345" spans="1:15" x14ac:dyDescent="0.3">
      <c r="A345" t="s">
        <v>343</v>
      </c>
      <c r="B345" s="4">
        <v>39.19</v>
      </c>
      <c r="C345" s="2">
        <v>39.47</v>
      </c>
      <c r="D345">
        <v>20.04</v>
      </c>
      <c r="E345">
        <v>44.66</v>
      </c>
      <c r="F345" s="3">
        <f t="shared" si="15"/>
        <v>0.71446797652462657</v>
      </c>
      <c r="G345" s="2">
        <v>39.61</v>
      </c>
      <c r="H345">
        <v>19.850000000000001</v>
      </c>
      <c r="I345">
        <v>45.13</v>
      </c>
      <c r="J345" s="3">
        <f t="shared" si="16"/>
        <v>1.0717019647869399</v>
      </c>
      <c r="K345" s="2">
        <v>40.9</v>
      </c>
      <c r="L345">
        <v>19.329999999999998</v>
      </c>
      <c r="M345">
        <v>45.92</v>
      </c>
      <c r="N345" s="3">
        <f t="shared" si="17"/>
        <v>4.3633579994896685</v>
      </c>
      <c r="O345">
        <v>1.1399999999999999</v>
      </c>
    </row>
    <row r="346" spans="1:15" x14ac:dyDescent="0.3">
      <c r="A346" t="s">
        <v>344</v>
      </c>
      <c r="B346" s="4">
        <v>285.02999999999997</v>
      </c>
      <c r="C346" s="2">
        <v>249.48</v>
      </c>
      <c r="D346">
        <v>146.9</v>
      </c>
      <c r="E346">
        <v>254.88</v>
      </c>
      <c r="F346" s="3">
        <f t="shared" si="15"/>
        <v>-12.472371329333749</v>
      </c>
      <c r="G346" s="2">
        <v>250.65</v>
      </c>
      <c r="H346">
        <v>145.34</v>
      </c>
      <c r="I346">
        <v>256.19</v>
      </c>
      <c r="J346" s="3">
        <f t="shared" si="16"/>
        <v>-12.06188822229238</v>
      </c>
      <c r="K346" s="2">
        <v>252.29</v>
      </c>
      <c r="L346">
        <v>141.5</v>
      </c>
      <c r="M346">
        <v>258.12</v>
      </c>
      <c r="N346" s="3">
        <f t="shared" si="17"/>
        <v>-11.486510191909618</v>
      </c>
      <c r="O346">
        <v>0.84</v>
      </c>
    </row>
    <row r="347" spans="1:15" x14ac:dyDescent="0.3">
      <c r="A347" t="s">
        <v>345</v>
      </c>
      <c r="B347" s="4">
        <v>66.504999999999995</v>
      </c>
      <c r="C347" s="2">
        <v>59.46</v>
      </c>
      <c r="D347">
        <v>33.619999999999997</v>
      </c>
      <c r="E347">
        <v>60.82</v>
      </c>
      <c r="F347" s="3">
        <f t="shared" si="15"/>
        <v>-10.59318848206901</v>
      </c>
      <c r="G347" s="2">
        <v>59.78</v>
      </c>
      <c r="H347">
        <v>33.26</v>
      </c>
      <c r="I347">
        <v>61.18</v>
      </c>
      <c r="J347" s="3">
        <f t="shared" si="16"/>
        <v>-10.112021652507321</v>
      </c>
      <c r="K347" s="2">
        <v>60.25</v>
      </c>
      <c r="L347">
        <v>32.35</v>
      </c>
      <c r="M347">
        <v>61.72</v>
      </c>
      <c r="N347" s="3">
        <f t="shared" si="17"/>
        <v>-9.4053078715885956</v>
      </c>
      <c r="O347">
        <v>1.0900000000000001</v>
      </c>
    </row>
    <row r="348" spans="1:15" x14ac:dyDescent="0.3">
      <c r="A348" t="s">
        <v>346</v>
      </c>
      <c r="B348" s="4">
        <v>44.055</v>
      </c>
      <c r="C348" s="2">
        <v>42.45</v>
      </c>
      <c r="D348">
        <v>32.659999999999997</v>
      </c>
      <c r="E348">
        <v>42.97</v>
      </c>
      <c r="F348" s="3">
        <f t="shared" si="15"/>
        <v>-3.643173306094647</v>
      </c>
      <c r="G348" s="2">
        <v>42.59</v>
      </c>
      <c r="H348">
        <v>32.53</v>
      </c>
      <c r="I348">
        <v>43.12</v>
      </c>
      <c r="J348" s="3">
        <f t="shared" si="16"/>
        <v>-3.3253887186471376</v>
      </c>
      <c r="K348" s="2">
        <v>42.79</v>
      </c>
      <c r="L348">
        <v>32.21</v>
      </c>
      <c r="M348">
        <v>43.35</v>
      </c>
      <c r="N348" s="3">
        <f t="shared" si="17"/>
        <v>-2.8714107365792776</v>
      </c>
      <c r="O348">
        <v>1.1599999999999999</v>
      </c>
    </row>
    <row r="349" spans="1:15" x14ac:dyDescent="0.3">
      <c r="A349" t="s">
        <v>347</v>
      </c>
      <c r="B349" s="4">
        <v>342.39499999999998</v>
      </c>
      <c r="C349" s="2">
        <v>345.03</v>
      </c>
      <c r="D349">
        <v>197.49</v>
      </c>
      <c r="E349">
        <v>347.69</v>
      </c>
      <c r="F349" s="3">
        <f t="shared" si="15"/>
        <v>0.76957899502036864</v>
      </c>
      <c r="G349" s="2">
        <v>341.14</v>
      </c>
      <c r="H349">
        <v>195.98</v>
      </c>
      <c r="I349">
        <v>350.17</v>
      </c>
      <c r="J349" s="3">
        <f t="shared" si="16"/>
        <v>-0.36653572628104836</v>
      </c>
      <c r="K349" s="2">
        <v>345.84</v>
      </c>
      <c r="L349">
        <v>191.74</v>
      </c>
      <c r="M349">
        <v>353.95</v>
      </c>
      <c r="N349" s="3">
        <f t="shared" si="17"/>
        <v>1.0061478701499711</v>
      </c>
      <c r="O349">
        <v>0.96</v>
      </c>
    </row>
    <row r="350" spans="1:15" x14ac:dyDescent="0.3">
      <c r="A350" t="s">
        <v>348</v>
      </c>
      <c r="B350" s="4">
        <v>44.04</v>
      </c>
      <c r="C350" s="2">
        <v>43.9</v>
      </c>
      <c r="D350">
        <v>25.57</v>
      </c>
      <c r="E350">
        <v>53.42</v>
      </c>
      <c r="F350" s="3">
        <f t="shared" si="15"/>
        <v>-0.31789282470481511</v>
      </c>
      <c r="G350" s="2">
        <v>45.07</v>
      </c>
      <c r="H350">
        <v>25.36</v>
      </c>
      <c r="I350">
        <v>53.95</v>
      </c>
      <c r="J350" s="3">
        <f t="shared" si="16"/>
        <v>2.33878292461399</v>
      </c>
      <c r="K350" s="2">
        <v>41.87</v>
      </c>
      <c r="L350">
        <v>24.91</v>
      </c>
      <c r="M350">
        <v>54.99</v>
      </c>
      <c r="N350" s="3">
        <f t="shared" si="17"/>
        <v>-4.9273387829246182</v>
      </c>
      <c r="O350">
        <v>0.99</v>
      </c>
    </row>
    <row r="351" spans="1:15" x14ac:dyDescent="0.3">
      <c r="A351" t="s">
        <v>349</v>
      </c>
      <c r="B351" s="4">
        <v>109.59</v>
      </c>
      <c r="C351" s="2">
        <v>97.37</v>
      </c>
      <c r="D351">
        <v>62.11</v>
      </c>
      <c r="E351">
        <v>99.23</v>
      </c>
      <c r="F351" s="3">
        <f t="shared" si="15"/>
        <v>-11.150652431791221</v>
      </c>
      <c r="G351" s="2">
        <v>97.77</v>
      </c>
      <c r="H351">
        <v>61.57</v>
      </c>
      <c r="I351">
        <v>99.68</v>
      </c>
      <c r="J351" s="3">
        <f t="shared" si="16"/>
        <v>-10.785655625513284</v>
      </c>
      <c r="K351" s="2">
        <v>98.35</v>
      </c>
      <c r="L351">
        <v>60.26</v>
      </c>
      <c r="M351">
        <v>100.35</v>
      </c>
      <c r="N351" s="3">
        <f t="shared" si="17"/>
        <v>-10.256410256410264</v>
      </c>
      <c r="O351">
        <v>1.39</v>
      </c>
    </row>
    <row r="352" spans="1:15" x14ac:dyDescent="0.3">
      <c r="A352" t="s">
        <v>350</v>
      </c>
      <c r="B352" s="4">
        <v>73.72</v>
      </c>
      <c r="C352" s="2">
        <v>67.59</v>
      </c>
      <c r="D352">
        <v>39.17</v>
      </c>
      <c r="E352">
        <v>69.09</v>
      </c>
      <c r="F352" s="3">
        <f t="shared" si="15"/>
        <v>-8.3152468800868089</v>
      </c>
      <c r="G352" s="2">
        <v>67.98</v>
      </c>
      <c r="H352">
        <v>38.81</v>
      </c>
      <c r="I352">
        <v>69.52</v>
      </c>
      <c r="J352" s="3">
        <f t="shared" si="16"/>
        <v>-7.7862181226261455</v>
      </c>
      <c r="K352" s="2">
        <v>68.55</v>
      </c>
      <c r="L352">
        <v>37.86</v>
      </c>
      <c r="M352">
        <v>70.16</v>
      </c>
      <c r="N352" s="3">
        <f t="shared" si="17"/>
        <v>-7.0130222463374956</v>
      </c>
      <c r="O352">
        <v>0.01</v>
      </c>
    </row>
    <row r="353" spans="1:15" x14ac:dyDescent="0.3">
      <c r="A353" t="s">
        <v>351</v>
      </c>
      <c r="B353" s="4">
        <v>76.144999999999996</v>
      </c>
      <c r="C353" s="2">
        <v>76.81</v>
      </c>
      <c r="D353">
        <v>41.77</v>
      </c>
      <c r="E353">
        <v>117.21</v>
      </c>
      <c r="F353" s="3">
        <f t="shared" si="15"/>
        <v>0.8733337710946304</v>
      </c>
      <c r="G353" s="2">
        <v>74.55</v>
      </c>
      <c r="H353">
        <v>40.700000000000003</v>
      </c>
      <c r="I353">
        <v>118.15</v>
      </c>
      <c r="J353" s="3">
        <f t="shared" si="16"/>
        <v>-2.0946877667607842</v>
      </c>
      <c r="K353" s="2">
        <v>78.38</v>
      </c>
      <c r="L353">
        <v>39.85</v>
      </c>
      <c r="M353">
        <v>121.33</v>
      </c>
      <c r="N353" s="3">
        <f t="shared" si="17"/>
        <v>2.9351894411977142</v>
      </c>
      <c r="O353">
        <v>1.06</v>
      </c>
    </row>
    <row r="354" spans="1:15" x14ac:dyDescent="0.3">
      <c r="A354" t="s">
        <v>352</v>
      </c>
      <c r="B354" s="4">
        <v>235.14500000000001</v>
      </c>
      <c r="C354" s="2">
        <v>205.34</v>
      </c>
      <c r="D354">
        <v>114.29</v>
      </c>
      <c r="E354">
        <v>210.13</v>
      </c>
      <c r="F354" s="3">
        <f t="shared" si="15"/>
        <v>-12.67515788130728</v>
      </c>
      <c r="G354" s="2">
        <v>206.37</v>
      </c>
      <c r="H354">
        <v>112.91</v>
      </c>
      <c r="I354">
        <v>211.29</v>
      </c>
      <c r="J354" s="3">
        <f t="shared" si="16"/>
        <v>-12.237130281315785</v>
      </c>
      <c r="K354" s="2">
        <v>207.82</v>
      </c>
      <c r="L354">
        <v>109.5</v>
      </c>
      <c r="M354">
        <v>213</v>
      </c>
      <c r="N354" s="3">
        <f t="shared" si="17"/>
        <v>-11.620489485211259</v>
      </c>
      <c r="O354">
        <v>1.1399999999999999</v>
      </c>
    </row>
    <row r="355" spans="1:15" x14ac:dyDescent="0.3">
      <c r="A355" t="s">
        <v>353</v>
      </c>
      <c r="B355" s="4">
        <v>58.9</v>
      </c>
      <c r="C355" s="2">
        <v>50.99</v>
      </c>
      <c r="D355">
        <v>25.73</v>
      </c>
      <c r="E355">
        <v>52.32</v>
      </c>
      <c r="F355" s="3">
        <f t="shared" si="15"/>
        <v>-13.429541595925294</v>
      </c>
      <c r="G355" s="2">
        <v>51.31</v>
      </c>
      <c r="H355">
        <v>25.38</v>
      </c>
      <c r="I355">
        <v>52.68</v>
      </c>
      <c r="J355" s="3">
        <f t="shared" si="16"/>
        <v>-12.886247877758908</v>
      </c>
      <c r="K355" s="2">
        <v>51.77</v>
      </c>
      <c r="L355">
        <v>24.5</v>
      </c>
      <c r="M355">
        <v>53.21</v>
      </c>
      <c r="N355" s="3">
        <f t="shared" si="17"/>
        <v>-12.105263157894729</v>
      </c>
      <c r="O355">
        <v>1.75</v>
      </c>
    </row>
    <row r="356" spans="1:15" x14ac:dyDescent="0.3">
      <c r="A356" t="s">
        <v>354</v>
      </c>
      <c r="B356" s="4">
        <v>98.69</v>
      </c>
      <c r="C356" s="2">
        <v>87.38</v>
      </c>
      <c r="D356">
        <v>46.51</v>
      </c>
      <c r="E356">
        <v>89.53</v>
      </c>
      <c r="F356" s="3">
        <f t="shared" si="15"/>
        <v>-11.460127672509882</v>
      </c>
      <c r="G356" s="2">
        <v>87.9</v>
      </c>
      <c r="H356">
        <v>45.95</v>
      </c>
      <c r="I356">
        <v>90.11</v>
      </c>
      <c r="J356" s="3">
        <f t="shared" si="16"/>
        <v>-10.933225250785279</v>
      </c>
      <c r="K356" s="2">
        <v>88.67</v>
      </c>
      <c r="L356">
        <v>44.52</v>
      </c>
      <c r="M356">
        <v>90.99</v>
      </c>
      <c r="N356" s="3">
        <f t="shared" si="17"/>
        <v>-10.153004357077714</v>
      </c>
      <c r="O356">
        <v>1.85</v>
      </c>
    </row>
    <row r="357" spans="1:15" x14ac:dyDescent="0.3">
      <c r="A357" t="s">
        <v>355</v>
      </c>
      <c r="B357" s="4">
        <v>9.57</v>
      </c>
      <c r="C357" s="2">
        <v>9.4600000000000009</v>
      </c>
      <c r="D357">
        <v>7.48</v>
      </c>
      <c r="E357">
        <v>13.18</v>
      </c>
      <c r="F357" s="3">
        <f t="shared" si="15"/>
        <v>-1.149425287356316</v>
      </c>
      <c r="G357" s="2">
        <v>9.67</v>
      </c>
      <c r="H357">
        <v>7.38</v>
      </c>
      <c r="I357">
        <v>13.23</v>
      </c>
      <c r="J357" s="3">
        <f t="shared" si="16"/>
        <v>1.0449320794148342</v>
      </c>
      <c r="K357" s="2">
        <v>9.25</v>
      </c>
      <c r="L357">
        <v>7.33</v>
      </c>
      <c r="M357">
        <v>13.48</v>
      </c>
      <c r="N357" s="3">
        <f t="shared" si="17"/>
        <v>-3.3437826541274847</v>
      </c>
      <c r="O357">
        <v>0.89</v>
      </c>
    </row>
    <row r="358" spans="1:15" x14ac:dyDescent="0.3">
      <c r="A358" t="s">
        <v>356</v>
      </c>
      <c r="B358" s="4">
        <v>25.73</v>
      </c>
      <c r="C358" s="2">
        <v>25.43</v>
      </c>
      <c r="D358">
        <v>15.77</v>
      </c>
      <c r="E358">
        <v>28.74</v>
      </c>
      <c r="F358" s="3">
        <f t="shared" si="15"/>
        <v>-1.1659541391371966</v>
      </c>
      <c r="G358" s="2">
        <v>26.99</v>
      </c>
      <c r="H358">
        <v>15.67</v>
      </c>
      <c r="I358">
        <v>28.98</v>
      </c>
      <c r="J358" s="3">
        <f t="shared" si="16"/>
        <v>4.8970073843762068</v>
      </c>
      <c r="K358" s="2">
        <v>25.15</v>
      </c>
      <c r="L358">
        <v>15.38</v>
      </c>
      <c r="M358">
        <v>29.38</v>
      </c>
      <c r="N358" s="3">
        <f t="shared" si="17"/>
        <v>-2.2541780023319151</v>
      </c>
      <c r="O358">
        <v>1.1499999999999999</v>
      </c>
    </row>
    <row r="359" spans="1:15" x14ac:dyDescent="0.3">
      <c r="A359" t="s">
        <v>357</v>
      </c>
      <c r="B359" s="4">
        <v>83.76</v>
      </c>
      <c r="C359" s="2">
        <v>81.900000000000006</v>
      </c>
      <c r="D359">
        <v>42.28</v>
      </c>
      <c r="E359">
        <v>111.9</v>
      </c>
      <c r="F359" s="3">
        <f t="shared" si="15"/>
        <v>-2.2206303724928356</v>
      </c>
      <c r="G359" s="2">
        <v>85.18</v>
      </c>
      <c r="H359">
        <v>41.52</v>
      </c>
      <c r="I359">
        <v>113</v>
      </c>
      <c r="J359" s="3">
        <f t="shared" si="16"/>
        <v>1.6953199617956085</v>
      </c>
      <c r="K359" s="2">
        <v>89.88</v>
      </c>
      <c r="L359">
        <v>40.56</v>
      </c>
      <c r="M359">
        <v>115.76</v>
      </c>
      <c r="N359" s="3">
        <f t="shared" si="17"/>
        <v>7.3065902578796447</v>
      </c>
      <c r="O359">
        <v>1.01</v>
      </c>
    </row>
    <row r="360" spans="1:15" x14ac:dyDescent="0.3">
      <c r="A360" t="s">
        <v>358</v>
      </c>
      <c r="B360" s="4">
        <v>40.840000000000003</v>
      </c>
      <c r="C360" s="2">
        <v>38.33</v>
      </c>
      <c r="D360">
        <v>17.91</v>
      </c>
      <c r="E360">
        <v>39.409999999999997</v>
      </c>
      <c r="F360" s="3">
        <f t="shared" si="15"/>
        <v>-6.1459353574926663</v>
      </c>
      <c r="G360" s="2">
        <v>38.64</v>
      </c>
      <c r="H360">
        <v>17.670000000000002</v>
      </c>
      <c r="I360">
        <v>39.74</v>
      </c>
      <c r="J360" s="3">
        <f t="shared" si="16"/>
        <v>-5.3868756121449621</v>
      </c>
      <c r="K360" s="2">
        <v>39.090000000000003</v>
      </c>
      <c r="L360">
        <v>17.03</v>
      </c>
      <c r="M360">
        <v>40.25</v>
      </c>
      <c r="N360" s="3">
        <f t="shared" si="17"/>
        <v>-4.285014691478942</v>
      </c>
      <c r="O360">
        <v>1.1299999999999999</v>
      </c>
    </row>
    <row r="361" spans="1:15" x14ac:dyDescent="0.3">
      <c r="A361" t="s">
        <v>359</v>
      </c>
      <c r="B361" s="4">
        <v>71.489999999999995</v>
      </c>
      <c r="C361" s="2">
        <v>64.010000000000005</v>
      </c>
      <c r="D361">
        <v>41.72</v>
      </c>
      <c r="E361">
        <v>65.180000000000007</v>
      </c>
      <c r="F361" s="3">
        <f t="shared" si="15"/>
        <v>-10.463001818436132</v>
      </c>
      <c r="G361" s="2">
        <v>64.27</v>
      </c>
      <c r="H361">
        <v>41.39</v>
      </c>
      <c r="I361">
        <v>65.47</v>
      </c>
      <c r="J361" s="3">
        <f t="shared" si="16"/>
        <v>-10.099314589453069</v>
      </c>
      <c r="K361" s="2">
        <v>64.63</v>
      </c>
      <c r="L361">
        <v>40.57</v>
      </c>
      <c r="M361">
        <v>65.900000000000006</v>
      </c>
      <c r="N361" s="3">
        <f t="shared" si="17"/>
        <v>-9.5957476570149662</v>
      </c>
      <c r="O361">
        <v>0.93</v>
      </c>
    </row>
    <row r="362" spans="1:15" x14ac:dyDescent="0.3">
      <c r="A362" t="s">
        <v>360</v>
      </c>
      <c r="B362" s="4">
        <v>104.67</v>
      </c>
      <c r="C362" s="2">
        <v>99.14</v>
      </c>
      <c r="D362">
        <v>53.99</v>
      </c>
      <c r="E362">
        <v>101.52</v>
      </c>
      <c r="F362" s="3">
        <f t="shared" si="15"/>
        <v>-5.2832712334002112</v>
      </c>
      <c r="G362" s="2">
        <v>99.81</v>
      </c>
      <c r="H362">
        <v>53.46</v>
      </c>
      <c r="I362">
        <v>102.25</v>
      </c>
      <c r="J362" s="3">
        <f t="shared" si="16"/>
        <v>-4.6431642304385203</v>
      </c>
      <c r="K362" s="2">
        <v>100.8</v>
      </c>
      <c r="L362">
        <v>52.04</v>
      </c>
      <c r="M362">
        <v>103.37</v>
      </c>
      <c r="N362" s="3">
        <f t="shared" si="17"/>
        <v>-3.6973344797936418</v>
      </c>
      <c r="O362">
        <v>0.51</v>
      </c>
    </row>
    <row r="363" spans="1:15" x14ac:dyDescent="0.3">
      <c r="A363" t="s">
        <v>361</v>
      </c>
      <c r="B363" s="4">
        <v>13.34</v>
      </c>
      <c r="C363" s="2">
        <v>13.39</v>
      </c>
      <c r="D363">
        <v>5.53</v>
      </c>
      <c r="E363">
        <v>30.55</v>
      </c>
      <c r="F363" s="3">
        <f t="shared" si="15"/>
        <v>0.37481259370315378</v>
      </c>
      <c r="G363" s="2">
        <v>13.12</v>
      </c>
      <c r="H363">
        <v>5.07</v>
      </c>
      <c r="I363">
        <v>30.76</v>
      </c>
      <c r="J363" s="3">
        <f t="shared" si="16"/>
        <v>-1.649175412293858</v>
      </c>
      <c r="K363" s="2">
        <v>12.63</v>
      </c>
      <c r="L363">
        <v>4.87</v>
      </c>
      <c r="M363">
        <v>31.89</v>
      </c>
      <c r="N363" s="3">
        <f t="shared" si="17"/>
        <v>-5.3223388305847008</v>
      </c>
      <c r="O363">
        <v>0.9</v>
      </c>
    </row>
    <row r="364" spans="1:15" x14ac:dyDescent="0.3">
      <c r="A364" t="s">
        <v>362</v>
      </c>
      <c r="B364" s="4">
        <v>5.2050000000000001</v>
      </c>
      <c r="C364" s="2">
        <v>5.23</v>
      </c>
      <c r="D364">
        <v>1.1399999999999999</v>
      </c>
      <c r="E364">
        <v>13.02</v>
      </c>
      <c r="F364" s="3">
        <f t="shared" si="15"/>
        <v>0.48030739673391654</v>
      </c>
      <c r="G364" s="2">
        <v>5.47</v>
      </c>
      <c r="H364">
        <v>0.95</v>
      </c>
      <c r="I364">
        <v>13.14</v>
      </c>
      <c r="J364" s="3">
        <f t="shared" si="16"/>
        <v>5.0912584053794365</v>
      </c>
      <c r="K364" s="2">
        <v>5.16</v>
      </c>
      <c r="L364">
        <v>0.83</v>
      </c>
      <c r="M364">
        <v>13.67</v>
      </c>
      <c r="N364" s="3">
        <f t="shared" si="17"/>
        <v>-0.8645533141210362</v>
      </c>
      <c r="O364">
        <v>1.71</v>
      </c>
    </row>
    <row r="365" spans="1:15" x14ac:dyDescent="0.3">
      <c r="A365" t="s">
        <v>363</v>
      </c>
      <c r="B365" s="4">
        <v>120.77</v>
      </c>
      <c r="C365" s="2">
        <v>114.6</v>
      </c>
      <c r="D365">
        <v>60.76</v>
      </c>
      <c r="E365">
        <v>117.43</v>
      </c>
      <c r="F365" s="3">
        <f t="shared" si="15"/>
        <v>-5.1088846567856265</v>
      </c>
      <c r="G365" s="2">
        <v>115.42</v>
      </c>
      <c r="H365">
        <v>60.15</v>
      </c>
      <c r="I365">
        <v>118.33</v>
      </c>
      <c r="J365" s="3">
        <f t="shared" si="16"/>
        <v>-4.4299080897573857</v>
      </c>
      <c r="K365" s="2">
        <v>117.7</v>
      </c>
      <c r="L365">
        <v>58.48</v>
      </c>
      <c r="M365">
        <v>119.69</v>
      </c>
      <c r="N365" s="3">
        <f t="shared" si="17"/>
        <v>-2.5420220253374128</v>
      </c>
      <c r="O365">
        <v>0.71</v>
      </c>
    </row>
    <row r="366" spans="1:15" x14ac:dyDescent="0.3">
      <c r="A366" t="s">
        <v>364</v>
      </c>
      <c r="B366" s="4">
        <v>149.71</v>
      </c>
      <c r="C366" s="2">
        <v>137.07</v>
      </c>
      <c r="D366">
        <v>80.739999999999995</v>
      </c>
      <c r="E366">
        <v>140.03</v>
      </c>
      <c r="F366" s="3">
        <f t="shared" si="15"/>
        <v>-8.4429897802418115</v>
      </c>
      <c r="G366" s="2">
        <v>137.82</v>
      </c>
      <c r="H366">
        <v>80</v>
      </c>
      <c r="I366">
        <v>140.86000000000001</v>
      </c>
      <c r="J366" s="3">
        <f t="shared" si="16"/>
        <v>-7.9420212410660707</v>
      </c>
      <c r="K366" s="2">
        <v>138.91</v>
      </c>
      <c r="L366">
        <v>78.08</v>
      </c>
      <c r="M366">
        <v>142.11000000000001</v>
      </c>
      <c r="N366" s="3">
        <f t="shared" si="17"/>
        <v>-7.2139469641306606</v>
      </c>
      <c r="O366">
        <v>1.52</v>
      </c>
    </row>
    <row r="367" spans="1:15" x14ac:dyDescent="0.3">
      <c r="A367" t="s">
        <v>365</v>
      </c>
      <c r="B367" s="4">
        <v>45.47</v>
      </c>
      <c r="C367" s="2">
        <v>45.84</v>
      </c>
      <c r="D367">
        <v>25.33</v>
      </c>
      <c r="E367">
        <v>49.67</v>
      </c>
      <c r="F367" s="3">
        <f t="shared" si="15"/>
        <v>0.81372333406642749</v>
      </c>
      <c r="G367" s="2">
        <v>46.34</v>
      </c>
      <c r="H367">
        <v>25.11</v>
      </c>
      <c r="I367">
        <v>50.1</v>
      </c>
      <c r="J367" s="3">
        <f t="shared" si="16"/>
        <v>1.9133494611832078</v>
      </c>
      <c r="K367" s="2">
        <v>44.58</v>
      </c>
      <c r="L367">
        <v>24.53</v>
      </c>
      <c r="M367">
        <v>50.82</v>
      </c>
      <c r="N367" s="3">
        <f t="shared" si="17"/>
        <v>-1.9573345062678702</v>
      </c>
      <c r="O367">
        <v>0.61</v>
      </c>
    </row>
    <row r="368" spans="1:15" s="5" customFormat="1" x14ac:dyDescent="0.3"/>
    <row r="369" s="5" customFormat="1" x14ac:dyDescent="0.3"/>
    <row r="370" s="5" customFormat="1" x14ac:dyDescent="0.3"/>
    <row r="371" s="5" customFormat="1" x14ac:dyDescent="0.3"/>
    <row r="372" s="5" customFormat="1" x14ac:dyDescent="0.3"/>
    <row r="373" s="5" customFormat="1" x14ac:dyDescent="0.3"/>
    <row r="374" s="5" customFormat="1" x14ac:dyDescent="0.3"/>
    <row r="375" s="5" customFormat="1" x14ac:dyDescent="0.3"/>
    <row r="376" s="5" customFormat="1" x14ac:dyDescent="0.3"/>
    <row r="377" s="5" customFormat="1" x14ac:dyDescent="0.3"/>
    <row r="378" s="5" customFormat="1" x14ac:dyDescent="0.3"/>
    <row r="379" s="5" customFormat="1" x14ac:dyDescent="0.3"/>
    <row r="380" s="5" customFormat="1" x14ac:dyDescent="0.3"/>
    <row r="381" s="5" customFormat="1" x14ac:dyDescent="0.3"/>
    <row r="382" s="5" customFormat="1" x14ac:dyDescent="0.3"/>
    <row r="383" s="5" customFormat="1" x14ac:dyDescent="0.3"/>
    <row r="384" s="5" customFormat="1" x14ac:dyDescent="0.3"/>
    <row r="385" s="5" customFormat="1" x14ac:dyDescent="0.3"/>
    <row r="386" s="5" customFormat="1" x14ac:dyDescent="0.3"/>
    <row r="387" s="5" customFormat="1" x14ac:dyDescent="0.3"/>
    <row r="388" s="5" customFormat="1" x14ac:dyDescent="0.3"/>
    <row r="389" s="5" customFormat="1" x14ac:dyDescent="0.3"/>
    <row r="390" s="5" customFormat="1" x14ac:dyDescent="0.3"/>
    <row r="391" s="5" customFormat="1" x14ac:dyDescent="0.3"/>
    <row r="392" s="5" customFormat="1" x14ac:dyDescent="0.3"/>
    <row r="393" s="5" customFormat="1" x14ac:dyDescent="0.3"/>
    <row r="394" s="5" customFormat="1" x14ac:dyDescent="0.3"/>
    <row r="395" s="5" customFormat="1" x14ac:dyDescent="0.3"/>
    <row r="396" s="5" customFormat="1" x14ac:dyDescent="0.3"/>
    <row r="397" s="5" customFormat="1" x14ac:dyDescent="0.3"/>
    <row r="398" s="5" customFormat="1" x14ac:dyDescent="0.3"/>
    <row r="399" s="5" customFormat="1" x14ac:dyDescent="0.3"/>
    <row r="400" s="5" customFormat="1" x14ac:dyDescent="0.3"/>
    <row r="401" s="5" customFormat="1" x14ac:dyDescent="0.3"/>
    <row r="402" s="5" customFormat="1" x14ac:dyDescent="0.3"/>
    <row r="403" s="5" customFormat="1" x14ac:dyDescent="0.3"/>
    <row r="404" s="5" customFormat="1" x14ac:dyDescent="0.3"/>
    <row r="405" s="5" customFormat="1" x14ac:dyDescent="0.3"/>
    <row r="406" s="5" customFormat="1" x14ac:dyDescent="0.3"/>
    <row r="407" s="5" customFormat="1" x14ac:dyDescent="0.3"/>
    <row r="408" s="5" customFormat="1" x14ac:dyDescent="0.3"/>
    <row r="409" s="5" customFormat="1" x14ac:dyDescent="0.3"/>
    <row r="410" s="5" customFormat="1" x14ac:dyDescent="0.3"/>
    <row r="411" s="5" customFormat="1" x14ac:dyDescent="0.3"/>
    <row r="412" s="5" customFormat="1" x14ac:dyDescent="0.3"/>
    <row r="413" s="5" customFormat="1" x14ac:dyDescent="0.3"/>
    <row r="414" s="5" customFormat="1" x14ac:dyDescent="0.3"/>
    <row r="415" s="5" customFormat="1" x14ac:dyDescent="0.3"/>
    <row r="416" s="5" customFormat="1" x14ac:dyDescent="0.3"/>
    <row r="417" s="5" customFormat="1" x14ac:dyDescent="0.3"/>
    <row r="418" s="5" customFormat="1" x14ac:dyDescent="0.3"/>
    <row r="419" s="5" customFormat="1" x14ac:dyDescent="0.3"/>
    <row r="420" s="5" customFormat="1" x14ac:dyDescent="0.3"/>
    <row r="421" s="5" customFormat="1" x14ac:dyDescent="0.3"/>
    <row r="422" s="5" customFormat="1" x14ac:dyDescent="0.3"/>
    <row r="423" s="5" customFormat="1" x14ac:dyDescent="0.3"/>
    <row r="424" s="5" customFormat="1" x14ac:dyDescent="0.3"/>
    <row r="425" s="5" customFormat="1" x14ac:dyDescent="0.3"/>
    <row r="426" s="5" customFormat="1" x14ac:dyDescent="0.3"/>
    <row r="427" s="5" customFormat="1" x14ac:dyDescent="0.3"/>
    <row r="428" s="5" customFormat="1" x14ac:dyDescent="0.3"/>
    <row r="429" s="5" customFormat="1" x14ac:dyDescent="0.3"/>
    <row r="430" s="5" customFormat="1" x14ac:dyDescent="0.3"/>
    <row r="431" s="5" customFormat="1" x14ac:dyDescent="0.3"/>
    <row r="432" s="5" customFormat="1" x14ac:dyDescent="0.3"/>
    <row r="433" s="5" customFormat="1" x14ac:dyDescent="0.3"/>
    <row r="434" s="5" customFormat="1" x14ac:dyDescent="0.3"/>
    <row r="435" s="5" customFormat="1" x14ac:dyDescent="0.3"/>
    <row r="436" s="5" customFormat="1" x14ac:dyDescent="0.3"/>
    <row r="437" s="5" customFormat="1" x14ac:dyDescent="0.3"/>
    <row r="438" s="5" customFormat="1" x14ac:dyDescent="0.3"/>
    <row r="439" s="5" customFormat="1" x14ac:dyDescent="0.3"/>
    <row r="440" s="5" customFormat="1" x14ac:dyDescent="0.3"/>
    <row r="441" s="5" customFormat="1" x14ac:dyDescent="0.3"/>
    <row r="442" s="5" customFormat="1" x14ac:dyDescent="0.3"/>
    <row r="443" s="5" customFormat="1" x14ac:dyDescent="0.3"/>
    <row r="444" s="5" customFormat="1" x14ac:dyDescent="0.3"/>
    <row r="445" s="5" customFormat="1" x14ac:dyDescent="0.3"/>
    <row r="446" s="5" customFormat="1" x14ac:dyDescent="0.3"/>
    <row r="447" s="5" customFormat="1" x14ac:dyDescent="0.3"/>
    <row r="448" s="5" customFormat="1" x14ac:dyDescent="0.3"/>
    <row r="449" s="5" customFormat="1" x14ac:dyDescent="0.3"/>
    <row r="450" s="5" customFormat="1" x14ac:dyDescent="0.3"/>
    <row r="451" s="5" customFormat="1" x14ac:dyDescent="0.3"/>
    <row r="452" s="5" customFormat="1" x14ac:dyDescent="0.3"/>
    <row r="453" s="5" customFormat="1" x14ac:dyDescent="0.3"/>
    <row r="454" s="5" customFormat="1" x14ac:dyDescent="0.3"/>
    <row r="455" s="5" customFormat="1" x14ac:dyDescent="0.3"/>
    <row r="456" s="5" customFormat="1" x14ac:dyDescent="0.3"/>
    <row r="457" s="5" customFormat="1" x14ac:dyDescent="0.3"/>
    <row r="458" s="5" customFormat="1" x14ac:dyDescent="0.3"/>
    <row r="459" s="5" customFormat="1" x14ac:dyDescent="0.3"/>
    <row r="460" s="5" customFormat="1" x14ac:dyDescent="0.3"/>
    <row r="461" s="5" customFormat="1" x14ac:dyDescent="0.3"/>
    <row r="462" s="5" customFormat="1" x14ac:dyDescent="0.3"/>
    <row r="463" s="5" customFormat="1" x14ac:dyDescent="0.3"/>
    <row r="464" s="5" customFormat="1" x14ac:dyDescent="0.3"/>
    <row r="465" s="5" customFormat="1" x14ac:dyDescent="0.3"/>
    <row r="466" s="5" customFormat="1" x14ac:dyDescent="0.3"/>
    <row r="467" s="5" customFormat="1" x14ac:dyDescent="0.3"/>
    <row r="468" s="5" customFormat="1" x14ac:dyDescent="0.3"/>
    <row r="469" s="5" customFormat="1" x14ac:dyDescent="0.3"/>
    <row r="470" s="5" customFormat="1" x14ac:dyDescent="0.3"/>
    <row r="471" s="5" customFormat="1" x14ac:dyDescent="0.3"/>
    <row r="472" s="5" customFormat="1" x14ac:dyDescent="0.3"/>
    <row r="473" s="5" customFormat="1" x14ac:dyDescent="0.3"/>
    <row r="474" s="5" customFormat="1" x14ac:dyDescent="0.3"/>
    <row r="475" s="5" customFormat="1" x14ac:dyDescent="0.3"/>
    <row r="476" s="5" customFormat="1" x14ac:dyDescent="0.3"/>
    <row r="477" s="5" customFormat="1" x14ac:dyDescent="0.3"/>
    <row r="478" s="5" customFormat="1" x14ac:dyDescent="0.3"/>
    <row r="479" s="5" customFormat="1" x14ac:dyDescent="0.3"/>
    <row r="480" s="5" customFormat="1" x14ac:dyDescent="0.3"/>
    <row r="481" s="5" customFormat="1" x14ac:dyDescent="0.3"/>
    <row r="482" s="5" customFormat="1" x14ac:dyDescent="0.3"/>
    <row r="483" s="5" customFormat="1" x14ac:dyDescent="0.3"/>
    <row r="484" s="5" customFormat="1" x14ac:dyDescent="0.3"/>
    <row r="485" s="5" customFormat="1" x14ac:dyDescent="0.3"/>
    <row r="486" s="5" customFormat="1" x14ac:dyDescent="0.3"/>
    <row r="487" s="5" customFormat="1" x14ac:dyDescent="0.3"/>
    <row r="488" s="5" customFormat="1" x14ac:dyDescent="0.3"/>
    <row r="489" s="5" customFormat="1" x14ac:dyDescent="0.3"/>
    <row r="490" s="5" customFormat="1" x14ac:dyDescent="0.3"/>
    <row r="491" s="5" customFormat="1" x14ac:dyDescent="0.3"/>
    <row r="492" s="5" customFormat="1" x14ac:dyDescent="0.3"/>
    <row r="493" s="5" customFormat="1" x14ac:dyDescent="0.3"/>
    <row r="494" s="5" customFormat="1" x14ac:dyDescent="0.3"/>
    <row r="495" s="5" customFormat="1" x14ac:dyDescent="0.3"/>
    <row r="496" s="5" customFormat="1" x14ac:dyDescent="0.3"/>
    <row r="497" s="5" customFormat="1" x14ac:dyDescent="0.3"/>
    <row r="498" s="5" customFormat="1" x14ac:dyDescent="0.3"/>
    <row r="499" s="5" customFormat="1" x14ac:dyDescent="0.3"/>
    <row r="500" s="5" customFormat="1" x14ac:dyDescent="0.3"/>
    <row r="501" s="5" customFormat="1" x14ac:dyDescent="0.3"/>
    <row r="502" s="5" customFormat="1" x14ac:dyDescent="0.3"/>
    <row r="503" s="5" customFormat="1" x14ac:dyDescent="0.3"/>
    <row r="504" s="5" customFormat="1" x14ac:dyDescent="0.3"/>
    <row r="505" s="5" customFormat="1" x14ac:dyDescent="0.3"/>
    <row r="506" s="5" customFormat="1" x14ac:dyDescent="0.3"/>
    <row r="507" s="5" customFormat="1" x14ac:dyDescent="0.3"/>
    <row r="508" s="5" customFormat="1" x14ac:dyDescent="0.3"/>
    <row r="509" s="5" customFormat="1" x14ac:dyDescent="0.3"/>
    <row r="510" s="5" customFormat="1" x14ac:dyDescent="0.3"/>
    <row r="511" s="5" customFormat="1" x14ac:dyDescent="0.3"/>
    <row r="512" s="5" customFormat="1" x14ac:dyDescent="0.3"/>
    <row r="513" s="5" customFormat="1" x14ac:dyDescent="0.3"/>
    <row r="514" s="5" customFormat="1" x14ac:dyDescent="0.3"/>
    <row r="515" s="5" customFormat="1" x14ac:dyDescent="0.3"/>
    <row r="516" s="5" customFormat="1" x14ac:dyDescent="0.3"/>
    <row r="517" s="5" customFormat="1" x14ac:dyDescent="0.3"/>
    <row r="518" s="5" customFormat="1" x14ac:dyDescent="0.3"/>
    <row r="519" s="5" customFormat="1" x14ac:dyDescent="0.3"/>
    <row r="520" s="5" customFormat="1" x14ac:dyDescent="0.3"/>
    <row r="521" s="5" customFormat="1" x14ac:dyDescent="0.3"/>
    <row r="522" s="5" customFormat="1" x14ac:dyDescent="0.3"/>
    <row r="523" s="5" customFormat="1" x14ac:dyDescent="0.3"/>
    <row r="524" s="5" customFormat="1" x14ac:dyDescent="0.3"/>
    <row r="525" s="5" customFormat="1" x14ac:dyDescent="0.3"/>
    <row r="526" s="5" customFormat="1" x14ac:dyDescent="0.3"/>
    <row r="527" s="5" customFormat="1" x14ac:dyDescent="0.3"/>
    <row r="528" s="5" customFormat="1" x14ac:dyDescent="0.3"/>
    <row r="529" s="5" customFormat="1" x14ac:dyDescent="0.3"/>
    <row r="530" s="5" customFormat="1" x14ac:dyDescent="0.3"/>
    <row r="531" s="5" customFormat="1" x14ac:dyDescent="0.3"/>
    <row r="532" s="5" customFormat="1" x14ac:dyDescent="0.3"/>
    <row r="533" s="5" customFormat="1" x14ac:dyDescent="0.3"/>
    <row r="534" s="5" customFormat="1" x14ac:dyDescent="0.3"/>
    <row r="535" s="5" customFormat="1" x14ac:dyDescent="0.3"/>
    <row r="536" s="5" customFormat="1" x14ac:dyDescent="0.3"/>
    <row r="537" s="5" customFormat="1" x14ac:dyDescent="0.3"/>
    <row r="538" s="5" customFormat="1" x14ac:dyDescent="0.3"/>
    <row r="539" s="5" customFormat="1" x14ac:dyDescent="0.3"/>
    <row r="540" s="5" customFormat="1" x14ac:dyDescent="0.3"/>
    <row r="541" s="5" customFormat="1" x14ac:dyDescent="0.3"/>
    <row r="542" s="5" customFormat="1" x14ac:dyDescent="0.3"/>
    <row r="543" s="5" customFormat="1" x14ac:dyDescent="0.3"/>
    <row r="544" s="5" customFormat="1" x14ac:dyDescent="0.3"/>
    <row r="545" s="5" customFormat="1" x14ac:dyDescent="0.3"/>
    <row r="546" s="5" customFormat="1" x14ac:dyDescent="0.3"/>
    <row r="547" s="5" customFormat="1" x14ac:dyDescent="0.3"/>
    <row r="548" s="5" customFormat="1" x14ac:dyDescent="0.3"/>
    <row r="549" s="5" customFormat="1" x14ac:dyDescent="0.3"/>
    <row r="550" s="5" customFormat="1" x14ac:dyDescent="0.3"/>
    <row r="551" s="5" customFormat="1" x14ac:dyDescent="0.3"/>
    <row r="552" s="5" customFormat="1" x14ac:dyDescent="0.3"/>
    <row r="553" s="5" customFormat="1" x14ac:dyDescent="0.3"/>
    <row r="554" s="5" customFormat="1" x14ac:dyDescent="0.3"/>
    <row r="555" s="5" customFormat="1" x14ac:dyDescent="0.3"/>
    <row r="556" s="5" customFormat="1" x14ac:dyDescent="0.3"/>
    <row r="557" s="5" customFormat="1" x14ac:dyDescent="0.3"/>
    <row r="558" s="5" customFormat="1" x14ac:dyDescent="0.3"/>
    <row r="559" s="5" customFormat="1" x14ac:dyDescent="0.3"/>
    <row r="560" s="5" customFormat="1" x14ac:dyDescent="0.3"/>
    <row r="561" s="5" customFormat="1" x14ac:dyDescent="0.3"/>
    <row r="562" s="5" customFormat="1" x14ac:dyDescent="0.3"/>
    <row r="563" s="5" customFormat="1" x14ac:dyDescent="0.3"/>
    <row r="564" s="5" customFormat="1" x14ac:dyDescent="0.3"/>
    <row r="565" s="5" customFormat="1" x14ac:dyDescent="0.3"/>
    <row r="566" s="5" customFormat="1" x14ac:dyDescent="0.3"/>
    <row r="567" s="5" customFormat="1" x14ac:dyDescent="0.3"/>
    <row r="568" s="5" customFormat="1" x14ac:dyDescent="0.3"/>
    <row r="569" s="5" customFormat="1" x14ac:dyDescent="0.3"/>
    <row r="570" s="5" customFormat="1" x14ac:dyDescent="0.3"/>
    <row r="571" s="5" customFormat="1" x14ac:dyDescent="0.3"/>
    <row r="572" s="5" customFormat="1" x14ac:dyDescent="0.3"/>
    <row r="573" s="5" customFormat="1" x14ac:dyDescent="0.3"/>
    <row r="574" s="5" customFormat="1" x14ac:dyDescent="0.3"/>
    <row r="575" s="5" customFormat="1" x14ac:dyDescent="0.3"/>
    <row r="576" s="5" customFormat="1" x14ac:dyDescent="0.3"/>
    <row r="577" s="5" customFormat="1" x14ac:dyDescent="0.3"/>
    <row r="578" s="5" customFormat="1" x14ac:dyDescent="0.3"/>
    <row r="579" s="5" customFormat="1" x14ac:dyDescent="0.3"/>
    <row r="580" s="5" customFormat="1" x14ac:dyDescent="0.3"/>
    <row r="581" s="5" customFormat="1" x14ac:dyDescent="0.3"/>
    <row r="582" s="5" customFormat="1" x14ac:dyDescent="0.3"/>
    <row r="583" s="5" customFormat="1" x14ac:dyDescent="0.3"/>
    <row r="584" s="5" customFormat="1" x14ac:dyDescent="0.3"/>
    <row r="585" s="5" customFormat="1" x14ac:dyDescent="0.3"/>
    <row r="586" s="5" customFormat="1" x14ac:dyDescent="0.3"/>
    <row r="587" s="5" customFormat="1" x14ac:dyDescent="0.3"/>
    <row r="588" s="5" customFormat="1" x14ac:dyDescent="0.3"/>
    <row r="589" s="5" customFormat="1" x14ac:dyDescent="0.3"/>
    <row r="590" s="5" customFormat="1" x14ac:dyDescent="0.3"/>
    <row r="591" s="5" customFormat="1" x14ac:dyDescent="0.3"/>
    <row r="592" s="5" customFormat="1" x14ac:dyDescent="0.3"/>
    <row r="593" s="5" customFormat="1" x14ac:dyDescent="0.3"/>
    <row r="594" s="5" customFormat="1" x14ac:dyDescent="0.3"/>
    <row r="595" s="5" customFormat="1" x14ac:dyDescent="0.3"/>
    <row r="596" s="5" customFormat="1" x14ac:dyDescent="0.3"/>
    <row r="597" s="5" customFormat="1" x14ac:dyDescent="0.3"/>
    <row r="598" s="5" customFormat="1" x14ac:dyDescent="0.3"/>
    <row r="599" s="5" customFormat="1" x14ac:dyDescent="0.3"/>
    <row r="600" s="5" customFormat="1" x14ac:dyDescent="0.3"/>
    <row r="601" s="5" customFormat="1" x14ac:dyDescent="0.3"/>
    <row r="602" s="5" customFormat="1" x14ac:dyDescent="0.3"/>
    <row r="603" s="5" customFormat="1" x14ac:dyDescent="0.3"/>
    <row r="604" s="5" customFormat="1" x14ac:dyDescent="0.3"/>
    <row r="605" s="5" customFormat="1" x14ac:dyDescent="0.3"/>
    <row r="606" s="5" customFormat="1" x14ac:dyDescent="0.3"/>
    <row r="607" s="5" customFormat="1" x14ac:dyDescent="0.3"/>
    <row r="608" s="5" customFormat="1" x14ac:dyDescent="0.3"/>
    <row r="609" s="5" customFormat="1" x14ac:dyDescent="0.3"/>
    <row r="610" s="5" customFormat="1" x14ac:dyDescent="0.3"/>
    <row r="611" s="5" customFormat="1" x14ac:dyDescent="0.3"/>
    <row r="612" s="5" customFormat="1" x14ac:dyDescent="0.3"/>
    <row r="613" s="5" customFormat="1" x14ac:dyDescent="0.3"/>
    <row r="614" s="5" customFormat="1" x14ac:dyDescent="0.3"/>
    <row r="615" s="5" customFormat="1" x14ac:dyDescent="0.3"/>
    <row r="616" s="5" customFormat="1" x14ac:dyDescent="0.3"/>
    <row r="617" s="5" customFormat="1" x14ac:dyDescent="0.3"/>
    <row r="618" s="5" customFormat="1" x14ac:dyDescent="0.3"/>
    <row r="619" s="5" customFormat="1" x14ac:dyDescent="0.3"/>
    <row r="620" s="5" customFormat="1" x14ac:dyDescent="0.3"/>
    <row r="621" s="5" customFormat="1" x14ac:dyDescent="0.3"/>
    <row r="622" s="5" customFormat="1" x14ac:dyDescent="0.3"/>
    <row r="623" s="5" customFormat="1" x14ac:dyDescent="0.3"/>
    <row r="624" s="5" customFormat="1" x14ac:dyDescent="0.3"/>
    <row r="625" s="5" customFormat="1" x14ac:dyDescent="0.3"/>
    <row r="626" s="5" customFormat="1" x14ac:dyDescent="0.3"/>
    <row r="627" s="5" customFormat="1" x14ac:dyDescent="0.3"/>
    <row r="628" s="5" customFormat="1" x14ac:dyDescent="0.3"/>
    <row r="629" s="5" customFormat="1" x14ac:dyDescent="0.3"/>
    <row r="630" s="5" customFormat="1" x14ac:dyDescent="0.3"/>
    <row r="631" s="5" customFormat="1" x14ac:dyDescent="0.3"/>
    <row r="632" s="5" customFormat="1" x14ac:dyDescent="0.3"/>
    <row r="633" s="5" customFormat="1" x14ac:dyDescent="0.3"/>
    <row r="634" s="5" customFormat="1" x14ac:dyDescent="0.3"/>
    <row r="635" s="5" customFormat="1" x14ac:dyDescent="0.3"/>
    <row r="636" s="5" customFormat="1" x14ac:dyDescent="0.3"/>
    <row r="637" s="5" customFormat="1" x14ac:dyDescent="0.3"/>
    <row r="638" s="5" customFormat="1" x14ac:dyDescent="0.3"/>
    <row r="639" s="5" customFormat="1" x14ac:dyDescent="0.3"/>
    <row r="640" s="5" customFormat="1" x14ac:dyDescent="0.3"/>
    <row r="641" s="5" customFormat="1" x14ac:dyDescent="0.3"/>
    <row r="642" s="5" customFormat="1" x14ac:dyDescent="0.3"/>
    <row r="643" s="5" customFormat="1" x14ac:dyDescent="0.3"/>
    <row r="644" s="5" customFormat="1" x14ac:dyDescent="0.3"/>
    <row r="645" s="5" customFormat="1" x14ac:dyDescent="0.3"/>
    <row r="646" s="5" customFormat="1" x14ac:dyDescent="0.3"/>
    <row r="647" s="5" customFormat="1" x14ac:dyDescent="0.3"/>
    <row r="648" s="5" customFormat="1" x14ac:dyDescent="0.3"/>
    <row r="649" s="5" customFormat="1" x14ac:dyDescent="0.3"/>
    <row r="650" s="5" customFormat="1" x14ac:dyDescent="0.3"/>
    <row r="651" s="5" customFormat="1" x14ac:dyDescent="0.3"/>
    <row r="652" s="5" customFormat="1" x14ac:dyDescent="0.3"/>
    <row r="653" s="5" customFormat="1" x14ac:dyDescent="0.3"/>
    <row r="654" s="5" customFormat="1" x14ac:dyDescent="0.3"/>
    <row r="655" s="5" customFormat="1" x14ac:dyDescent="0.3"/>
    <row r="656" s="5" customFormat="1" x14ac:dyDescent="0.3"/>
    <row r="657" s="5" customFormat="1" x14ac:dyDescent="0.3"/>
    <row r="658" s="5" customFormat="1" x14ac:dyDescent="0.3"/>
    <row r="659" s="5" customFormat="1" x14ac:dyDescent="0.3"/>
    <row r="660" s="5" customFormat="1" x14ac:dyDescent="0.3"/>
    <row r="661" s="5" customFormat="1" x14ac:dyDescent="0.3"/>
    <row r="662" s="5" customFormat="1" x14ac:dyDescent="0.3"/>
    <row r="663" s="5" customFormat="1" x14ac:dyDescent="0.3"/>
    <row r="664" s="5" customFormat="1" x14ac:dyDescent="0.3"/>
    <row r="665" s="5" customFormat="1" x14ac:dyDescent="0.3"/>
    <row r="666" s="5" customFormat="1" x14ac:dyDescent="0.3"/>
    <row r="667" s="5" customFormat="1" x14ac:dyDescent="0.3"/>
    <row r="668" s="5" customFormat="1" x14ac:dyDescent="0.3"/>
    <row r="669" s="5" customFormat="1" x14ac:dyDescent="0.3"/>
    <row r="670" s="5" customFormat="1" x14ac:dyDescent="0.3"/>
    <row r="671" s="5" customFormat="1" x14ac:dyDescent="0.3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инж. Сергей Филипов</cp:lastModifiedBy>
  <dcterms:created xsi:type="dcterms:W3CDTF">2025-05-11T16:55:28Z</dcterms:created>
  <dcterms:modified xsi:type="dcterms:W3CDTF">2025-05-17T20:09:27Z</dcterms:modified>
</cp:coreProperties>
</file>