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Учёба\Phish\Лабы\2 сем\2.3.1\"/>
    </mc:Choice>
  </mc:AlternateContent>
  <xr:revisionPtr revIDLastSave="0" documentId="13_ncr:1_{EDBC637C-8135-4151-8216-5420463C27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3" i="1" l="1"/>
  <c r="AG83" i="1"/>
  <c r="AH83" i="1"/>
  <c r="AI83" i="1"/>
  <c r="AJ83" i="1"/>
  <c r="AF84" i="1"/>
  <c r="AG84" i="1"/>
  <c r="AH84" i="1"/>
  <c r="AI84" i="1"/>
  <c r="AJ84" i="1"/>
  <c r="AJ142" i="1" s="1"/>
  <c r="AF85" i="1"/>
  <c r="AG85" i="1"/>
  <c r="AH85" i="1"/>
  <c r="AI85" i="1"/>
  <c r="AJ85" i="1"/>
  <c r="AF86" i="1"/>
  <c r="AG86" i="1"/>
  <c r="AH86" i="1"/>
  <c r="AI86" i="1"/>
  <c r="AJ86" i="1"/>
  <c r="AF87" i="1"/>
  <c r="AG87" i="1"/>
  <c r="AH87" i="1"/>
  <c r="AH142" i="1" s="1"/>
  <c r="AI87" i="1"/>
  <c r="AJ87" i="1"/>
  <c r="AF88" i="1"/>
  <c r="AG88" i="1"/>
  <c r="AH88" i="1"/>
  <c r="AI88" i="1"/>
  <c r="AJ88" i="1"/>
  <c r="AF89" i="1"/>
  <c r="AG89" i="1"/>
  <c r="AH89" i="1"/>
  <c r="AI89" i="1"/>
  <c r="AJ89" i="1"/>
  <c r="AF90" i="1"/>
  <c r="AG90" i="1"/>
  <c r="AH90" i="1"/>
  <c r="AI90" i="1"/>
  <c r="AJ90" i="1"/>
  <c r="AF91" i="1"/>
  <c r="AG91" i="1"/>
  <c r="AH91" i="1"/>
  <c r="AI91" i="1"/>
  <c r="AJ91" i="1"/>
  <c r="AF92" i="1"/>
  <c r="AG92" i="1"/>
  <c r="AH92" i="1"/>
  <c r="AI92" i="1"/>
  <c r="AJ92" i="1"/>
  <c r="AF93" i="1"/>
  <c r="AG93" i="1"/>
  <c r="AH93" i="1"/>
  <c r="AI93" i="1"/>
  <c r="AJ93" i="1"/>
  <c r="AF94" i="1"/>
  <c r="AG94" i="1"/>
  <c r="AH94" i="1"/>
  <c r="AI94" i="1"/>
  <c r="AJ94" i="1"/>
  <c r="AF95" i="1"/>
  <c r="AG95" i="1"/>
  <c r="AH95" i="1"/>
  <c r="AI95" i="1"/>
  <c r="AJ95" i="1"/>
  <c r="AF96" i="1"/>
  <c r="AG96" i="1"/>
  <c r="AH96" i="1"/>
  <c r="AI96" i="1"/>
  <c r="AJ96" i="1"/>
  <c r="AF97" i="1"/>
  <c r="AG97" i="1"/>
  <c r="AH97" i="1"/>
  <c r="AI97" i="1"/>
  <c r="AJ97" i="1"/>
  <c r="AF98" i="1"/>
  <c r="AG98" i="1"/>
  <c r="AH98" i="1"/>
  <c r="AI98" i="1"/>
  <c r="AJ98" i="1"/>
  <c r="AF99" i="1"/>
  <c r="AG99" i="1"/>
  <c r="AH99" i="1"/>
  <c r="AI99" i="1"/>
  <c r="AJ99" i="1"/>
  <c r="AF100" i="1"/>
  <c r="AG100" i="1"/>
  <c r="AH100" i="1"/>
  <c r="AI100" i="1"/>
  <c r="AJ100" i="1"/>
  <c r="AF101" i="1"/>
  <c r="AG101" i="1"/>
  <c r="AH101" i="1"/>
  <c r="AI101" i="1"/>
  <c r="AJ101" i="1"/>
  <c r="AF102" i="1"/>
  <c r="AG102" i="1"/>
  <c r="AH102" i="1"/>
  <c r="AI102" i="1"/>
  <c r="AJ102" i="1"/>
  <c r="AF103" i="1"/>
  <c r="AG103" i="1"/>
  <c r="AH103" i="1"/>
  <c r="AI103" i="1"/>
  <c r="AJ103" i="1"/>
  <c r="AF104" i="1"/>
  <c r="AG104" i="1"/>
  <c r="AH104" i="1"/>
  <c r="AI104" i="1"/>
  <c r="AJ104" i="1"/>
  <c r="AF105" i="1"/>
  <c r="AG105" i="1"/>
  <c r="AH105" i="1"/>
  <c r="AI105" i="1"/>
  <c r="AJ105" i="1"/>
  <c r="AF106" i="1"/>
  <c r="AG106" i="1"/>
  <c r="AH106" i="1"/>
  <c r="AI106" i="1"/>
  <c r="AJ106" i="1"/>
  <c r="AF107" i="1"/>
  <c r="AG107" i="1"/>
  <c r="AH107" i="1"/>
  <c r="AI107" i="1"/>
  <c r="AJ107" i="1"/>
  <c r="AF108" i="1"/>
  <c r="AG108" i="1"/>
  <c r="AH108" i="1"/>
  <c r="AI108" i="1"/>
  <c r="AJ108" i="1"/>
  <c r="AF109" i="1"/>
  <c r="AG109" i="1"/>
  <c r="AH109" i="1"/>
  <c r="AI109" i="1"/>
  <c r="AJ109" i="1"/>
  <c r="AF110" i="1"/>
  <c r="AG110" i="1"/>
  <c r="AH110" i="1"/>
  <c r="AI110" i="1"/>
  <c r="AJ110" i="1"/>
  <c r="AF111" i="1"/>
  <c r="AG111" i="1"/>
  <c r="AH111" i="1"/>
  <c r="AI111" i="1"/>
  <c r="AJ111" i="1"/>
  <c r="AF112" i="1"/>
  <c r="AG112" i="1"/>
  <c r="AH112" i="1"/>
  <c r="AI112" i="1"/>
  <c r="AJ112" i="1"/>
  <c r="AF113" i="1"/>
  <c r="AG113" i="1"/>
  <c r="AH113" i="1"/>
  <c r="AI113" i="1"/>
  <c r="AJ113" i="1"/>
  <c r="AF114" i="1"/>
  <c r="AG114" i="1"/>
  <c r="AH114" i="1"/>
  <c r="AI114" i="1"/>
  <c r="AJ114" i="1"/>
  <c r="AF115" i="1"/>
  <c r="AG115" i="1"/>
  <c r="AH115" i="1"/>
  <c r="AI115" i="1"/>
  <c r="AJ115" i="1"/>
  <c r="AF116" i="1"/>
  <c r="AG116" i="1"/>
  <c r="AH116" i="1"/>
  <c r="AI116" i="1"/>
  <c r="AJ116" i="1"/>
  <c r="AF117" i="1"/>
  <c r="AG117" i="1"/>
  <c r="AH117" i="1"/>
  <c r="AI117" i="1"/>
  <c r="AJ117" i="1"/>
  <c r="AF118" i="1"/>
  <c r="AG118" i="1"/>
  <c r="AH118" i="1"/>
  <c r="AI118" i="1"/>
  <c r="AJ118" i="1"/>
  <c r="AF119" i="1"/>
  <c r="AG119" i="1"/>
  <c r="AH119" i="1"/>
  <c r="AI119" i="1"/>
  <c r="AJ119" i="1"/>
  <c r="AF120" i="1"/>
  <c r="AG120" i="1"/>
  <c r="AH120" i="1"/>
  <c r="AI120" i="1"/>
  <c r="AJ120" i="1"/>
  <c r="AF121" i="1"/>
  <c r="AG121" i="1"/>
  <c r="AH121" i="1"/>
  <c r="AI121" i="1"/>
  <c r="AJ121" i="1"/>
  <c r="AF122" i="1"/>
  <c r="AG122" i="1"/>
  <c r="AH122" i="1"/>
  <c r="AI122" i="1"/>
  <c r="AJ122" i="1"/>
  <c r="AF123" i="1"/>
  <c r="AG123" i="1"/>
  <c r="AH123" i="1"/>
  <c r="AI123" i="1"/>
  <c r="AJ123" i="1"/>
  <c r="AF124" i="1"/>
  <c r="AG124" i="1"/>
  <c r="AH124" i="1"/>
  <c r="AI124" i="1"/>
  <c r="AJ124" i="1"/>
  <c r="AF125" i="1"/>
  <c r="AG125" i="1"/>
  <c r="AH125" i="1"/>
  <c r="AI125" i="1"/>
  <c r="AJ125" i="1"/>
  <c r="AF126" i="1"/>
  <c r="AG126" i="1"/>
  <c r="AH126" i="1"/>
  <c r="AI126" i="1"/>
  <c r="AJ126" i="1"/>
  <c r="AF127" i="1"/>
  <c r="AG127" i="1"/>
  <c r="AH127" i="1"/>
  <c r="AI127" i="1"/>
  <c r="AJ127" i="1"/>
  <c r="AF128" i="1"/>
  <c r="AG128" i="1"/>
  <c r="AH128" i="1"/>
  <c r="AI128" i="1"/>
  <c r="AJ128" i="1"/>
  <c r="AF129" i="1"/>
  <c r="AG129" i="1"/>
  <c r="AH129" i="1"/>
  <c r="AI129" i="1"/>
  <c r="AJ129" i="1"/>
  <c r="AF130" i="1"/>
  <c r="AG130" i="1"/>
  <c r="AH130" i="1"/>
  <c r="AI130" i="1"/>
  <c r="AJ130" i="1"/>
  <c r="AF131" i="1"/>
  <c r="AG131" i="1"/>
  <c r="AH131" i="1"/>
  <c r="AI131" i="1"/>
  <c r="AJ131" i="1"/>
  <c r="AF132" i="1"/>
  <c r="AG132" i="1"/>
  <c r="AH132" i="1"/>
  <c r="AI132" i="1"/>
  <c r="AJ132" i="1"/>
  <c r="AF133" i="1"/>
  <c r="AG133" i="1"/>
  <c r="AH133" i="1"/>
  <c r="AI133" i="1"/>
  <c r="AJ133" i="1"/>
  <c r="AF134" i="1"/>
  <c r="AG134" i="1"/>
  <c r="AH134" i="1"/>
  <c r="AI134" i="1"/>
  <c r="AJ134" i="1"/>
  <c r="AF135" i="1"/>
  <c r="AG135" i="1"/>
  <c r="AH135" i="1"/>
  <c r="AI135" i="1"/>
  <c r="AJ135" i="1"/>
  <c r="AF136" i="1"/>
  <c r="AG136" i="1"/>
  <c r="AH136" i="1"/>
  <c r="AI136" i="1"/>
  <c r="AJ136" i="1"/>
  <c r="AF137" i="1"/>
  <c r="AG137" i="1"/>
  <c r="AH137" i="1"/>
  <c r="AI137" i="1"/>
  <c r="AJ137" i="1"/>
  <c r="AF138" i="1"/>
  <c r="AG138" i="1"/>
  <c r="AH138" i="1"/>
  <c r="AI138" i="1"/>
  <c r="AJ138" i="1"/>
  <c r="AF139" i="1"/>
  <c r="AG139" i="1"/>
  <c r="AH139" i="1"/>
  <c r="AI139" i="1"/>
  <c r="AJ139" i="1"/>
  <c r="AF140" i="1"/>
  <c r="AG140" i="1"/>
  <c r="AH140" i="1"/>
  <c r="AI140" i="1"/>
  <c r="AJ140" i="1"/>
  <c r="AG82" i="1"/>
  <c r="AH82" i="1"/>
  <c r="AI82" i="1"/>
  <c r="AJ82" i="1"/>
  <c r="AF82" i="1"/>
  <c r="AE83" i="1"/>
  <c r="AE84" i="1"/>
  <c r="AE85" i="1"/>
  <c r="AE86" i="1"/>
  <c r="AE87" i="1"/>
  <c r="AE88" i="1"/>
  <c r="AE89" i="1"/>
  <c r="AE142" i="1" s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82" i="1"/>
  <c r="AD142" i="1"/>
  <c r="AK142" i="1"/>
  <c r="AL142" i="1"/>
  <c r="AM142" i="1"/>
  <c r="AN142" i="1"/>
  <c r="Y142" i="1"/>
  <c r="Z142" i="1"/>
  <c r="AA142" i="1"/>
  <c r="AB142" i="1"/>
  <c r="AC142" i="1"/>
  <c r="X142" i="1"/>
  <c r="X83" i="1"/>
  <c r="Y83" i="1"/>
  <c r="Z83" i="1" s="1"/>
  <c r="AA83" i="1"/>
  <c r="AB83" i="1"/>
  <c r="AC83" i="1" s="1"/>
  <c r="X84" i="1"/>
  <c r="Y84" i="1"/>
  <c r="Z84" i="1"/>
  <c r="AA84" i="1"/>
  <c r="AB84" i="1"/>
  <c r="AC84" i="1" s="1"/>
  <c r="X85" i="1"/>
  <c r="Y85" i="1"/>
  <c r="Z85" i="1" s="1"/>
  <c r="AA85" i="1"/>
  <c r="AB85" i="1"/>
  <c r="AC85" i="1" s="1"/>
  <c r="X86" i="1"/>
  <c r="Y86" i="1"/>
  <c r="Z86" i="1"/>
  <c r="AA86" i="1"/>
  <c r="AB86" i="1"/>
  <c r="AC86" i="1" s="1"/>
  <c r="X87" i="1"/>
  <c r="Y87" i="1"/>
  <c r="Z87" i="1" s="1"/>
  <c r="AA87" i="1"/>
  <c r="AB87" i="1"/>
  <c r="AC87" i="1" s="1"/>
  <c r="X88" i="1"/>
  <c r="Y88" i="1"/>
  <c r="Z88" i="1"/>
  <c r="AA88" i="1"/>
  <c r="AB88" i="1"/>
  <c r="AC88" i="1" s="1"/>
  <c r="X89" i="1"/>
  <c r="Y89" i="1"/>
  <c r="Z89" i="1" s="1"/>
  <c r="AA89" i="1"/>
  <c r="AB89" i="1"/>
  <c r="AC89" i="1" s="1"/>
  <c r="X90" i="1"/>
  <c r="Y90" i="1"/>
  <c r="Z90" i="1"/>
  <c r="AA90" i="1"/>
  <c r="AB90" i="1"/>
  <c r="AC90" i="1" s="1"/>
  <c r="X91" i="1"/>
  <c r="Y91" i="1"/>
  <c r="Z91" i="1" s="1"/>
  <c r="AA91" i="1"/>
  <c r="AB91" i="1"/>
  <c r="AC91" i="1" s="1"/>
  <c r="X92" i="1"/>
  <c r="Y92" i="1"/>
  <c r="Z92" i="1"/>
  <c r="AA92" i="1"/>
  <c r="AB92" i="1"/>
  <c r="AC92" i="1" s="1"/>
  <c r="X93" i="1"/>
  <c r="Y93" i="1"/>
  <c r="Z93" i="1" s="1"/>
  <c r="AA93" i="1"/>
  <c r="AB93" i="1"/>
  <c r="AC93" i="1" s="1"/>
  <c r="X94" i="1"/>
  <c r="Y94" i="1"/>
  <c r="Z94" i="1"/>
  <c r="AA94" i="1"/>
  <c r="AB94" i="1"/>
  <c r="AC94" i="1" s="1"/>
  <c r="X95" i="1"/>
  <c r="Y95" i="1"/>
  <c r="Z95" i="1" s="1"/>
  <c r="AA95" i="1"/>
  <c r="AB95" i="1"/>
  <c r="AC95" i="1" s="1"/>
  <c r="X96" i="1"/>
  <c r="Y96" i="1"/>
  <c r="Z96" i="1"/>
  <c r="AA96" i="1"/>
  <c r="AB96" i="1"/>
  <c r="AC96" i="1" s="1"/>
  <c r="X97" i="1"/>
  <c r="Y97" i="1"/>
  <c r="Z97" i="1" s="1"/>
  <c r="AA97" i="1"/>
  <c r="AB97" i="1"/>
  <c r="AC97" i="1" s="1"/>
  <c r="X98" i="1"/>
  <c r="Y98" i="1"/>
  <c r="Z98" i="1"/>
  <c r="AA98" i="1"/>
  <c r="AB98" i="1"/>
  <c r="AC98" i="1" s="1"/>
  <c r="X99" i="1"/>
  <c r="Y99" i="1"/>
  <c r="Z99" i="1" s="1"/>
  <c r="AA99" i="1"/>
  <c r="AB99" i="1"/>
  <c r="AC99" i="1" s="1"/>
  <c r="X100" i="1"/>
  <c r="Y100" i="1"/>
  <c r="Z100" i="1"/>
  <c r="AA100" i="1"/>
  <c r="AB100" i="1"/>
  <c r="AC100" i="1" s="1"/>
  <c r="X101" i="1"/>
  <c r="Y101" i="1"/>
  <c r="Z101" i="1" s="1"/>
  <c r="AA101" i="1"/>
  <c r="AB101" i="1"/>
  <c r="AC101" i="1" s="1"/>
  <c r="X102" i="1"/>
  <c r="Y102" i="1"/>
  <c r="Z102" i="1"/>
  <c r="AA102" i="1"/>
  <c r="AB102" i="1"/>
  <c r="AC102" i="1" s="1"/>
  <c r="X103" i="1"/>
  <c r="Y103" i="1"/>
  <c r="Z103" i="1" s="1"/>
  <c r="AA103" i="1"/>
  <c r="AB103" i="1"/>
  <c r="AC103" i="1" s="1"/>
  <c r="X104" i="1"/>
  <c r="Y104" i="1"/>
  <c r="Z104" i="1"/>
  <c r="AA104" i="1"/>
  <c r="AB104" i="1"/>
  <c r="AC104" i="1" s="1"/>
  <c r="X105" i="1"/>
  <c r="Y105" i="1"/>
  <c r="Z105" i="1" s="1"/>
  <c r="AA105" i="1"/>
  <c r="AB105" i="1"/>
  <c r="AC105" i="1" s="1"/>
  <c r="X106" i="1"/>
  <c r="Y106" i="1"/>
  <c r="Z106" i="1"/>
  <c r="AA106" i="1"/>
  <c r="AB106" i="1"/>
  <c r="AC106" i="1" s="1"/>
  <c r="X107" i="1"/>
  <c r="Y107" i="1"/>
  <c r="Z107" i="1" s="1"/>
  <c r="AA107" i="1"/>
  <c r="AB107" i="1"/>
  <c r="AC107" i="1" s="1"/>
  <c r="X108" i="1"/>
  <c r="Y108" i="1"/>
  <c r="Z108" i="1"/>
  <c r="AA108" i="1"/>
  <c r="AB108" i="1"/>
  <c r="AC108" i="1" s="1"/>
  <c r="X109" i="1"/>
  <c r="Y109" i="1"/>
  <c r="Z109" i="1" s="1"/>
  <c r="AA109" i="1"/>
  <c r="AB109" i="1"/>
  <c r="AC109" i="1" s="1"/>
  <c r="X110" i="1"/>
  <c r="Y110" i="1"/>
  <c r="Z110" i="1"/>
  <c r="AA110" i="1"/>
  <c r="AB110" i="1"/>
  <c r="AC110" i="1" s="1"/>
  <c r="X111" i="1"/>
  <c r="Y111" i="1"/>
  <c r="Z111" i="1" s="1"/>
  <c r="AA111" i="1"/>
  <c r="AB111" i="1"/>
  <c r="AC111" i="1" s="1"/>
  <c r="X112" i="1"/>
  <c r="Y112" i="1"/>
  <c r="Z112" i="1"/>
  <c r="AA112" i="1"/>
  <c r="AB112" i="1"/>
  <c r="AC112" i="1" s="1"/>
  <c r="X113" i="1"/>
  <c r="Y113" i="1"/>
  <c r="Z113" i="1" s="1"/>
  <c r="AA113" i="1"/>
  <c r="AB113" i="1"/>
  <c r="AC113" i="1" s="1"/>
  <c r="X114" i="1"/>
  <c r="Y114" i="1"/>
  <c r="Z114" i="1"/>
  <c r="AA114" i="1"/>
  <c r="AB114" i="1"/>
  <c r="AC114" i="1" s="1"/>
  <c r="X115" i="1"/>
  <c r="Y115" i="1"/>
  <c r="Z115" i="1" s="1"/>
  <c r="AA115" i="1"/>
  <c r="AB115" i="1"/>
  <c r="AC115" i="1" s="1"/>
  <c r="X116" i="1"/>
  <c r="Y116" i="1"/>
  <c r="Z116" i="1"/>
  <c r="AA116" i="1"/>
  <c r="AB116" i="1"/>
  <c r="AC116" i="1" s="1"/>
  <c r="X117" i="1"/>
  <c r="Y117" i="1"/>
  <c r="Z117" i="1" s="1"/>
  <c r="AA117" i="1"/>
  <c r="AB117" i="1"/>
  <c r="AC117" i="1" s="1"/>
  <c r="X118" i="1"/>
  <c r="Y118" i="1"/>
  <c r="Z118" i="1"/>
  <c r="AA118" i="1"/>
  <c r="AB118" i="1"/>
  <c r="AC118" i="1" s="1"/>
  <c r="X119" i="1"/>
  <c r="Y119" i="1"/>
  <c r="Z119" i="1" s="1"/>
  <c r="AA119" i="1"/>
  <c r="AB119" i="1"/>
  <c r="AC119" i="1" s="1"/>
  <c r="X120" i="1"/>
  <c r="Y120" i="1"/>
  <c r="Z120" i="1"/>
  <c r="AA120" i="1"/>
  <c r="AB120" i="1"/>
  <c r="AC120" i="1" s="1"/>
  <c r="X121" i="1"/>
  <c r="Y121" i="1"/>
  <c r="Z121" i="1" s="1"/>
  <c r="AA121" i="1"/>
  <c r="AB121" i="1"/>
  <c r="AC121" i="1" s="1"/>
  <c r="X122" i="1"/>
  <c r="Y122" i="1"/>
  <c r="Z122" i="1"/>
  <c r="AA122" i="1"/>
  <c r="AB122" i="1"/>
  <c r="AC122" i="1" s="1"/>
  <c r="X123" i="1"/>
  <c r="Y123" i="1"/>
  <c r="Z123" i="1" s="1"/>
  <c r="AA123" i="1"/>
  <c r="AB123" i="1"/>
  <c r="AC123" i="1" s="1"/>
  <c r="X124" i="1"/>
  <c r="Y124" i="1"/>
  <c r="Z124" i="1"/>
  <c r="AA124" i="1"/>
  <c r="AB124" i="1"/>
  <c r="AC124" i="1" s="1"/>
  <c r="X125" i="1"/>
  <c r="Y125" i="1"/>
  <c r="Z125" i="1" s="1"/>
  <c r="AA125" i="1"/>
  <c r="AB125" i="1"/>
  <c r="AC125" i="1" s="1"/>
  <c r="X126" i="1"/>
  <c r="Y126" i="1"/>
  <c r="Z126" i="1"/>
  <c r="AA126" i="1"/>
  <c r="AB126" i="1"/>
  <c r="AC126" i="1" s="1"/>
  <c r="X127" i="1"/>
  <c r="Y127" i="1"/>
  <c r="Z127" i="1" s="1"/>
  <c r="AA127" i="1"/>
  <c r="AB127" i="1"/>
  <c r="AC127" i="1" s="1"/>
  <c r="X128" i="1"/>
  <c r="Y128" i="1"/>
  <c r="Z128" i="1"/>
  <c r="AA128" i="1"/>
  <c r="AB128" i="1"/>
  <c r="AC128" i="1" s="1"/>
  <c r="X129" i="1"/>
  <c r="Y129" i="1"/>
  <c r="Z129" i="1" s="1"/>
  <c r="AA129" i="1"/>
  <c r="AB129" i="1"/>
  <c r="AC129" i="1" s="1"/>
  <c r="X130" i="1"/>
  <c r="Y130" i="1"/>
  <c r="Z130" i="1"/>
  <c r="X131" i="1"/>
  <c r="Y131" i="1"/>
  <c r="Z131" i="1" s="1"/>
  <c r="X132" i="1"/>
  <c r="Y132" i="1"/>
  <c r="Z132" i="1"/>
  <c r="X133" i="1"/>
  <c r="Y133" i="1"/>
  <c r="Z133" i="1" s="1"/>
  <c r="X134" i="1"/>
  <c r="Y134" i="1"/>
  <c r="Z134" i="1"/>
  <c r="X135" i="1"/>
  <c r="Y135" i="1"/>
  <c r="Z135" i="1"/>
  <c r="X136" i="1"/>
  <c r="Y136" i="1"/>
  <c r="Z136" i="1"/>
  <c r="X137" i="1"/>
  <c r="Y137" i="1"/>
  <c r="Z137" i="1"/>
  <c r="X138" i="1"/>
  <c r="Y138" i="1"/>
  <c r="Z138" i="1"/>
  <c r="X139" i="1"/>
  <c r="Y139" i="1"/>
  <c r="Z139" i="1"/>
  <c r="X140" i="1"/>
  <c r="Y140" i="1"/>
  <c r="Z140" i="1"/>
  <c r="AC82" i="1"/>
  <c r="AB82" i="1"/>
  <c r="AA82" i="1"/>
  <c r="Z82" i="1"/>
  <c r="Y82" i="1"/>
  <c r="X82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Q64" i="1"/>
  <c r="Y5" i="1"/>
  <c r="Y64" i="1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4" i="1"/>
  <c r="S64" i="1"/>
  <c r="T64" i="1"/>
  <c r="AA64" i="1"/>
  <c r="AB64" i="1"/>
  <c r="AC64" i="1"/>
  <c r="R64" i="1"/>
  <c r="U56" i="1"/>
  <c r="U57" i="1"/>
  <c r="U58" i="1"/>
  <c r="U59" i="1"/>
  <c r="U60" i="1"/>
  <c r="U61" i="1"/>
  <c r="U62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AI142" i="1" l="1"/>
  <c r="AG142" i="1"/>
  <c r="AF142" i="1"/>
  <c r="W35" i="1"/>
  <c r="X35" i="1"/>
  <c r="Z35" i="1"/>
  <c r="V35" i="1"/>
  <c r="U35" i="1"/>
  <c r="W13" i="1"/>
  <c r="X13" i="1"/>
  <c r="Z13" i="1"/>
  <c r="V13" i="1"/>
  <c r="U13" i="1"/>
  <c r="W27" i="1"/>
  <c r="X27" i="1"/>
  <c r="Z27" i="1"/>
  <c r="V27" i="1"/>
  <c r="U27" i="1"/>
  <c r="W19" i="1"/>
  <c r="X19" i="1"/>
  <c r="Z19" i="1"/>
  <c r="V19" i="1"/>
  <c r="U19" i="1"/>
  <c r="W43" i="1"/>
  <c r="X43" i="1"/>
  <c r="Z43" i="1"/>
  <c r="V43" i="1"/>
  <c r="U43" i="1"/>
  <c r="W33" i="1"/>
  <c r="X33" i="1"/>
  <c r="Z33" i="1"/>
  <c r="V33" i="1"/>
  <c r="U33" i="1"/>
  <c r="W31" i="1"/>
  <c r="X31" i="1"/>
  <c r="Z31" i="1"/>
  <c r="V31" i="1"/>
  <c r="U31" i="1"/>
  <c r="W5" i="1"/>
  <c r="X5" i="1"/>
  <c r="Z5" i="1"/>
  <c r="V5" i="1"/>
  <c r="U5" i="1"/>
  <c r="W44" i="1"/>
  <c r="X44" i="1"/>
  <c r="Z44" i="1"/>
  <c r="V44" i="1"/>
  <c r="U44" i="1"/>
  <c r="W25" i="1"/>
  <c r="X25" i="1"/>
  <c r="Z25" i="1"/>
  <c r="V25" i="1"/>
  <c r="U25" i="1"/>
  <c r="W11" i="1"/>
  <c r="X11" i="1"/>
  <c r="Z11" i="1"/>
  <c r="V11" i="1"/>
  <c r="U11" i="1"/>
  <c r="W29" i="1"/>
  <c r="X29" i="1"/>
  <c r="Z29" i="1"/>
  <c r="V29" i="1"/>
  <c r="U29" i="1"/>
  <c r="W54" i="1"/>
  <c r="X54" i="1"/>
  <c r="Z54" i="1"/>
  <c r="V54" i="1"/>
  <c r="U54" i="1"/>
  <c r="W14" i="1"/>
  <c r="X14" i="1"/>
  <c r="Z14" i="1"/>
  <c r="V14" i="1"/>
  <c r="U14" i="1"/>
  <c r="W47" i="1"/>
  <c r="X47" i="1"/>
  <c r="Z47" i="1"/>
  <c r="V47" i="1"/>
  <c r="U47" i="1"/>
  <c r="W16" i="1"/>
  <c r="X16" i="1"/>
  <c r="Z16" i="1"/>
  <c r="V16" i="1"/>
  <c r="U16" i="1"/>
  <c r="W10" i="1"/>
  <c r="X10" i="1"/>
  <c r="Z10" i="1"/>
  <c r="V10" i="1"/>
  <c r="U10" i="1"/>
  <c r="W46" i="1"/>
  <c r="X46" i="1"/>
  <c r="Z46" i="1"/>
  <c r="V46" i="1"/>
  <c r="U46" i="1"/>
  <c r="W6" i="1"/>
  <c r="X6" i="1"/>
  <c r="Z6" i="1"/>
  <c r="V6" i="1"/>
  <c r="U6" i="1"/>
  <c r="U64" i="1"/>
  <c r="U4" i="1"/>
  <c r="W37" i="1"/>
  <c r="X37" i="1"/>
  <c r="Z37" i="1"/>
  <c r="V37" i="1"/>
  <c r="U37" i="1"/>
  <c r="W30" i="1"/>
  <c r="X30" i="1"/>
  <c r="Z30" i="1"/>
  <c r="V30" i="1"/>
  <c r="U30" i="1"/>
  <c r="W49" i="1"/>
  <c r="X49" i="1"/>
  <c r="Z49" i="1"/>
  <c r="V49" i="1"/>
  <c r="U49" i="1"/>
  <c r="W17" i="1"/>
  <c r="X17" i="1"/>
  <c r="Z17" i="1"/>
  <c r="V17" i="1"/>
  <c r="U17" i="1"/>
  <c r="W7" i="1"/>
  <c r="X7" i="1"/>
  <c r="Z7" i="1"/>
  <c r="V7" i="1"/>
  <c r="U7" i="1"/>
  <c r="W53" i="1"/>
  <c r="X53" i="1"/>
  <c r="Z53" i="1"/>
  <c r="V53" i="1"/>
  <c r="U53" i="1"/>
  <c r="W39" i="1"/>
  <c r="X39" i="1"/>
  <c r="Z39" i="1"/>
  <c r="V39" i="1"/>
  <c r="U39" i="1"/>
  <c r="W24" i="1"/>
  <c r="X24" i="1"/>
  <c r="Z24" i="1"/>
  <c r="V24" i="1"/>
  <c r="U24" i="1"/>
  <c r="W26" i="1"/>
  <c r="X26" i="1"/>
  <c r="Z26" i="1"/>
  <c r="V26" i="1"/>
  <c r="U26" i="1"/>
  <c r="X64" i="1"/>
  <c r="W8" i="1"/>
  <c r="X8" i="1"/>
  <c r="Z8" i="1"/>
  <c r="V8" i="1"/>
  <c r="U8" i="1"/>
  <c r="W15" i="1"/>
  <c r="X15" i="1"/>
  <c r="Z15" i="1"/>
  <c r="V15" i="1"/>
  <c r="U15" i="1"/>
  <c r="W21" i="1"/>
  <c r="X21" i="1"/>
  <c r="Z21" i="1"/>
  <c r="V21" i="1"/>
  <c r="U21" i="1"/>
  <c r="W9" i="1"/>
  <c r="X9" i="1"/>
  <c r="Z9" i="1"/>
  <c r="V9" i="1"/>
  <c r="U9" i="1"/>
  <c r="W40" i="1"/>
  <c r="X40" i="1"/>
  <c r="Z40" i="1"/>
  <c r="V40" i="1"/>
  <c r="U40" i="1"/>
  <c r="W23" i="1"/>
  <c r="X23" i="1"/>
  <c r="Z23" i="1"/>
  <c r="V23" i="1"/>
  <c r="U23" i="1"/>
  <c r="W20" i="1"/>
  <c r="X20" i="1"/>
  <c r="Z20" i="1"/>
  <c r="V20" i="1"/>
  <c r="U20" i="1"/>
  <c r="W18" i="1"/>
  <c r="X18" i="1"/>
  <c r="Z18" i="1"/>
  <c r="V18" i="1"/>
  <c r="U18" i="1"/>
  <c r="W48" i="1"/>
  <c r="X48" i="1"/>
  <c r="Z48" i="1"/>
  <c r="V48" i="1"/>
  <c r="U48" i="1"/>
  <c r="V64" i="1"/>
  <c r="W34" i="1"/>
  <c r="X34" i="1"/>
  <c r="Z34" i="1"/>
  <c r="V34" i="1"/>
  <c r="U34" i="1"/>
  <c r="W55" i="1"/>
  <c r="X55" i="1"/>
  <c r="Z55" i="1"/>
  <c r="V55" i="1"/>
  <c r="U55" i="1"/>
  <c r="W52" i="1"/>
  <c r="X52" i="1"/>
  <c r="Z52" i="1"/>
  <c r="V52" i="1"/>
  <c r="U52" i="1"/>
  <c r="W36" i="1"/>
  <c r="X36" i="1"/>
  <c r="Z36" i="1"/>
  <c r="V36" i="1"/>
  <c r="U36" i="1"/>
  <c r="W12" i="1"/>
  <c r="X12" i="1"/>
  <c r="Z12" i="1"/>
  <c r="V12" i="1"/>
  <c r="U12" i="1"/>
  <c r="Z64" i="1"/>
  <c r="W45" i="1"/>
  <c r="X45" i="1"/>
  <c r="Z45" i="1"/>
  <c r="V45" i="1"/>
  <c r="U45" i="1"/>
  <c r="W22" i="1"/>
  <c r="X22" i="1"/>
  <c r="Z22" i="1"/>
  <c r="V22" i="1"/>
  <c r="U22" i="1"/>
  <c r="W32" i="1"/>
  <c r="X32" i="1"/>
  <c r="Z32" i="1"/>
  <c r="V32" i="1"/>
  <c r="U32" i="1"/>
  <c r="W51" i="1"/>
  <c r="X51" i="1"/>
  <c r="Z51" i="1"/>
  <c r="V51" i="1"/>
  <c r="U51" i="1"/>
  <c r="W41" i="1"/>
  <c r="X41" i="1"/>
  <c r="Z41" i="1"/>
  <c r="V41" i="1"/>
  <c r="U41" i="1"/>
  <c r="W28" i="1"/>
  <c r="X28" i="1"/>
  <c r="Z28" i="1"/>
  <c r="V28" i="1"/>
  <c r="U28" i="1"/>
  <c r="W50" i="1"/>
  <c r="X50" i="1"/>
  <c r="Z50" i="1"/>
  <c r="V50" i="1"/>
  <c r="U50" i="1"/>
  <c r="W42" i="1"/>
  <c r="X42" i="1"/>
  <c r="Z42" i="1"/>
  <c r="V42" i="1"/>
  <c r="U42" i="1"/>
  <c r="X4" i="1"/>
  <c r="Z4" i="1"/>
  <c r="V4" i="1"/>
  <c r="W4" i="1"/>
  <c r="W64" i="1"/>
  <c r="W38" i="1"/>
  <c r="X38" i="1"/>
  <c r="Z38" i="1"/>
  <c r="V38" i="1"/>
  <c r="U38" i="1"/>
</calcChain>
</file>

<file path=xl/sharedStrings.xml><?xml version="1.0" encoding="utf-8"?>
<sst xmlns="http://schemas.openxmlformats.org/spreadsheetml/2006/main" count="37" uniqueCount="20">
  <si>
    <t>1,8*10-2</t>
  </si>
  <si>
    <t>нач</t>
  </si>
  <si>
    <t>н</t>
  </si>
  <si>
    <t>дельта н</t>
  </si>
  <si>
    <t>объём форм</t>
  </si>
  <si>
    <t>2095,45см^3</t>
  </si>
  <si>
    <t>объём высок</t>
  </si>
  <si>
    <t>Улучшение 1</t>
  </si>
  <si>
    <t>Улучшение 2</t>
  </si>
  <si>
    <t>t, c</t>
  </si>
  <si>
    <t>Ухудшение 1</t>
  </si>
  <si>
    <t>t_vid</t>
  </si>
  <si>
    <t>t_ist</t>
  </si>
  <si>
    <t>P*10-5</t>
  </si>
  <si>
    <t>ln(P)</t>
  </si>
  <si>
    <t>t*P</t>
  </si>
  <si>
    <t>Ухудшение 2</t>
  </si>
  <si>
    <t>p*10-5</t>
  </si>
  <si>
    <t>ln(P)*t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</si>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</sst>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N142"/>
  <sheetViews>
    <sheetView tabSelected="1" topLeftCell="J99" zoomScale="70" zoomScaleNormal="70" workbookViewId="0">
      <selection activeCell="AA104" sqref="AA104"/>
    </sheetView>
  </sheetViews>
  <sheetFormatPr defaultRowHeight="14.4" x14ac:dyDescent="0.3"/>
  <sheetData>
    <row r="1" spans="2:85" x14ac:dyDescent="0.3"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2:85" x14ac:dyDescent="0.3">
      <c r="B2" t="s">
        <v>0</v>
      </c>
      <c r="C2">
        <v>11.4</v>
      </c>
      <c r="D2">
        <v>38</v>
      </c>
      <c r="E2">
        <v>16.7</v>
      </c>
      <c r="F2">
        <v>33.6</v>
      </c>
      <c r="H2" t="s">
        <v>4</v>
      </c>
      <c r="J2" t="s">
        <v>5</v>
      </c>
      <c r="N2" t="s">
        <v>9</v>
      </c>
      <c r="O2" t="s">
        <v>7</v>
      </c>
      <c r="P2" t="s">
        <v>9</v>
      </c>
      <c r="Q2" t="s">
        <v>8</v>
      </c>
      <c r="S2" s="1" t="s">
        <v>10</v>
      </c>
      <c r="T2" s="1"/>
      <c r="U2" s="1"/>
      <c r="W2" s="1" t="s">
        <v>16</v>
      </c>
      <c r="X2" s="1"/>
      <c r="Y2" s="1"/>
    </row>
    <row r="3" spans="2:85" x14ac:dyDescent="0.3">
      <c r="H3" t="s">
        <v>6</v>
      </c>
      <c r="J3">
        <v>1220.4100000000001</v>
      </c>
      <c r="Q3">
        <v>10</v>
      </c>
      <c r="R3" t="s">
        <v>13</v>
      </c>
      <c r="S3" t="s">
        <v>11</v>
      </c>
      <c r="T3" t="s">
        <v>12</v>
      </c>
      <c r="U3" t="s">
        <v>15</v>
      </c>
      <c r="V3" t="s">
        <v>12</v>
      </c>
      <c r="W3" t="s">
        <v>15</v>
      </c>
      <c r="X3" t="s">
        <v>15</v>
      </c>
      <c r="Y3" t="s">
        <v>14</v>
      </c>
      <c r="Z3" t="s">
        <v>15</v>
      </c>
      <c r="AA3" t="s">
        <v>11</v>
      </c>
    </row>
    <row r="4" spans="2:85" x14ac:dyDescent="0.3">
      <c r="C4" t="s">
        <v>3</v>
      </c>
      <c r="D4">
        <v>26.6</v>
      </c>
      <c r="E4">
        <v>16.899999999999999</v>
      </c>
      <c r="Q4">
        <v>10</v>
      </c>
      <c r="R4">
        <v>9</v>
      </c>
      <c r="S4">
        <v>7</v>
      </c>
      <c r="T4">
        <f>S4-7</f>
        <v>0</v>
      </c>
      <c r="U4">
        <f ca="1">V4*T4</f>
        <v>0</v>
      </c>
      <c r="V4">
        <f ca="1">Z4-136</f>
        <v>0</v>
      </c>
      <c r="W4">
        <f ca="1">V4*U4</f>
        <v>0</v>
      </c>
      <c r="X4">
        <f ca="1">W4*V4</f>
        <v>0</v>
      </c>
      <c r="Y4">
        <f>LN(Q3)</f>
        <v>2.3025850929940459</v>
      </c>
      <c r="Z4">
        <f ca="1">Y4*X4</f>
        <v>0</v>
      </c>
      <c r="AA4">
        <v>136</v>
      </c>
    </row>
    <row r="5" spans="2:85" x14ac:dyDescent="0.3">
      <c r="Q5">
        <v>10</v>
      </c>
      <c r="R5">
        <v>9.1</v>
      </c>
      <c r="S5">
        <v>11</v>
      </c>
      <c r="T5">
        <f t="shared" ref="T5:T62" si="0">S5-7</f>
        <v>4</v>
      </c>
      <c r="U5">
        <f t="shared" ref="U5:U62" ca="1" si="1">V5*T5</f>
        <v>8.8330976540912172</v>
      </c>
      <c r="V5">
        <f t="shared" ref="V5:W55" ca="1" si="2">Z5-136</f>
        <v>1</v>
      </c>
      <c r="W5">
        <f t="shared" ref="W5:Z55" ca="1" si="3">V5*U5</f>
        <v>2.2082744135228043</v>
      </c>
      <c r="X5">
        <f t="shared" ca="1" si="3"/>
        <v>2.2082744135228043</v>
      </c>
      <c r="Y5">
        <f t="shared" ref="Y5:Y55" si="4">LN(Q4)</f>
        <v>2.3025850929940459</v>
      </c>
      <c r="Z5">
        <f t="shared" ca="1" si="3"/>
        <v>5.0847397458177781</v>
      </c>
      <c r="AA5">
        <v>137</v>
      </c>
    </row>
    <row r="6" spans="2:85" x14ac:dyDescent="0.3">
      <c r="Q6">
        <v>10</v>
      </c>
      <c r="R6">
        <v>9.1999999999999993</v>
      </c>
      <c r="S6">
        <v>12</v>
      </c>
      <c r="T6">
        <f t="shared" si="0"/>
        <v>5</v>
      </c>
      <c r="U6">
        <f t="shared" ca="1" si="1"/>
        <v>11.096017420274972</v>
      </c>
      <c r="V6">
        <f t="shared" ca="1" si="2"/>
        <v>2</v>
      </c>
      <c r="W6">
        <f t="shared" ca="1" si="3"/>
        <v>4.4384069681099891</v>
      </c>
      <c r="X6">
        <f t="shared" ca="1" si="3"/>
        <v>4.4384069681099891</v>
      </c>
      <c r="Y6">
        <f t="shared" si="4"/>
        <v>2.3025850929940459</v>
      </c>
      <c r="Z6">
        <f t="shared" ca="1" si="3"/>
        <v>10.219809721410961</v>
      </c>
      <c r="AA6">
        <v>138</v>
      </c>
    </row>
    <row r="7" spans="2:85" x14ac:dyDescent="0.3">
      <c r="Q7">
        <v>10</v>
      </c>
      <c r="R7">
        <v>9.4</v>
      </c>
      <c r="S7">
        <v>13</v>
      </c>
      <c r="T7">
        <f t="shared" si="0"/>
        <v>6</v>
      </c>
      <c r="U7">
        <f t="shared" ca="1" si="1"/>
        <v>13.444258135655751</v>
      </c>
      <c r="V7">
        <f t="shared" ca="1" si="2"/>
        <v>3</v>
      </c>
      <c r="W7">
        <f t="shared" ca="1" si="3"/>
        <v>6.7221290678278756</v>
      </c>
      <c r="X7">
        <f t="shared" ca="1" si="3"/>
        <v>6.7221290678278756</v>
      </c>
      <c r="Y7">
        <f t="shared" si="4"/>
        <v>2.3025850929940459</v>
      </c>
      <c r="Z7">
        <f t="shared" ca="1" si="3"/>
        <v>15.478274184762428</v>
      </c>
      <c r="AA7">
        <v>139</v>
      </c>
    </row>
    <row r="8" spans="2:85" x14ac:dyDescent="0.3">
      <c r="Q8">
        <v>10</v>
      </c>
      <c r="R8">
        <v>9.6</v>
      </c>
      <c r="S8">
        <v>14</v>
      </c>
      <c r="T8">
        <f t="shared" si="0"/>
        <v>7</v>
      </c>
      <c r="U8">
        <f t="shared" ca="1" si="1"/>
        <v>15.832341689316534</v>
      </c>
      <c r="V8">
        <f t="shared" ca="1" si="2"/>
        <v>4</v>
      </c>
      <c r="W8">
        <f t="shared" ca="1" si="3"/>
        <v>9.0470523938951626</v>
      </c>
      <c r="X8">
        <f t="shared" ca="1" si="3"/>
        <v>9.0470523938951626</v>
      </c>
      <c r="Y8">
        <f t="shared" si="4"/>
        <v>2.3025850929940459</v>
      </c>
      <c r="Z8">
        <f t="shared" ca="1" si="3"/>
        <v>20.831607977719099</v>
      </c>
      <c r="AA8">
        <v>140</v>
      </c>
    </row>
    <row r="9" spans="2:85" x14ac:dyDescent="0.3">
      <c r="Q9">
        <v>10</v>
      </c>
      <c r="R9">
        <v>9.6</v>
      </c>
      <c r="S9">
        <v>15</v>
      </c>
      <c r="T9">
        <f t="shared" si="0"/>
        <v>8</v>
      </c>
      <c r="U9">
        <f t="shared" ca="1" si="1"/>
        <v>18.094104787790325</v>
      </c>
      <c r="V9">
        <f t="shared" ca="1" si="2"/>
        <v>5</v>
      </c>
      <c r="W9">
        <f t="shared" ca="1" si="3"/>
        <v>11.308815492368954</v>
      </c>
      <c r="X9">
        <f t="shared" ca="1" si="3"/>
        <v>11.308815492368954</v>
      </c>
      <c r="Y9">
        <f t="shared" si="4"/>
        <v>2.3025850929940459</v>
      </c>
      <c r="Z9">
        <f t="shared" ca="1" si="3"/>
        <v>26.039509972148874</v>
      </c>
      <c r="AA9">
        <v>141</v>
      </c>
    </row>
    <row r="10" spans="2:85" x14ac:dyDescent="0.3">
      <c r="Q10">
        <v>10</v>
      </c>
      <c r="R10">
        <v>9.6999999999999993</v>
      </c>
      <c r="S10">
        <v>16</v>
      </c>
      <c r="T10">
        <f t="shared" si="0"/>
        <v>9</v>
      </c>
      <c r="U10">
        <f t="shared" ca="1" si="1"/>
        <v>20.449132969584031</v>
      </c>
      <c r="V10">
        <f t="shared" ca="1" si="2"/>
        <v>6</v>
      </c>
      <c r="W10">
        <f t="shared" ca="1" si="3"/>
        <v>13.632755313056022</v>
      </c>
      <c r="X10">
        <f t="shared" ca="1" si="3"/>
        <v>13.632755313056022</v>
      </c>
      <c r="Y10">
        <f t="shared" si="4"/>
        <v>2.3025850929940459</v>
      </c>
      <c r="Z10">
        <f t="shared" ca="1" si="3"/>
        <v>31.390579160278172</v>
      </c>
      <c r="AA10">
        <v>142</v>
      </c>
    </row>
    <row r="11" spans="2:85" x14ac:dyDescent="0.3">
      <c r="Q11">
        <v>10</v>
      </c>
      <c r="R11">
        <v>9.6999999999999993</v>
      </c>
      <c r="S11">
        <v>17</v>
      </c>
      <c r="T11">
        <f t="shared" si="0"/>
        <v>10</v>
      </c>
      <c r="U11">
        <f t="shared" ca="1" si="1"/>
        <v>22.721258855093367</v>
      </c>
      <c r="V11">
        <f t="shared" ca="1" si="2"/>
        <v>7</v>
      </c>
      <c r="W11">
        <f t="shared" ca="1" si="3"/>
        <v>15.904881198565359</v>
      </c>
      <c r="X11">
        <f t="shared" ca="1" si="3"/>
        <v>15.904881198565359</v>
      </c>
      <c r="Y11">
        <f t="shared" si="4"/>
        <v>2.3025850929940459</v>
      </c>
      <c r="Z11">
        <f t="shared" ca="1" si="3"/>
        <v>36.622342353657871</v>
      </c>
      <c r="AA11">
        <v>143</v>
      </c>
    </row>
    <row r="12" spans="2:85" x14ac:dyDescent="0.3">
      <c r="Q12">
        <v>11</v>
      </c>
      <c r="R12">
        <v>9.8000000000000007</v>
      </c>
      <c r="S12">
        <v>18</v>
      </c>
      <c r="T12">
        <f t="shared" si="0"/>
        <v>11</v>
      </c>
      <c r="U12">
        <f t="shared" ca="1" si="1"/>
        <v>25.10620624244179</v>
      </c>
      <c r="V12">
        <f t="shared" ca="1" si="2"/>
        <v>8</v>
      </c>
      <c r="W12">
        <f t="shared" ca="1" si="3"/>
        <v>18.259059085412211</v>
      </c>
      <c r="X12">
        <f t="shared" ca="1" si="3"/>
        <v>18.259059085412211</v>
      </c>
      <c r="Y12">
        <f t="shared" si="4"/>
        <v>2.3025850929940459</v>
      </c>
      <c r="Z12">
        <f t="shared" ca="1" si="3"/>
        <v>42.043037262167658</v>
      </c>
      <c r="AA12">
        <v>144</v>
      </c>
    </row>
    <row r="13" spans="2:85" x14ac:dyDescent="0.3">
      <c r="Q13">
        <v>11</v>
      </c>
      <c r="R13">
        <v>9.8000000000000007</v>
      </c>
      <c r="S13">
        <v>19</v>
      </c>
      <c r="T13">
        <f t="shared" si="0"/>
        <v>12</v>
      </c>
      <c r="U13">
        <f t="shared" ca="1" si="1"/>
        <v>27.388588628118317</v>
      </c>
      <c r="V13">
        <f t="shared" ca="1" si="2"/>
        <v>9</v>
      </c>
      <c r="W13">
        <f t="shared" ca="1" si="3"/>
        <v>20.541441471088739</v>
      </c>
      <c r="X13">
        <f t="shared" ca="1" si="3"/>
        <v>20.541441471088739</v>
      </c>
      <c r="Y13">
        <f t="shared" si="4"/>
        <v>2.3978952727983707</v>
      </c>
      <c r="Z13">
        <f t="shared" ca="1" si="3"/>
        <v>49.256225399988097</v>
      </c>
      <c r="AA13">
        <v>145</v>
      </c>
    </row>
    <row r="14" spans="2:85" x14ac:dyDescent="0.3">
      <c r="Q14">
        <v>12</v>
      </c>
      <c r="R14">
        <v>9.8000000000000007</v>
      </c>
      <c r="S14">
        <v>20</v>
      </c>
      <c r="T14">
        <f t="shared" si="0"/>
        <v>13</v>
      </c>
      <c r="U14">
        <f t="shared" ca="1" si="1"/>
        <v>29.670971013794844</v>
      </c>
      <c r="V14">
        <f t="shared" ca="1" si="2"/>
        <v>10</v>
      </c>
      <c r="W14">
        <f t="shared" ca="1" si="3"/>
        <v>22.823823856765266</v>
      </c>
      <c r="X14">
        <f t="shared" ca="1" si="3"/>
        <v>22.823823856765266</v>
      </c>
      <c r="Y14">
        <f t="shared" si="4"/>
        <v>2.3978952727983707</v>
      </c>
      <c r="Z14">
        <f t="shared" ca="1" si="3"/>
        <v>54.729139333320106</v>
      </c>
      <c r="AA14">
        <v>146</v>
      </c>
    </row>
    <row r="15" spans="2:85" x14ac:dyDescent="0.3">
      <c r="Q15">
        <v>13</v>
      </c>
      <c r="R15">
        <v>9.8000000000000007</v>
      </c>
      <c r="S15">
        <v>21</v>
      </c>
      <c r="T15">
        <f t="shared" si="0"/>
        <v>14</v>
      </c>
      <c r="U15">
        <f t="shared" ca="1" si="1"/>
        <v>31.953353399471368</v>
      </c>
      <c r="V15">
        <f t="shared" ca="1" si="2"/>
        <v>11</v>
      </c>
      <c r="W15">
        <f t="shared" ca="1" si="3"/>
        <v>25.10620624244179</v>
      </c>
      <c r="X15">
        <f t="shared" ca="1" si="3"/>
        <v>25.10620624244179</v>
      </c>
      <c r="Y15">
        <f t="shared" si="4"/>
        <v>2.4849066497880004</v>
      </c>
      <c r="Z15">
        <f t="shared" ca="1" si="3"/>
        <v>62.386578842792609</v>
      </c>
      <c r="AA15">
        <v>147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10</v>
      </c>
      <c r="AP15">
        <v>11</v>
      </c>
      <c r="AQ15">
        <v>11</v>
      </c>
      <c r="AR15">
        <v>12</v>
      </c>
      <c r="AS15">
        <v>13</v>
      </c>
      <c r="AT15">
        <v>15</v>
      </c>
      <c r="AU15">
        <v>17</v>
      </c>
      <c r="AV15">
        <v>19</v>
      </c>
      <c r="AW15">
        <v>20</v>
      </c>
      <c r="AX15">
        <v>22</v>
      </c>
      <c r="AY15">
        <v>24</v>
      </c>
      <c r="AZ15">
        <v>25</v>
      </c>
      <c r="BA15">
        <v>27</v>
      </c>
      <c r="BB15">
        <v>29</v>
      </c>
      <c r="BC15">
        <v>31</v>
      </c>
      <c r="BD15">
        <v>32</v>
      </c>
      <c r="BE15">
        <v>33</v>
      </c>
      <c r="BF15">
        <v>35</v>
      </c>
      <c r="BG15">
        <v>36</v>
      </c>
      <c r="BH15">
        <v>38</v>
      </c>
      <c r="BI15">
        <v>38</v>
      </c>
      <c r="BJ15">
        <v>41</v>
      </c>
      <c r="BK15">
        <v>42</v>
      </c>
      <c r="BL15">
        <v>43</v>
      </c>
      <c r="BM15">
        <v>45</v>
      </c>
      <c r="BN15">
        <v>47</v>
      </c>
      <c r="BO15">
        <v>50</v>
      </c>
      <c r="BP15">
        <v>51</v>
      </c>
      <c r="BQ15">
        <v>52</v>
      </c>
      <c r="BR15">
        <v>54</v>
      </c>
      <c r="BS15">
        <v>55</v>
      </c>
      <c r="BT15">
        <v>57</v>
      </c>
      <c r="BU15">
        <v>59</v>
      </c>
      <c r="BV15">
        <v>60</v>
      </c>
      <c r="BW15">
        <v>61</v>
      </c>
      <c r="BX15">
        <v>63</v>
      </c>
      <c r="BY15">
        <v>66</v>
      </c>
      <c r="BZ15">
        <v>67</v>
      </c>
      <c r="CA15">
        <v>69</v>
      </c>
      <c r="CB15">
        <v>71</v>
      </c>
      <c r="CC15">
        <v>71</v>
      </c>
      <c r="CD15">
        <v>73</v>
      </c>
      <c r="CE15">
        <v>75</v>
      </c>
      <c r="CF15">
        <v>77</v>
      </c>
      <c r="CG15">
        <v>51</v>
      </c>
    </row>
    <row r="16" spans="2:85" x14ac:dyDescent="0.3">
      <c r="Q16">
        <v>15</v>
      </c>
      <c r="R16">
        <v>9.9</v>
      </c>
      <c r="S16">
        <v>22</v>
      </c>
      <c r="T16">
        <f t="shared" si="0"/>
        <v>15</v>
      </c>
      <c r="U16">
        <f t="shared" ca="1" si="1"/>
        <v>34.388021357108165</v>
      </c>
      <c r="V16">
        <f t="shared" ca="1" si="2"/>
        <v>12</v>
      </c>
      <c r="W16">
        <f t="shared" ca="1" si="3"/>
        <v>27.510417085686534</v>
      </c>
      <c r="X16">
        <f t="shared" ca="1" si="3"/>
        <v>27.510417085686534</v>
      </c>
      <c r="Y16">
        <f t="shared" si="4"/>
        <v>2.5649493574615367</v>
      </c>
      <c r="Z16">
        <f t="shared" ca="1" si="3"/>
        <v>70.562826627430553</v>
      </c>
      <c r="AA16">
        <v>148</v>
      </c>
    </row>
    <row r="17" spans="17:27" x14ac:dyDescent="0.3">
      <c r="Q17">
        <v>17</v>
      </c>
      <c r="R17">
        <v>10</v>
      </c>
      <c r="S17">
        <v>23</v>
      </c>
      <c r="T17">
        <f t="shared" si="0"/>
        <v>16</v>
      </c>
      <c r="U17">
        <f t="shared" ca="1" si="1"/>
        <v>36.841361487904734</v>
      </c>
      <c r="V17">
        <f t="shared" ca="1" si="2"/>
        <v>13</v>
      </c>
      <c r="W17">
        <f t="shared" ca="1" si="3"/>
        <v>29.933606208922598</v>
      </c>
      <c r="X17">
        <f t="shared" ca="1" si="3"/>
        <v>29.933606208922598</v>
      </c>
      <c r="Y17">
        <f t="shared" si="4"/>
        <v>2.7080502011022101</v>
      </c>
      <c r="Z17">
        <f t="shared" ca="1" si="3"/>
        <v>81.061708313787207</v>
      </c>
      <c r="AA17">
        <v>149</v>
      </c>
    </row>
    <row r="18" spans="17:27" x14ac:dyDescent="0.3">
      <c r="Q18">
        <v>19</v>
      </c>
      <c r="R18">
        <v>11</v>
      </c>
      <c r="S18">
        <v>24</v>
      </c>
      <c r="T18">
        <f t="shared" si="0"/>
        <v>17</v>
      </c>
      <c r="U18">
        <f t="shared" ca="1" si="1"/>
        <v>40.764219637572303</v>
      </c>
      <c r="V18">
        <f t="shared" ca="1" si="2"/>
        <v>14</v>
      </c>
      <c r="W18">
        <f t="shared" ca="1" si="3"/>
        <v>33.570533819177186</v>
      </c>
      <c r="X18">
        <f t="shared" ca="1" si="3"/>
        <v>33.570533819177186</v>
      </c>
      <c r="Y18">
        <f t="shared" si="4"/>
        <v>2.8332133440562162</v>
      </c>
      <c r="Z18">
        <f t="shared" ca="1" si="3"/>
        <v>95.112484383583293</v>
      </c>
      <c r="AA18">
        <v>150</v>
      </c>
    </row>
    <row r="19" spans="17:27" x14ac:dyDescent="0.3">
      <c r="Q19">
        <v>20</v>
      </c>
      <c r="R19">
        <v>13</v>
      </c>
      <c r="S19">
        <v>25</v>
      </c>
      <c r="T19">
        <f t="shared" si="0"/>
        <v>18</v>
      </c>
      <c r="U19">
        <f t="shared" ca="1" si="1"/>
        <v>46.16908843430766</v>
      </c>
      <c r="V19">
        <f t="shared" ca="1" si="2"/>
        <v>15</v>
      </c>
      <c r="W19">
        <f t="shared" ca="1" si="3"/>
        <v>38.474240361923052</v>
      </c>
      <c r="X19">
        <f t="shared" ca="1" si="3"/>
        <v>38.474240361923052</v>
      </c>
      <c r="Y19">
        <f t="shared" si="4"/>
        <v>2.9444389791664403</v>
      </c>
      <c r="Z19">
        <f t="shared" ca="1" si="3"/>
        <v>113.28505301546497</v>
      </c>
      <c r="AA19">
        <v>151</v>
      </c>
    </row>
    <row r="20" spans="17:27" x14ac:dyDescent="0.3">
      <c r="Q20">
        <v>22</v>
      </c>
      <c r="R20">
        <v>14</v>
      </c>
      <c r="S20">
        <v>26</v>
      </c>
      <c r="T20">
        <f t="shared" si="0"/>
        <v>19</v>
      </c>
      <c r="U20">
        <f t="shared" ca="1" si="1"/>
        <v>50.142089262689908</v>
      </c>
      <c r="V20">
        <f t="shared" ca="1" si="2"/>
        <v>16</v>
      </c>
      <c r="W20">
        <f t="shared" ca="1" si="3"/>
        <v>42.224917273844135</v>
      </c>
      <c r="X20">
        <f t="shared" ca="1" si="3"/>
        <v>42.224917273844135</v>
      </c>
      <c r="Y20">
        <f t="shared" si="4"/>
        <v>2.9957322735539909</v>
      </c>
      <c r="Z20">
        <f t="shared" ca="1" si="3"/>
        <v>126.49454742540227</v>
      </c>
      <c r="AA20">
        <v>152</v>
      </c>
    </row>
    <row r="21" spans="17:27" x14ac:dyDescent="0.3">
      <c r="Q21">
        <v>24</v>
      </c>
      <c r="R21">
        <v>15</v>
      </c>
      <c r="S21">
        <v>27</v>
      </c>
      <c r="T21">
        <f t="shared" si="0"/>
        <v>20</v>
      </c>
      <c r="U21">
        <f t="shared" ca="1" si="1"/>
        <v>54.161004022044203</v>
      </c>
      <c r="V21">
        <f t="shared" ca="1" si="2"/>
        <v>17</v>
      </c>
      <c r="W21">
        <f t="shared" ca="1" si="3"/>
        <v>46.036853418737572</v>
      </c>
      <c r="X21">
        <f t="shared" ca="1" si="3"/>
        <v>46.036853418737572</v>
      </c>
      <c r="Y21">
        <f t="shared" si="4"/>
        <v>3.0910424533583161</v>
      </c>
      <c r="Z21">
        <f t="shared" ca="1" si="3"/>
        <v>142.30186833635176</v>
      </c>
      <c r="AA21">
        <v>153</v>
      </c>
    </row>
    <row r="22" spans="17:27" x14ac:dyDescent="0.3">
      <c r="Q22">
        <v>25</v>
      </c>
      <c r="R22">
        <v>16</v>
      </c>
      <c r="S22">
        <v>28</v>
      </c>
      <c r="T22">
        <f t="shared" si="0"/>
        <v>21</v>
      </c>
      <c r="U22">
        <f t="shared" ca="1" si="1"/>
        <v>58.224363167035406</v>
      </c>
      <c r="V22">
        <f t="shared" ca="1" si="2"/>
        <v>18</v>
      </c>
      <c r="W22">
        <f t="shared" ca="1" si="3"/>
        <v>49.906597000316061</v>
      </c>
      <c r="X22">
        <f t="shared" ca="1" si="3"/>
        <v>49.906597000316061</v>
      </c>
      <c r="Y22">
        <f t="shared" si="4"/>
        <v>3.1780538303479458</v>
      </c>
      <c r="Z22">
        <f t="shared" ca="1" si="3"/>
        <v>158.60585175648575</v>
      </c>
      <c r="AA22">
        <v>154</v>
      </c>
    </row>
    <row r="23" spans="17:27" x14ac:dyDescent="0.3">
      <c r="Q23">
        <v>27</v>
      </c>
      <c r="R23">
        <v>19</v>
      </c>
      <c r="S23">
        <v>29</v>
      </c>
      <c r="T23">
        <f t="shared" si="0"/>
        <v>22</v>
      </c>
      <c r="U23">
        <f t="shared" ca="1" si="1"/>
        <v>64.777657541661682</v>
      </c>
      <c r="V23">
        <f t="shared" ca="1" si="2"/>
        <v>19</v>
      </c>
      <c r="W23">
        <f t="shared" ca="1" si="3"/>
        <v>55.944340604162363</v>
      </c>
      <c r="X23">
        <f t="shared" ca="1" si="3"/>
        <v>55.944340604162363</v>
      </c>
      <c r="Y23">
        <f t="shared" si="4"/>
        <v>3.2188758248682006</v>
      </c>
      <c r="Z23">
        <f t="shared" ca="1" si="3"/>
        <v>180.07788550893071</v>
      </c>
      <c r="AA23">
        <v>155</v>
      </c>
    </row>
    <row r="24" spans="17:27" x14ac:dyDescent="0.3">
      <c r="Q24">
        <v>29</v>
      </c>
      <c r="R24">
        <v>20</v>
      </c>
      <c r="S24">
        <v>30</v>
      </c>
      <c r="T24">
        <f t="shared" si="0"/>
        <v>23</v>
      </c>
      <c r="U24">
        <f t="shared" ca="1" si="1"/>
        <v>68.901842291741787</v>
      </c>
      <c r="V24">
        <f t="shared" ca="1" si="2"/>
        <v>20</v>
      </c>
      <c r="W24">
        <f t="shared" ca="1" si="3"/>
        <v>59.914645471079815</v>
      </c>
      <c r="X24">
        <f t="shared" ca="1" si="3"/>
        <v>59.914645471079815</v>
      </c>
      <c r="Y24">
        <f t="shared" si="4"/>
        <v>3.2958368660043291</v>
      </c>
      <c r="Z24">
        <f t="shared" ca="1" si="3"/>
        <v>197.46889735716417</v>
      </c>
      <c r="AA24">
        <v>156</v>
      </c>
    </row>
    <row r="25" spans="17:27" x14ac:dyDescent="0.3">
      <c r="Q25">
        <v>31</v>
      </c>
      <c r="R25">
        <v>21</v>
      </c>
      <c r="S25">
        <v>31</v>
      </c>
      <c r="T25">
        <f t="shared" si="0"/>
        <v>24</v>
      </c>
      <c r="U25">
        <f t="shared" ca="1" si="1"/>
        <v>73.068538505362156</v>
      </c>
      <c r="V25">
        <f t="shared" ca="1" si="2"/>
        <v>21</v>
      </c>
      <c r="W25">
        <f t="shared" ca="1" si="3"/>
        <v>63.934971192191881</v>
      </c>
      <c r="X25">
        <f t="shared" ca="1" si="3"/>
        <v>63.934971192191881</v>
      </c>
      <c r="Y25">
        <f t="shared" si="4"/>
        <v>3.3672958299864741</v>
      </c>
      <c r="Z25">
        <f t="shared" ca="1" si="3"/>
        <v>215.28796188577309</v>
      </c>
      <c r="AA25">
        <v>157</v>
      </c>
    </row>
    <row r="26" spans="17:27" x14ac:dyDescent="0.3">
      <c r="Q26">
        <v>32</v>
      </c>
      <c r="R26">
        <v>22</v>
      </c>
      <c r="S26">
        <v>32</v>
      </c>
      <c r="T26">
        <f t="shared" si="0"/>
        <v>25</v>
      </c>
      <c r="U26">
        <f t="shared" ca="1" si="1"/>
        <v>77.276061333957898</v>
      </c>
      <c r="V26">
        <f t="shared" ca="1" si="2"/>
        <v>22</v>
      </c>
      <c r="W26">
        <f t="shared" ca="1" si="3"/>
        <v>68.002933973882961</v>
      </c>
      <c r="X26">
        <f t="shared" ca="1" si="3"/>
        <v>68.002933973882961</v>
      </c>
      <c r="Y26">
        <f t="shared" si="4"/>
        <v>3.4339872044851463</v>
      </c>
      <c r="Z26">
        <f t="shared" ca="1" si="3"/>
        <v>233.52120513376232</v>
      </c>
      <c r="AA26">
        <v>158</v>
      </c>
    </row>
    <row r="27" spans="17:27" x14ac:dyDescent="0.3">
      <c r="Q27">
        <v>33</v>
      </c>
      <c r="R27">
        <v>24</v>
      </c>
      <c r="S27">
        <v>33</v>
      </c>
      <c r="T27">
        <f t="shared" si="0"/>
        <v>26</v>
      </c>
      <c r="U27">
        <f t="shared" ca="1" si="1"/>
        <v>82.629399589046585</v>
      </c>
      <c r="V27">
        <f t="shared" ca="1" si="2"/>
        <v>23</v>
      </c>
      <c r="W27">
        <f t="shared" ca="1" si="3"/>
        <v>73.095238098002753</v>
      </c>
      <c r="X27">
        <f t="shared" ca="1" si="3"/>
        <v>73.095238098002753</v>
      </c>
      <c r="Y27">
        <f t="shared" si="4"/>
        <v>3.4657359027997265</v>
      </c>
      <c r="Z27">
        <f t="shared" ca="1" si="3"/>
        <v>253.32879099994253</v>
      </c>
      <c r="AA27">
        <v>159</v>
      </c>
    </row>
    <row r="28" spans="17:27" x14ac:dyDescent="0.3">
      <c r="Q28">
        <v>35</v>
      </c>
      <c r="R28">
        <v>24</v>
      </c>
      <c r="S28">
        <v>34</v>
      </c>
      <c r="T28">
        <f t="shared" si="0"/>
        <v>27</v>
      </c>
      <c r="U28">
        <f t="shared" ca="1" si="1"/>
        <v>85.807453419394534</v>
      </c>
      <c r="V28">
        <f t="shared" ca="1" si="2"/>
        <v>24</v>
      </c>
      <c r="W28">
        <f t="shared" ca="1" si="3"/>
        <v>76.273291928350702</v>
      </c>
      <c r="X28">
        <f t="shared" ca="1" si="3"/>
        <v>76.273291928350702</v>
      </c>
      <c r="Y28">
        <f t="shared" si="4"/>
        <v>3.4965075614664802</v>
      </c>
      <c r="Z28">
        <f t="shared" ca="1" si="3"/>
        <v>266.69014196541849</v>
      </c>
      <c r="AA28">
        <v>160</v>
      </c>
    </row>
    <row r="29" spans="17:27" x14ac:dyDescent="0.3">
      <c r="Q29">
        <v>36</v>
      </c>
      <c r="R29">
        <v>27</v>
      </c>
      <c r="S29">
        <v>35</v>
      </c>
      <c r="T29">
        <f t="shared" si="0"/>
        <v>28</v>
      </c>
      <c r="U29">
        <f t="shared" ca="1" si="1"/>
        <v>92.283432248121215</v>
      </c>
      <c r="V29">
        <f t="shared" ca="1" si="2"/>
        <v>25</v>
      </c>
      <c r="W29">
        <f t="shared" ca="1" si="3"/>
        <v>82.395921650108221</v>
      </c>
      <c r="X29">
        <f t="shared" ca="1" si="3"/>
        <v>82.395921650108221</v>
      </c>
      <c r="Y29">
        <f t="shared" si="4"/>
        <v>3.5553480614894135</v>
      </c>
      <c r="Z29">
        <f t="shared" ca="1" si="3"/>
        <v>292.94618031334585</v>
      </c>
      <c r="AA29">
        <v>161</v>
      </c>
    </row>
    <row r="30" spans="17:27" x14ac:dyDescent="0.3">
      <c r="Q30">
        <v>38</v>
      </c>
      <c r="R30">
        <v>29</v>
      </c>
      <c r="S30">
        <v>36</v>
      </c>
      <c r="T30">
        <f t="shared" si="0"/>
        <v>29</v>
      </c>
      <c r="U30">
        <f t="shared" ca="1" si="1"/>
        <v>97.651579069607749</v>
      </c>
      <c r="V30">
        <f t="shared" ca="1" si="2"/>
        <v>26</v>
      </c>
      <c r="W30">
        <f t="shared" ca="1" si="3"/>
        <v>87.549691579648325</v>
      </c>
      <c r="X30">
        <f t="shared" ca="1" si="3"/>
        <v>87.549691579648325</v>
      </c>
      <c r="Y30">
        <f t="shared" si="4"/>
        <v>3.5835189384561099</v>
      </c>
      <c r="Z30">
        <f t="shared" ca="1" si="3"/>
        <v>313.73597783166122</v>
      </c>
      <c r="AA30">
        <v>162</v>
      </c>
    </row>
    <row r="31" spans="17:27" x14ac:dyDescent="0.3">
      <c r="Q31">
        <v>38</v>
      </c>
      <c r="R31">
        <v>30</v>
      </c>
      <c r="S31">
        <v>37</v>
      </c>
      <c r="T31">
        <f t="shared" si="0"/>
        <v>30</v>
      </c>
      <c r="U31">
        <f t="shared" ca="1" si="1"/>
        <v>102.03592144986466</v>
      </c>
      <c r="V31">
        <f t="shared" ca="1" si="2"/>
        <v>27</v>
      </c>
      <c r="W31">
        <f t="shared" ca="1" si="3"/>
        <v>91.832329304878201</v>
      </c>
      <c r="X31">
        <f t="shared" ca="1" si="3"/>
        <v>91.832329304878201</v>
      </c>
      <c r="Y31">
        <f t="shared" si="4"/>
        <v>3.6375861597263857</v>
      </c>
      <c r="Z31">
        <f t="shared" ca="1" si="3"/>
        <v>334.04801009486073</v>
      </c>
      <c r="AA31">
        <v>163</v>
      </c>
    </row>
    <row r="32" spans="17:27" x14ac:dyDescent="0.3">
      <c r="Q32">
        <v>41</v>
      </c>
      <c r="R32">
        <v>31</v>
      </c>
      <c r="S32">
        <v>38</v>
      </c>
      <c r="T32">
        <f t="shared" si="0"/>
        <v>31</v>
      </c>
      <c r="U32">
        <f t="shared" ca="1" si="1"/>
        <v>106.45360333903953</v>
      </c>
      <c r="V32">
        <f t="shared" ca="1" si="2"/>
        <v>28</v>
      </c>
      <c r="W32">
        <f t="shared" ca="1" si="3"/>
        <v>96.151641725584099</v>
      </c>
      <c r="X32">
        <f t="shared" ca="1" si="3"/>
        <v>96.151641725584099</v>
      </c>
      <c r="Y32">
        <f t="shared" si="4"/>
        <v>3.6375861597263857</v>
      </c>
      <c r="Z32">
        <f t="shared" ca="1" si="3"/>
        <v>349.75988117595477</v>
      </c>
      <c r="AA32">
        <v>164</v>
      </c>
    </row>
    <row r="33" spans="17:91" x14ac:dyDescent="0.3">
      <c r="Q33">
        <v>42</v>
      </c>
      <c r="R33">
        <v>32</v>
      </c>
      <c r="S33">
        <v>39</v>
      </c>
      <c r="T33">
        <f t="shared" si="0"/>
        <v>32</v>
      </c>
      <c r="U33">
        <f t="shared" ca="1" si="1"/>
        <v>110.90354888959125</v>
      </c>
      <c r="V33">
        <f t="shared" ca="1" si="2"/>
        <v>29</v>
      </c>
      <c r="W33">
        <f t="shared" ca="1" si="3"/>
        <v>100.50634118119207</v>
      </c>
      <c r="X33">
        <f t="shared" ca="1" si="3"/>
        <v>100.50634118119207</v>
      </c>
      <c r="Y33">
        <f t="shared" si="4"/>
        <v>3.713572066704308</v>
      </c>
      <c r="Z33">
        <f t="shared" ca="1" si="3"/>
        <v>373.23754113712772</v>
      </c>
      <c r="AA33">
        <v>165</v>
      </c>
    </row>
    <row r="34" spans="17:91" x14ac:dyDescent="0.3">
      <c r="Q34">
        <v>43</v>
      </c>
      <c r="R34">
        <v>34</v>
      </c>
      <c r="S34">
        <v>40</v>
      </c>
      <c r="T34">
        <f t="shared" si="0"/>
        <v>33</v>
      </c>
      <c r="U34">
        <f t="shared" ca="1" si="1"/>
        <v>116.36989731233334</v>
      </c>
      <c r="V34">
        <f t="shared" ca="1" si="2"/>
        <v>30</v>
      </c>
      <c r="W34">
        <f t="shared" ca="1" si="3"/>
        <v>105.79081573848485</v>
      </c>
      <c r="X34">
        <f t="shared" ca="1" si="3"/>
        <v>105.79081573848485</v>
      </c>
      <c r="Y34">
        <f t="shared" si="4"/>
        <v>3.7376696182833684</v>
      </c>
      <c r="Z34">
        <f t="shared" ca="1" si="3"/>
        <v>395.41111787914883</v>
      </c>
      <c r="AA34">
        <v>166</v>
      </c>
    </row>
    <row r="35" spans="17:91" x14ac:dyDescent="0.3">
      <c r="Q35">
        <v>45</v>
      </c>
      <c r="R35">
        <v>36</v>
      </c>
      <c r="S35">
        <v>41</v>
      </c>
      <c r="T35">
        <f t="shared" si="0"/>
        <v>34</v>
      </c>
      <c r="U35">
        <f t="shared" ca="1" si="1"/>
        <v>121.83964390750774</v>
      </c>
      <c r="V35">
        <f t="shared" ca="1" si="2"/>
        <v>31</v>
      </c>
      <c r="W35">
        <f t="shared" ca="1" si="3"/>
        <v>111.08908709213941</v>
      </c>
      <c r="X35">
        <f t="shared" ca="1" si="3"/>
        <v>111.08908709213941</v>
      </c>
      <c r="Y35">
        <f t="shared" si="4"/>
        <v>3.7612001156935624</v>
      </c>
      <c r="Z35">
        <f t="shared" ca="1" si="3"/>
        <v>417.82828722324695</v>
      </c>
      <c r="AA35">
        <v>167</v>
      </c>
    </row>
    <row r="36" spans="17:91" x14ac:dyDescent="0.3">
      <c r="Q36">
        <v>47</v>
      </c>
      <c r="R36">
        <v>38</v>
      </c>
      <c r="S36">
        <v>42</v>
      </c>
      <c r="T36">
        <f t="shared" si="0"/>
        <v>35</v>
      </c>
      <c r="U36">
        <f t="shared" ca="1" si="1"/>
        <v>127.3155155904235</v>
      </c>
      <c r="V36">
        <f t="shared" ca="1" si="2"/>
        <v>32</v>
      </c>
      <c r="W36">
        <f t="shared" ca="1" si="3"/>
        <v>116.40275711124434</v>
      </c>
      <c r="X36">
        <f t="shared" ca="1" si="3"/>
        <v>116.40275711124434</v>
      </c>
      <c r="Y36">
        <f t="shared" si="4"/>
        <v>3.8066624897703196</v>
      </c>
      <c r="Z36">
        <f t="shared" ca="1" si="3"/>
        <v>443.10600920121914</v>
      </c>
      <c r="AA36">
        <v>168</v>
      </c>
    </row>
    <row r="37" spans="17:91" x14ac:dyDescent="0.3">
      <c r="Q37">
        <v>50</v>
      </c>
      <c r="R37">
        <v>39</v>
      </c>
      <c r="S37">
        <v>43</v>
      </c>
      <c r="T37">
        <f t="shared" si="0"/>
        <v>36</v>
      </c>
      <c r="U37">
        <f t="shared" ca="1" si="1"/>
        <v>131.88821926066726</v>
      </c>
      <c r="V37">
        <f t="shared" ca="1" si="2"/>
        <v>33</v>
      </c>
      <c r="W37">
        <f t="shared" ca="1" si="3"/>
        <v>120.89753432227833</v>
      </c>
      <c r="X37">
        <f t="shared" ca="1" si="3"/>
        <v>120.89753432227833</v>
      </c>
      <c r="Y37">
        <f t="shared" si="4"/>
        <v>3.8501476017100584</v>
      </c>
      <c r="Z37">
        <f t="shared" ca="1" si="3"/>
        <v>465.47335182357938</v>
      </c>
      <c r="AA37">
        <v>169</v>
      </c>
    </row>
    <row r="38" spans="17:91" x14ac:dyDescent="0.3">
      <c r="Q38">
        <v>51</v>
      </c>
      <c r="R38">
        <v>40</v>
      </c>
      <c r="S38">
        <v>44</v>
      </c>
      <c r="T38">
        <f t="shared" si="0"/>
        <v>37</v>
      </c>
      <c r="U38">
        <f t="shared" ca="1" si="1"/>
        <v>136.48853980221566</v>
      </c>
      <c r="V38">
        <f t="shared" ca="1" si="2"/>
        <v>34</v>
      </c>
      <c r="W38">
        <f t="shared" ca="1" si="3"/>
        <v>125.42190143987384</v>
      </c>
      <c r="X38">
        <f t="shared" ca="1" si="3"/>
        <v>125.42190143987384</v>
      </c>
      <c r="Y38">
        <f t="shared" si="4"/>
        <v>3.912023005428146</v>
      </c>
      <c r="Z38">
        <f t="shared" ca="1" si="3"/>
        <v>490.65336381732794</v>
      </c>
      <c r="AA38">
        <v>170</v>
      </c>
    </row>
    <row r="39" spans="17:91" x14ac:dyDescent="0.3">
      <c r="Q39">
        <v>52</v>
      </c>
      <c r="R39">
        <v>41</v>
      </c>
      <c r="S39">
        <v>45</v>
      </c>
      <c r="T39">
        <f t="shared" si="0"/>
        <v>38</v>
      </c>
      <c r="U39">
        <f t="shared" ca="1" si="1"/>
        <v>141.11573853476369</v>
      </c>
      <c r="V39">
        <f t="shared" ca="1" si="2"/>
        <v>35</v>
      </c>
      <c r="W39">
        <f t="shared" ca="1" si="3"/>
        <v>129.97502233465079</v>
      </c>
      <c r="X39">
        <f t="shared" ca="1" si="3"/>
        <v>129.97502233465079</v>
      </c>
      <c r="Y39">
        <f t="shared" si="4"/>
        <v>3.9318256327243257</v>
      </c>
      <c r="Z39">
        <f t="shared" ca="1" si="3"/>
        <v>511.03912442929669</v>
      </c>
      <c r="AA39">
        <v>171</v>
      </c>
    </row>
    <row r="40" spans="17:91" x14ac:dyDescent="0.3">
      <c r="Q40">
        <v>54</v>
      </c>
      <c r="R40">
        <v>42</v>
      </c>
      <c r="S40">
        <v>46</v>
      </c>
      <c r="T40">
        <f t="shared" si="0"/>
        <v>39</v>
      </c>
      <c r="U40">
        <f t="shared" ca="1" si="1"/>
        <v>145.76911511305136</v>
      </c>
      <c r="V40">
        <f t="shared" ca="1" si="2"/>
        <v>36</v>
      </c>
      <c r="W40">
        <f t="shared" ca="1" si="3"/>
        <v>134.55610625820125</v>
      </c>
      <c r="X40">
        <f t="shared" ca="1" si="3"/>
        <v>134.55610625820125</v>
      </c>
      <c r="Y40">
        <f t="shared" si="4"/>
        <v>3.9512437185814275</v>
      </c>
      <c r="Z40">
        <f t="shared" ca="1" si="3"/>
        <v>531.66396964949286</v>
      </c>
      <c r="AA40">
        <v>172</v>
      </c>
    </row>
    <row r="41" spans="17:91" x14ac:dyDescent="0.3">
      <c r="Q41">
        <v>55</v>
      </c>
      <c r="R41">
        <v>45</v>
      </c>
      <c r="S41">
        <v>47</v>
      </c>
      <c r="T41">
        <f t="shared" si="0"/>
        <v>40</v>
      </c>
      <c r="U41">
        <f t="shared" ca="1" si="1"/>
        <v>152.26649959081277</v>
      </c>
      <c r="V41">
        <f t="shared" ca="1" si="2"/>
        <v>37</v>
      </c>
      <c r="W41">
        <f t="shared" ca="1" si="3"/>
        <v>140.84651212150183</v>
      </c>
      <c r="X41">
        <f t="shared" ca="1" si="3"/>
        <v>140.84651212150183</v>
      </c>
      <c r="Y41">
        <f t="shared" si="4"/>
        <v>3.9889840465642745</v>
      </c>
      <c r="Z41">
        <f t="shared" ca="1" si="3"/>
        <v>561.83448986689257</v>
      </c>
      <c r="AA41">
        <v>173</v>
      </c>
    </row>
    <row r="42" spans="17:91" x14ac:dyDescent="0.3">
      <c r="Q42">
        <v>57</v>
      </c>
      <c r="R42">
        <v>46</v>
      </c>
      <c r="S42">
        <v>48</v>
      </c>
      <c r="T42">
        <f t="shared" si="0"/>
        <v>41</v>
      </c>
      <c r="U42">
        <f t="shared" ca="1" si="1"/>
        <v>156.97429725605289</v>
      </c>
      <c r="V42">
        <f t="shared" ca="1" si="2"/>
        <v>38</v>
      </c>
      <c r="W42">
        <f t="shared" ca="1" si="3"/>
        <v>145.48837306658561</v>
      </c>
      <c r="X42">
        <f t="shared" ca="1" si="3"/>
        <v>145.48837306658561</v>
      </c>
      <c r="Y42">
        <f t="shared" si="4"/>
        <v>4.0073331852324712</v>
      </c>
      <c r="Z42">
        <f t="shared" ca="1" si="3"/>
        <v>583.02038545521054</v>
      </c>
      <c r="AA42">
        <v>174</v>
      </c>
    </row>
    <row r="43" spans="17:91" x14ac:dyDescent="0.3">
      <c r="Q43">
        <v>59</v>
      </c>
      <c r="R43">
        <v>48</v>
      </c>
      <c r="S43">
        <v>49</v>
      </c>
      <c r="T43">
        <f t="shared" si="0"/>
        <v>42</v>
      </c>
      <c r="U43">
        <f t="shared" ca="1" si="1"/>
        <v>162.59044245813143</v>
      </c>
      <c r="V43">
        <f t="shared" ca="1" si="2"/>
        <v>39</v>
      </c>
      <c r="W43">
        <f t="shared" ca="1" si="3"/>
        <v>150.97683942540775</v>
      </c>
      <c r="X43">
        <f t="shared" ca="1" si="3"/>
        <v>150.97683942540775</v>
      </c>
      <c r="Y43">
        <f t="shared" si="4"/>
        <v>4.0430512678345503</v>
      </c>
      <c r="Z43">
        <f t="shared" ca="1" si="3"/>
        <v>610.40710205254811</v>
      </c>
      <c r="AA43">
        <v>175</v>
      </c>
    </row>
    <row r="44" spans="17:91" x14ac:dyDescent="0.3">
      <c r="Q44">
        <v>60</v>
      </c>
      <c r="R44">
        <v>49</v>
      </c>
      <c r="S44">
        <v>50</v>
      </c>
      <c r="T44">
        <f t="shared" si="0"/>
        <v>43</v>
      </c>
      <c r="U44">
        <f t="shared" ca="1" si="1"/>
        <v>167.34827281875693</v>
      </c>
      <c r="V44">
        <f t="shared" ca="1" si="2"/>
        <v>40</v>
      </c>
      <c r="W44">
        <f t="shared" ca="1" si="3"/>
        <v>155.67281192442505</v>
      </c>
      <c r="X44">
        <f t="shared" ca="1" si="3"/>
        <v>155.67281192442505</v>
      </c>
      <c r="Y44">
        <f t="shared" si="4"/>
        <v>4.0775374439057197</v>
      </c>
      <c r="Z44">
        <f t="shared" ca="1" si="3"/>
        <v>634.761719619936</v>
      </c>
      <c r="AA44">
        <v>176</v>
      </c>
      <c r="AG44">
        <v>9</v>
      </c>
      <c r="AH44">
        <v>9.1</v>
      </c>
      <c r="AI44">
        <v>9.1999999999999993</v>
      </c>
      <c r="AJ44">
        <v>9.4</v>
      </c>
      <c r="AK44">
        <v>9.6</v>
      </c>
      <c r="AL44">
        <v>9.6</v>
      </c>
      <c r="AM44">
        <v>9.6999999999999993</v>
      </c>
      <c r="AN44">
        <v>9.6999999999999993</v>
      </c>
      <c r="AO44">
        <v>9.8000000000000007</v>
      </c>
      <c r="AP44">
        <v>9.8000000000000007</v>
      </c>
      <c r="AQ44">
        <v>9.8000000000000007</v>
      </c>
      <c r="AR44">
        <v>9.8000000000000007</v>
      </c>
      <c r="AS44">
        <v>9.9</v>
      </c>
      <c r="AT44">
        <v>10</v>
      </c>
      <c r="AU44">
        <v>11</v>
      </c>
      <c r="AV44">
        <v>13</v>
      </c>
      <c r="AW44">
        <v>14</v>
      </c>
      <c r="AX44">
        <v>15</v>
      </c>
      <c r="AY44">
        <v>16</v>
      </c>
      <c r="AZ44">
        <v>19</v>
      </c>
      <c r="BA44">
        <v>20</v>
      </c>
      <c r="BB44">
        <v>21</v>
      </c>
      <c r="BC44">
        <v>22</v>
      </c>
      <c r="BD44">
        <v>24</v>
      </c>
      <c r="BE44">
        <v>24</v>
      </c>
      <c r="BF44">
        <v>27</v>
      </c>
      <c r="BG44">
        <v>29</v>
      </c>
      <c r="BH44">
        <v>30</v>
      </c>
      <c r="BI44">
        <v>31</v>
      </c>
      <c r="BJ44">
        <v>32</v>
      </c>
      <c r="BK44">
        <v>34</v>
      </c>
      <c r="BL44">
        <v>36</v>
      </c>
      <c r="BM44">
        <v>38</v>
      </c>
      <c r="BN44">
        <v>39</v>
      </c>
      <c r="BO44">
        <v>40</v>
      </c>
      <c r="BP44">
        <v>41</v>
      </c>
      <c r="BQ44">
        <v>42</v>
      </c>
      <c r="BR44">
        <v>45</v>
      </c>
      <c r="BS44">
        <v>46</v>
      </c>
      <c r="BT44">
        <v>48</v>
      </c>
      <c r="BU44">
        <v>49</v>
      </c>
      <c r="BV44">
        <v>50</v>
      </c>
      <c r="BW44">
        <v>53</v>
      </c>
      <c r="BX44">
        <v>54</v>
      </c>
      <c r="BY44">
        <v>55</v>
      </c>
      <c r="BZ44">
        <v>57</v>
      </c>
      <c r="CA44">
        <v>58</v>
      </c>
      <c r="CB44">
        <v>60</v>
      </c>
      <c r="CC44">
        <v>61</v>
      </c>
      <c r="CD44">
        <v>64</v>
      </c>
      <c r="CE44">
        <v>64</v>
      </c>
      <c r="CF44">
        <v>66</v>
      </c>
      <c r="CG44">
        <v>67</v>
      </c>
      <c r="CH44">
        <v>70</v>
      </c>
      <c r="CI44">
        <v>71</v>
      </c>
      <c r="CJ44">
        <v>73</v>
      </c>
      <c r="CK44">
        <v>74</v>
      </c>
      <c r="CL44">
        <v>76</v>
      </c>
      <c r="CM44">
        <v>77</v>
      </c>
    </row>
    <row r="45" spans="17:91" x14ac:dyDescent="0.3">
      <c r="Q45">
        <v>61</v>
      </c>
      <c r="R45">
        <v>50</v>
      </c>
      <c r="S45">
        <v>51</v>
      </c>
      <c r="T45">
        <f t="shared" si="0"/>
        <v>44</v>
      </c>
      <c r="U45">
        <f t="shared" ca="1" si="1"/>
        <v>172.12901223883841</v>
      </c>
      <c r="V45">
        <f t="shared" ca="1" si="2"/>
        <v>41</v>
      </c>
      <c r="W45">
        <f t="shared" ca="1" si="3"/>
        <v>160.39294322255398</v>
      </c>
      <c r="X45">
        <f t="shared" ca="1" si="3"/>
        <v>160.39294322255398</v>
      </c>
      <c r="Y45">
        <f t="shared" si="4"/>
        <v>4.0943445622221004</v>
      </c>
      <c r="Z45">
        <f t="shared" ca="1" si="3"/>
        <v>656.70397490206199</v>
      </c>
      <c r="AA45">
        <v>177</v>
      </c>
    </row>
    <row r="46" spans="17:91" x14ac:dyDescent="0.3">
      <c r="Q46">
        <v>63</v>
      </c>
      <c r="R46">
        <v>53</v>
      </c>
      <c r="S46">
        <v>52</v>
      </c>
      <c r="T46">
        <f t="shared" si="0"/>
        <v>45</v>
      </c>
      <c r="U46">
        <f t="shared" ca="1" si="1"/>
        <v>178.66313610984548</v>
      </c>
      <c r="V46">
        <f t="shared" ca="1" si="2"/>
        <v>42</v>
      </c>
      <c r="W46">
        <f t="shared" ca="1" si="3"/>
        <v>166.75226036918912</v>
      </c>
      <c r="X46">
        <f t="shared" ca="1" si="3"/>
        <v>166.75226036918912</v>
      </c>
      <c r="Y46">
        <f t="shared" si="4"/>
        <v>4.1108738641733114</v>
      </c>
      <c r="Z46">
        <f t="shared" ca="1" si="3"/>
        <v>685.49750894352258</v>
      </c>
      <c r="AA46">
        <v>178</v>
      </c>
    </row>
    <row r="47" spans="17:91" x14ac:dyDescent="0.3">
      <c r="Q47">
        <v>66</v>
      </c>
      <c r="R47">
        <v>54</v>
      </c>
      <c r="S47">
        <v>53</v>
      </c>
      <c r="T47">
        <f t="shared" si="0"/>
        <v>46</v>
      </c>
      <c r="U47">
        <f t="shared" ca="1" si="1"/>
        <v>183.49326614195664</v>
      </c>
      <c r="V47">
        <f t="shared" ca="1" si="2"/>
        <v>43</v>
      </c>
      <c r="W47">
        <f t="shared" ca="1" si="3"/>
        <v>171.5263140022638</v>
      </c>
      <c r="X47">
        <f t="shared" ca="1" si="3"/>
        <v>171.5263140022638</v>
      </c>
      <c r="Y47">
        <f t="shared" si="4"/>
        <v>4.1431347263915326</v>
      </c>
      <c r="Z47">
        <f t="shared" ca="1" si="3"/>
        <v>710.65662803271732</v>
      </c>
      <c r="AA47">
        <v>179</v>
      </c>
    </row>
    <row r="48" spans="17:91" x14ac:dyDescent="0.3">
      <c r="Q48">
        <v>67</v>
      </c>
      <c r="R48">
        <v>55</v>
      </c>
      <c r="S48">
        <v>54</v>
      </c>
      <c r="T48">
        <f t="shared" si="0"/>
        <v>47</v>
      </c>
      <c r="U48">
        <f t="shared" ca="1" si="1"/>
        <v>188.34465970592615</v>
      </c>
      <c r="V48">
        <f t="shared" ca="1" si="2"/>
        <v>44</v>
      </c>
      <c r="W48">
        <f t="shared" ca="1" si="3"/>
        <v>176.32266015022873</v>
      </c>
      <c r="X48">
        <f t="shared" ca="1" si="3"/>
        <v>176.32266015022873</v>
      </c>
      <c r="Y48">
        <f t="shared" si="4"/>
        <v>4.1896547420264252</v>
      </c>
      <c r="Z48">
        <f t="shared" ca="1" si="3"/>
        <v>738.73106922511954</v>
      </c>
      <c r="AA48">
        <v>180</v>
      </c>
    </row>
    <row r="49" spans="17:29" x14ac:dyDescent="0.3">
      <c r="Q49">
        <v>69</v>
      </c>
      <c r="R49">
        <v>57</v>
      </c>
      <c r="S49">
        <v>55</v>
      </c>
      <c r="T49">
        <f t="shared" si="0"/>
        <v>48</v>
      </c>
      <c r="U49">
        <f t="shared" ca="1" si="1"/>
        <v>194.06646085605843</v>
      </c>
      <c r="V49">
        <f t="shared" ca="1" si="2"/>
        <v>45</v>
      </c>
      <c r="W49">
        <f t="shared" ca="1" si="3"/>
        <v>181.93730705255476</v>
      </c>
      <c r="X49">
        <f t="shared" ca="1" si="3"/>
        <v>181.93730705255476</v>
      </c>
      <c r="Y49">
        <f t="shared" si="4"/>
        <v>4.2046926193909657</v>
      </c>
      <c r="Z49">
        <f t="shared" ca="1" si="3"/>
        <v>764.99045215574483</v>
      </c>
      <c r="AA49">
        <v>181</v>
      </c>
    </row>
    <row r="50" spans="17:29" x14ac:dyDescent="0.3">
      <c r="Q50">
        <v>71</v>
      </c>
      <c r="R50">
        <v>58</v>
      </c>
      <c r="S50">
        <v>56</v>
      </c>
      <c r="T50">
        <f t="shared" si="0"/>
        <v>49</v>
      </c>
      <c r="U50">
        <f t="shared" ca="1" si="1"/>
        <v>198.96170751677454</v>
      </c>
      <c r="V50">
        <f t="shared" ca="1" si="2"/>
        <v>46</v>
      </c>
      <c r="W50">
        <f t="shared" ca="1" si="3"/>
        <v>186.78037848513529</v>
      </c>
      <c r="X50">
        <f t="shared" ca="1" si="3"/>
        <v>186.78037848513529</v>
      </c>
      <c r="Y50">
        <f t="shared" si="4"/>
        <v>4.2341065045972597</v>
      </c>
      <c r="Z50">
        <f t="shared" ca="1" si="3"/>
        <v>790.84801547504935</v>
      </c>
      <c r="AA50">
        <v>182</v>
      </c>
    </row>
    <row r="51" spans="17:29" x14ac:dyDescent="0.3">
      <c r="Q51">
        <v>71</v>
      </c>
      <c r="R51">
        <v>60</v>
      </c>
      <c r="S51">
        <v>57</v>
      </c>
      <c r="T51">
        <f t="shared" si="0"/>
        <v>50</v>
      </c>
      <c r="U51">
        <f t="shared" ca="1" si="1"/>
        <v>204.71722811110502</v>
      </c>
      <c r="V51">
        <f t="shared" ca="1" si="2"/>
        <v>47</v>
      </c>
      <c r="W51">
        <f t="shared" ca="1" si="3"/>
        <v>192.43419442443872</v>
      </c>
      <c r="X51">
        <f t="shared" ca="1" si="3"/>
        <v>192.43419442443872</v>
      </c>
      <c r="Y51">
        <f t="shared" si="4"/>
        <v>4.2626798770413155</v>
      </c>
      <c r="Z51">
        <f t="shared" ca="1" si="3"/>
        <v>820.28536822771105</v>
      </c>
      <c r="AA51">
        <v>183</v>
      </c>
    </row>
    <row r="52" spans="17:29" x14ac:dyDescent="0.3">
      <c r="Q52">
        <v>73</v>
      </c>
      <c r="R52">
        <v>61</v>
      </c>
      <c r="S52">
        <v>58</v>
      </c>
      <c r="T52">
        <f t="shared" si="0"/>
        <v>51</v>
      </c>
      <c r="U52">
        <f t="shared" ca="1" si="1"/>
        <v>209.65456707283889</v>
      </c>
      <c r="V52">
        <f t="shared" ca="1" si="2"/>
        <v>48</v>
      </c>
      <c r="W52">
        <f t="shared" ca="1" si="3"/>
        <v>197.32194548031896</v>
      </c>
      <c r="X52">
        <f t="shared" ca="1" si="3"/>
        <v>197.32194548031896</v>
      </c>
      <c r="Y52">
        <f t="shared" si="4"/>
        <v>4.2626798770413155</v>
      </c>
      <c r="Z52">
        <f t="shared" ca="1" si="3"/>
        <v>841.12028629759914</v>
      </c>
      <c r="AA52">
        <v>184</v>
      </c>
    </row>
    <row r="53" spans="17:29" x14ac:dyDescent="0.3">
      <c r="Q53">
        <v>75</v>
      </c>
      <c r="R53">
        <v>64</v>
      </c>
      <c r="S53">
        <v>59</v>
      </c>
      <c r="T53">
        <f t="shared" si="0"/>
        <v>52</v>
      </c>
      <c r="U53">
        <f t="shared" ca="1" si="1"/>
        <v>216.26192033470292</v>
      </c>
      <c r="V53">
        <f t="shared" ca="1" si="2"/>
        <v>49</v>
      </c>
      <c r="W53">
        <f t="shared" ca="1" si="3"/>
        <v>203.7852710846239</v>
      </c>
      <c r="X53">
        <f t="shared" ca="1" si="3"/>
        <v>203.7852710846239</v>
      </c>
      <c r="Y53">
        <f t="shared" si="4"/>
        <v>4.290459441148391</v>
      </c>
      <c r="Z53">
        <f t="shared" ca="1" si="3"/>
        <v>874.33244029200887</v>
      </c>
      <c r="AA53">
        <v>185</v>
      </c>
    </row>
    <row r="54" spans="17:29" x14ac:dyDescent="0.3">
      <c r="Q54">
        <v>77</v>
      </c>
      <c r="R54">
        <v>64</v>
      </c>
      <c r="S54">
        <v>60</v>
      </c>
      <c r="T54">
        <f t="shared" si="0"/>
        <v>53</v>
      </c>
      <c r="U54">
        <f t="shared" ca="1" si="1"/>
        <v>220.42080341806258</v>
      </c>
      <c r="V54">
        <f t="shared" ca="1" si="2"/>
        <v>50</v>
      </c>
      <c r="W54">
        <f t="shared" ca="1" si="3"/>
        <v>207.94415416798358</v>
      </c>
      <c r="X54">
        <f t="shared" ca="1" si="3"/>
        <v>207.94415416798358</v>
      </c>
      <c r="Y54">
        <f t="shared" si="4"/>
        <v>4.3174881135363101</v>
      </c>
      <c r="Z54">
        <f t="shared" ca="1" si="3"/>
        <v>897.79641389963103</v>
      </c>
      <c r="AA54">
        <v>186</v>
      </c>
    </row>
    <row r="55" spans="17:29" x14ac:dyDescent="0.3">
      <c r="R55">
        <v>66</v>
      </c>
      <c r="S55">
        <v>61</v>
      </c>
      <c r="T55">
        <f t="shared" si="0"/>
        <v>54</v>
      </c>
      <c r="U55">
        <f t="shared" ca="1" si="1"/>
        <v>226.24135606942696</v>
      </c>
      <c r="V55">
        <f t="shared" ca="1" si="2"/>
        <v>51</v>
      </c>
      <c r="W55">
        <f t="shared" ca="1" si="3"/>
        <v>213.6723918433477</v>
      </c>
      <c r="X55">
        <f t="shared" ca="1" si="3"/>
        <v>213.6723918433477</v>
      </c>
      <c r="Y55">
        <f t="shared" si="4"/>
        <v>4.3438054218536841</v>
      </c>
      <c r="Z55">
        <f t="shared" ca="1" si="3"/>
        <v>928.15129418957861</v>
      </c>
      <c r="AA55">
        <v>187</v>
      </c>
    </row>
    <row r="56" spans="17:29" x14ac:dyDescent="0.3">
      <c r="R56">
        <v>67</v>
      </c>
      <c r="S56">
        <v>62</v>
      </c>
      <c r="T56">
        <f t="shared" si="0"/>
        <v>55</v>
      </c>
      <c r="U56">
        <f t="shared" si="1"/>
        <v>0</v>
      </c>
    </row>
    <row r="57" spans="17:29" x14ac:dyDescent="0.3">
      <c r="R57">
        <v>70</v>
      </c>
      <c r="S57">
        <v>63</v>
      </c>
      <c r="T57">
        <f t="shared" si="0"/>
        <v>56</v>
      </c>
      <c r="U57">
        <f t="shared" si="1"/>
        <v>0</v>
      </c>
    </row>
    <row r="58" spans="17:29" x14ac:dyDescent="0.3">
      <c r="R58">
        <v>71</v>
      </c>
      <c r="S58">
        <v>64</v>
      </c>
      <c r="T58">
        <f t="shared" si="0"/>
        <v>57</v>
      </c>
      <c r="U58">
        <f t="shared" si="1"/>
        <v>0</v>
      </c>
    </row>
    <row r="59" spans="17:29" x14ac:dyDescent="0.3">
      <c r="R59">
        <v>73</v>
      </c>
      <c r="S59">
        <v>65</v>
      </c>
      <c r="T59">
        <f t="shared" si="0"/>
        <v>58</v>
      </c>
      <c r="U59">
        <f t="shared" si="1"/>
        <v>0</v>
      </c>
    </row>
    <row r="60" spans="17:29" x14ac:dyDescent="0.3">
      <c r="R60">
        <v>74</v>
      </c>
      <c r="S60">
        <v>66</v>
      </c>
      <c r="T60">
        <f t="shared" si="0"/>
        <v>59</v>
      </c>
      <c r="U60">
        <f t="shared" si="1"/>
        <v>0</v>
      </c>
    </row>
    <row r="61" spans="17:29" x14ac:dyDescent="0.3">
      <c r="R61">
        <v>76</v>
      </c>
      <c r="S61">
        <v>67</v>
      </c>
      <c r="T61">
        <f t="shared" si="0"/>
        <v>60</v>
      </c>
      <c r="U61">
        <f t="shared" si="1"/>
        <v>0</v>
      </c>
    </row>
    <row r="62" spans="17:29" x14ac:dyDescent="0.3">
      <c r="R62">
        <v>77</v>
      </c>
      <c r="S62">
        <v>68</v>
      </c>
      <c r="T62">
        <f t="shared" si="0"/>
        <v>61</v>
      </c>
      <c r="U62">
        <f t="shared" si="1"/>
        <v>0</v>
      </c>
    </row>
    <row r="64" spans="17:29" x14ac:dyDescent="0.3">
      <c r="Q64">
        <f>AVERAGE(Q4:Q62)</f>
        <v>37.588235294117645</v>
      </c>
      <c r="R64">
        <f>AVERAGE(R4:R62)</f>
        <v>35.430508474576271</v>
      </c>
      <c r="S64">
        <f t="shared" ref="S64:AC64" si="5">AVERAGE(S4:S62)</f>
        <v>38.949152542372879</v>
      </c>
      <c r="T64">
        <f t="shared" si="5"/>
        <v>31.949152542372882</v>
      </c>
      <c r="U64">
        <f t="shared" ca="1" si="5"/>
        <v>118.63962737136384</v>
      </c>
      <c r="V64">
        <f ca="1">AVERAGE(V4:V55)</f>
        <v>0</v>
      </c>
      <c r="W64">
        <f t="shared" ca="1" si="5"/>
        <v>25.5</v>
      </c>
      <c r="X64">
        <f t="shared" ca="1" si="5"/>
        <v>91.716133432657216</v>
      </c>
      <c r="Y64">
        <f t="shared" si="5"/>
        <v>3.389363306196953</v>
      </c>
      <c r="Z64">
        <f t="shared" ca="1" si="5"/>
        <v>355.8830967283684</v>
      </c>
      <c r="AA64">
        <f t="shared" si="5"/>
        <v>161.5</v>
      </c>
      <c r="AB64" t="e">
        <f t="shared" si="5"/>
        <v>#DIV/0!</v>
      </c>
      <c r="AC64" t="e">
        <f t="shared" si="5"/>
        <v>#DIV/0!</v>
      </c>
    </row>
    <row r="80" spans="16:21" x14ac:dyDescent="0.3">
      <c r="P80" s="1" t="s">
        <v>7</v>
      </c>
      <c r="Q80" s="1"/>
      <c r="R80" s="1"/>
      <c r="S80" s="1" t="s">
        <v>8</v>
      </c>
      <c r="T80" s="1"/>
      <c r="U80" s="1"/>
    </row>
    <row r="81" spans="16:92" x14ac:dyDescent="0.3">
      <c r="P81" t="s">
        <v>11</v>
      </c>
      <c r="Q81" t="s">
        <v>12</v>
      </c>
      <c r="R81" t="s">
        <v>17</v>
      </c>
      <c r="S81" t="s">
        <v>11</v>
      </c>
      <c r="T81" t="s">
        <v>12</v>
      </c>
      <c r="U81" t="s">
        <v>17</v>
      </c>
      <c r="X81" t="s">
        <v>19</v>
      </c>
      <c r="Y81" t="s">
        <v>14</v>
      </c>
      <c r="Z81" t="s">
        <v>18</v>
      </c>
      <c r="AA81" t="s">
        <v>19</v>
      </c>
      <c r="AB81" t="s">
        <v>14</v>
      </c>
      <c r="AC81" t="s">
        <v>18</v>
      </c>
      <c r="AH81">
        <v>4.3820266346738812</v>
      </c>
      <c r="AI81">
        <v>4.3307333402863311</v>
      </c>
      <c r="AJ81">
        <v>4.3040650932041702</v>
      </c>
      <c r="AK81">
        <v>4.2484952420493594</v>
      </c>
      <c r="AL81">
        <v>4.1108738641733114</v>
      </c>
      <c r="AM81">
        <v>3.7612001156935624</v>
      </c>
      <c r="AN81">
        <v>3.6888794541139363</v>
      </c>
      <c r="AO81">
        <v>3.4339872044851463</v>
      </c>
      <c r="AP81">
        <v>3.3672958299864741</v>
      </c>
      <c r="AQ81">
        <v>3.2580965380214821</v>
      </c>
      <c r="AR81">
        <v>3.1354942159291497</v>
      </c>
      <c r="AS81">
        <v>2.9957322735539909</v>
      </c>
      <c r="AT81">
        <v>2.9444389791664403</v>
      </c>
      <c r="AU81">
        <v>2.8903717578961645</v>
      </c>
      <c r="AV81">
        <v>2.7725887222397811</v>
      </c>
      <c r="AW81">
        <v>2.7080502011022101</v>
      </c>
      <c r="AX81">
        <v>2.6390573296152584</v>
      </c>
      <c r="AY81">
        <v>2.5649493574615367</v>
      </c>
      <c r="AZ81">
        <v>2.5649493574615367</v>
      </c>
      <c r="BA81">
        <v>2.4849066497880004</v>
      </c>
      <c r="BB81">
        <v>2.4849066497880004</v>
      </c>
      <c r="BC81">
        <v>2.4849066497880004</v>
      </c>
      <c r="BD81">
        <v>2.4849066497880004</v>
      </c>
      <c r="BE81">
        <v>2.3978952727983707</v>
      </c>
      <c r="BF81">
        <v>2.3978952727983707</v>
      </c>
      <c r="BG81">
        <v>2.3978952727983707</v>
      </c>
      <c r="BH81">
        <v>2.3978952727983707</v>
      </c>
      <c r="BI81">
        <v>2.3978952727983707</v>
      </c>
      <c r="BJ81">
        <v>2.3978952727983707</v>
      </c>
      <c r="BK81">
        <v>2.3978952727983707</v>
      </c>
      <c r="BL81">
        <v>2.3978952727983707</v>
      </c>
      <c r="BM81">
        <v>2.3978952727983707</v>
      </c>
      <c r="BN81">
        <v>2.3978952727983707</v>
      </c>
      <c r="BO81">
        <v>2.3978952727983707</v>
      </c>
      <c r="BP81">
        <v>2.3978952727983707</v>
      </c>
      <c r="BQ81">
        <v>2.3978952727983707</v>
      </c>
      <c r="BR81">
        <v>2.3978952727983707</v>
      </c>
      <c r="BS81">
        <v>2.3978952727983707</v>
      </c>
      <c r="BT81">
        <v>2.3978952727983707</v>
      </c>
      <c r="BU81">
        <v>2.3025850929940459</v>
      </c>
      <c r="BV81">
        <v>2.3025850929940459</v>
      </c>
      <c r="BW81">
        <v>2.3025850929940459</v>
      </c>
      <c r="BX81">
        <v>2.3025850929940459</v>
      </c>
      <c r="BY81">
        <v>2.3025850929940459</v>
      </c>
      <c r="BZ81">
        <v>2.3025850929940459</v>
      </c>
      <c r="CA81">
        <v>2.3025850929940459</v>
      </c>
      <c r="CB81">
        <v>2.3025850929940459</v>
      </c>
      <c r="CC81">
        <v>2.3025850929940459</v>
      </c>
      <c r="CD81">
        <v>2.3025850929940459</v>
      </c>
      <c r="CE81">
        <v>2.3025850929940459</v>
      </c>
      <c r="CF81">
        <v>2.3025850929940459</v>
      </c>
      <c r="CG81">
        <v>2.3025850929940459</v>
      </c>
      <c r="CH81">
        <v>2.3025850929940459</v>
      </c>
      <c r="CI81">
        <v>2.3025850929940459</v>
      </c>
      <c r="CJ81">
        <v>2.3025850929940459</v>
      </c>
      <c r="CK81">
        <v>2.3025850929940459</v>
      </c>
      <c r="CL81">
        <v>2.3025850929940459</v>
      </c>
      <c r="CM81">
        <v>2.3025850929940459</v>
      </c>
      <c r="CN81">
        <v>2.3025850929940459</v>
      </c>
    </row>
    <row r="82" spans="16:92" x14ac:dyDescent="0.3">
      <c r="P82">
        <v>70</v>
      </c>
      <c r="Q82">
        <f>P82-70</f>
        <v>0</v>
      </c>
      <c r="R82">
        <v>80</v>
      </c>
      <c r="S82">
        <v>190</v>
      </c>
      <c r="T82">
        <f>S82-190</f>
        <v>0</v>
      </c>
      <c r="U82">
        <v>79</v>
      </c>
      <c r="X82">
        <f>Q82</f>
        <v>0</v>
      </c>
      <c r="Y82">
        <f>LN(R82)</f>
        <v>4.3820266346738812</v>
      </c>
      <c r="Z82">
        <f>Q82*Y82</f>
        <v>0</v>
      </c>
      <c r="AA82">
        <f>T82</f>
        <v>0</v>
      </c>
      <c r="AB82">
        <f>LN(U82)</f>
        <v>4.3694478524670215</v>
      </c>
      <c r="AC82">
        <f>AB82*T82</f>
        <v>0</v>
      </c>
      <c r="AE82">
        <f>X82*X82</f>
        <v>0</v>
      </c>
      <c r="AF82">
        <f>Y82*Y82</f>
        <v>19.202157426991302</v>
      </c>
      <c r="AG82">
        <f t="shared" ref="AG82:AJ82" si="6">Z82*Z82</f>
        <v>0</v>
      </c>
      <c r="AH82">
        <f t="shared" si="6"/>
        <v>0</v>
      </c>
      <c r="AI82">
        <f t="shared" si="6"/>
        <v>19.092074535428665</v>
      </c>
      <c r="AJ82">
        <f t="shared" si="6"/>
        <v>0</v>
      </c>
    </row>
    <row r="83" spans="16:92" x14ac:dyDescent="0.3">
      <c r="P83">
        <v>71</v>
      </c>
      <c r="Q83">
        <f t="shared" ref="Q83:Q140" si="7">P83-70</f>
        <v>1</v>
      </c>
      <c r="R83">
        <v>76</v>
      </c>
      <c r="S83">
        <v>191</v>
      </c>
      <c r="T83">
        <f t="shared" ref="T83:T129" si="8">S83-190</f>
        <v>1</v>
      </c>
      <c r="U83">
        <v>76</v>
      </c>
      <c r="X83">
        <f t="shared" ref="X83:X140" si="9">Q83</f>
        <v>1</v>
      </c>
      <c r="Y83">
        <f t="shared" ref="Y83:Y140" si="10">LN(R83)</f>
        <v>4.3307333402863311</v>
      </c>
      <c r="Z83">
        <f t="shared" ref="Z83:Z140" si="11">Q83*Y83</f>
        <v>4.3307333402863311</v>
      </c>
      <c r="AA83">
        <f t="shared" ref="AA83:AA140" si="12">T83</f>
        <v>1</v>
      </c>
      <c r="AB83">
        <f t="shared" ref="AB83:AB140" si="13">LN(U83)</f>
        <v>4.3307333402863311</v>
      </c>
      <c r="AC83">
        <f t="shared" ref="AC83:AC140" si="14">AB83*T83</f>
        <v>4.3307333402863311</v>
      </c>
      <c r="AE83">
        <f t="shared" ref="AE83:AE140" si="15">X83*X83</f>
        <v>1</v>
      </c>
      <c r="AF83">
        <f t="shared" ref="AF83:AF140" si="16">Y83*Y83</f>
        <v>18.755251264667603</v>
      </c>
      <c r="AG83">
        <f t="shared" ref="AG83:AG140" si="17">Z83*Z83</f>
        <v>18.755251264667603</v>
      </c>
      <c r="AH83">
        <f t="shared" ref="AH83:AH140" si="18">AA83*AA83</f>
        <v>1</v>
      </c>
      <c r="AI83">
        <f t="shared" ref="AI83:AI140" si="19">AB83*AB83</f>
        <v>18.755251264667603</v>
      </c>
      <c r="AJ83">
        <f t="shared" ref="AJ83:AJ140" si="20">AC83*AC83</f>
        <v>18.755251264667603</v>
      </c>
    </row>
    <row r="84" spans="16:92" x14ac:dyDescent="0.3">
      <c r="P84">
        <v>72</v>
      </c>
      <c r="Q84">
        <f t="shared" si="7"/>
        <v>2</v>
      </c>
      <c r="R84">
        <v>74</v>
      </c>
      <c r="S84">
        <v>192</v>
      </c>
      <c r="T84">
        <f t="shared" si="8"/>
        <v>2</v>
      </c>
      <c r="U84">
        <v>70</v>
      </c>
      <c r="X84">
        <f t="shared" si="9"/>
        <v>2</v>
      </c>
      <c r="Y84">
        <f t="shared" si="10"/>
        <v>4.3040650932041702</v>
      </c>
      <c r="Z84">
        <f t="shared" si="11"/>
        <v>8.6081301864083404</v>
      </c>
      <c r="AA84">
        <f t="shared" si="12"/>
        <v>2</v>
      </c>
      <c r="AB84">
        <f t="shared" si="13"/>
        <v>4.2484952420493594</v>
      </c>
      <c r="AC84">
        <f t="shared" si="14"/>
        <v>8.4969904840987187</v>
      </c>
      <c r="AE84">
        <f t="shared" si="15"/>
        <v>4</v>
      </c>
      <c r="AF84">
        <f t="shared" si="16"/>
        <v>18.524976326538621</v>
      </c>
      <c r="AG84">
        <f t="shared" si="17"/>
        <v>74.099905306154483</v>
      </c>
      <c r="AH84">
        <f t="shared" si="18"/>
        <v>4</v>
      </c>
      <c r="AI84">
        <f t="shared" si="19"/>
        <v>18.049711821716045</v>
      </c>
      <c r="AJ84">
        <f t="shared" si="20"/>
        <v>72.198847286864179</v>
      </c>
    </row>
    <row r="85" spans="16:92" x14ac:dyDescent="0.3">
      <c r="P85">
        <v>73</v>
      </c>
      <c r="Q85">
        <f t="shared" si="7"/>
        <v>3</v>
      </c>
      <c r="R85">
        <v>70</v>
      </c>
      <c r="S85">
        <v>193</v>
      </c>
      <c r="T85">
        <f t="shared" si="8"/>
        <v>3</v>
      </c>
      <c r="U85">
        <v>61</v>
      </c>
      <c r="X85">
        <f t="shared" si="9"/>
        <v>3</v>
      </c>
      <c r="Y85">
        <f t="shared" si="10"/>
        <v>4.2484952420493594</v>
      </c>
      <c r="Z85">
        <f t="shared" si="11"/>
        <v>12.745485726148079</v>
      </c>
      <c r="AA85">
        <f t="shared" si="12"/>
        <v>3</v>
      </c>
      <c r="AB85">
        <f t="shared" si="13"/>
        <v>4.1108738641733114</v>
      </c>
      <c r="AC85">
        <f t="shared" si="14"/>
        <v>12.332621592519935</v>
      </c>
      <c r="AE85">
        <f t="shared" si="15"/>
        <v>9</v>
      </c>
      <c r="AF85">
        <f t="shared" si="16"/>
        <v>18.049711821716045</v>
      </c>
      <c r="AG85">
        <f t="shared" si="17"/>
        <v>162.44740639544443</v>
      </c>
      <c r="AH85">
        <f t="shared" si="18"/>
        <v>9</v>
      </c>
      <c r="AI85">
        <f t="shared" si="19"/>
        <v>16.899283927143212</v>
      </c>
      <c r="AJ85">
        <f t="shared" si="20"/>
        <v>152.09355534428894</v>
      </c>
    </row>
    <row r="86" spans="16:92" x14ac:dyDescent="0.3">
      <c r="P86">
        <v>74</v>
      </c>
      <c r="Q86">
        <f t="shared" si="7"/>
        <v>4</v>
      </c>
      <c r="R86">
        <v>61</v>
      </c>
      <c r="S86">
        <v>194</v>
      </c>
      <c r="T86">
        <f t="shared" si="8"/>
        <v>4</v>
      </c>
      <c r="U86">
        <v>48</v>
      </c>
      <c r="X86">
        <f t="shared" si="9"/>
        <v>4</v>
      </c>
      <c r="Y86">
        <f t="shared" si="10"/>
        <v>4.1108738641733114</v>
      </c>
      <c r="Z86">
        <f t="shared" si="11"/>
        <v>16.443495456693245</v>
      </c>
      <c r="AA86">
        <f t="shared" si="12"/>
        <v>4</v>
      </c>
      <c r="AB86">
        <f t="shared" si="13"/>
        <v>3.8712010109078911</v>
      </c>
      <c r="AC86">
        <f t="shared" si="14"/>
        <v>15.484804043631565</v>
      </c>
      <c r="AE86">
        <f t="shared" si="15"/>
        <v>16</v>
      </c>
      <c r="AF86">
        <f t="shared" si="16"/>
        <v>16.899283927143212</v>
      </c>
      <c r="AG86">
        <f t="shared" si="17"/>
        <v>270.3885428342914</v>
      </c>
      <c r="AH86">
        <f t="shared" si="18"/>
        <v>16</v>
      </c>
      <c r="AI86">
        <f t="shared" si="19"/>
        <v>14.986197266854278</v>
      </c>
      <c r="AJ86">
        <f t="shared" si="20"/>
        <v>239.77915626966845</v>
      </c>
    </row>
    <row r="87" spans="16:92" x14ac:dyDescent="0.3">
      <c r="P87">
        <v>75</v>
      </c>
      <c r="Q87">
        <f t="shared" si="7"/>
        <v>5</v>
      </c>
      <c r="R87">
        <v>43</v>
      </c>
      <c r="S87">
        <v>195</v>
      </c>
      <c r="T87">
        <f t="shared" si="8"/>
        <v>5</v>
      </c>
      <c r="U87">
        <v>46</v>
      </c>
      <c r="X87">
        <f t="shared" si="9"/>
        <v>5</v>
      </c>
      <c r="Y87">
        <f t="shared" si="10"/>
        <v>3.7612001156935624</v>
      </c>
      <c r="Z87">
        <f t="shared" si="11"/>
        <v>18.806000578467813</v>
      </c>
      <c r="AA87">
        <f t="shared" si="12"/>
        <v>5</v>
      </c>
      <c r="AB87">
        <f t="shared" si="13"/>
        <v>3.8286413964890951</v>
      </c>
      <c r="AC87">
        <f t="shared" si="14"/>
        <v>19.143206982445477</v>
      </c>
      <c r="AE87">
        <f t="shared" si="15"/>
        <v>25</v>
      </c>
      <c r="AF87">
        <f t="shared" si="16"/>
        <v>14.146626310293268</v>
      </c>
      <c r="AG87">
        <f t="shared" si="17"/>
        <v>353.6656577573317</v>
      </c>
      <c r="AH87">
        <f t="shared" si="18"/>
        <v>25</v>
      </c>
      <c r="AI87">
        <f t="shared" si="19"/>
        <v>14.658494942909968</v>
      </c>
      <c r="AJ87">
        <f t="shared" si="20"/>
        <v>366.46237357274924</v>
      </c>
    </row>
    <row r="88" spans="16:92" x14ac:dyDescent="0.3">
      <c r="P88">
        <v>76</v>
      </c>
      <c r="Q88">
        <f t="shared" si="7"/>
        <v>6</v>
      </c>
      <c r="R88">
        <v>40</v>
      </c>
      <c r="S88">
        <v>196</v>
      </c>
      <c r="T88">
        <f t="shared" si="8"/>
        <v>6</v>
      </c>
      <c r="U88">
        <v>37</v>
      </c>
      <c r="X88">
        <f t="shared" si="9"/>
        <v>6</v>
      </c>
      <c r="Y88">
        <f t="shared" si="10"/>
        <v>3.6888794541139363</v>
      </c>
      <c r="Z88">
        <f t="shared" si="11"/>
        <v>22.133276724683618</v>
      </c>
      <c r="AA88">
        <f t="shared" si="12"/>
        <v>6</v>
      </c>
      <c r="AB88">
        <f t="shared" si="13"/>
        <v>3.6109179126442243</v>
      </c>
      <c r="AC88">
        <f t="shared" si="14"/>
        <v>21.665507475865347</v>
      </c>
      <c r="AE88">
        <f t="shared" si="15"/>
        <v>36</v>
      </c>
      <c r="AF88">
        <f t="shared" si="16"/>
        <v>13.607831626983932</v>
      </c>
      <c r="AG88">
        <f t="shared" si="17"/>
        <v>489.88193857142159</v>
      </c>
      <c r="AH88">
        <f t="shared" si="18"/>
        <v>36</v>
      </c>
      <c r="AI88">
        <f t="shared" si="19"/>
        <v>13.038728171854922</v>
      </c>
      <c r="AJ88">
        <f t="shared" si="20"/>
        <v>469.39421418677722</v>
      </c>
    </row>
    <row r="89" spans="16:92" x14ac:dyDescent="0.3">
      <c r="P89">
        <v>77</v>
      </c>
      <c r="Q89">
        <f t="shared" si="7"/>
        <v>7</v>
      </c>
      <c r="R89">
        <v>31</v>
      </c>
      <c r="S89">
        <v>197</v>
      </c>
      <c r="T89">
        <f t="shared" si="8"/>
        <v>7</v>
      </c>
      <c r="U89">
        <v>31</v>
      </c>
      <c r="X89">
        <f t="shared" si="9"/>
        <v>7</v>
      </c>
      <c r="Y89">
        <f t="shared" si="10"/>
        <v>3.4339872044851463</v>
      </c>
      <c r="Z89">
        <f t="shared" si="11"/>
        <v>24.037910431396025</v>
      </c>
      <c r="AA89">
        <f t="shared" si="12"/>
        <v>7</v>
      </c>
      <c r="AB89">
        <f t="shared" si="13"/>
        <v>3.4339872044851463</v>
      </c>
      <c r="AC89">
        <f t="shared" si="14"/>
        <v>24.037910431396025</v>
      </c>
      <c r="AE89">
        <f t="shared" si="15"/>
        <v>49</v>
      </c>
      <c r="AF89">
        <f t="shared" si="16"/>
        <v>11.79226812056771</v>
      </c>
      <c r="AG89">
        <f t="shared" si="17"/>
        <v>577.82113790781784</v>
      </c>
      <c r="AH89">
        <f t="shared" si="18"/>
        <v>49</v>
      </c>
      <c r="AI89">
        <f t="shared" si="19"/>
        <v>11.79226812056771</v>
      </c>
      <c r="AJ89">
        <f t="shared" si="20"/>
        <v>577.82113790781784</v>
      </c>
    </row>
    <row r="90" spans="16:92" x14ac:dyDescent="0.3">
      <c r="P90">
        <v>78</v>
      </c>
      <c r="Q90">
        <f t="shared" si="7"/>
        <v>8</v>
      </c>
      <c r="R90">
        <v>29</v>
      </c>
      <c r="S90">
        <v>198</v>
      </c>
      <c r="T90">
        <f t="shared" si="8"/>
        <v>8</v>
      </c>
      <c r="U90">
        <v>24</v>
      </c>
      <c r="X90">
        <f t="shared" si="9"/>
        <v>8</v>
      </c>
      <c r="Y90">
        <f t="shared" si="10"/>
        <v>3.3672958299864741</v>
      </c>
      <c r="Z90">
        <f t="shared" si="11"/>
        <v>26.938366639891793</v>
      </c>
      <c r="AA90">
        <f t="shared" si="12"/>
        <v>8</v>
      </c>
      <c r="AB90">
        <f t="shared" si="13"/>
        <v>3.1780538303479458</v>
      </c>
      <c r="AC90">
        <f t="shared" si="14"/>
        <v>25.424430642783566</v>
      </c>
      <c r="AE90">
        <f t="shared" si="15"/>
        <v>64</v>
      </c>
      <c r="AF90">
        <f t="shared" si="16"/>
        <v>11.338681206644297</v>
      </c>
      <c r="AG90">
        <f t="shared" si="17"/>
        <v>725.67559722523504</v>
      </c>
      <c r="AH90">
        <f t="shared" si="18"/>
        <v>64</v>
      </c>
      <c r="AI90">
        <f t="shared" si="19"/>
        <v>10.100026148589249</v>
      </c>
      <c r="AJ90">
        <f t="shared" si="20"/>
        <v>646.40167350971194</v>
      </c>
    </row>
    <row r="91" spans="16:92" x14ac:dyDescent="0.3">
      <c r="P91">
        <v>79</v>
      </c>
      <c r="Q91">
        <f t="shared" si="7"/>
        <v>9</v>
      </c>
      <c r="R91">
        <v>26</v>
      </c>
      <c r="S91">
        <v>199</v>
      </c>
      <c r="T91">
        <f t="shared" si="8"/>
        <v>9</v>
      </c>
      <c r="U91">
        <v>23</v>
      </c>
      <c r="X91">
        <f t="shared" si="9"/>
        <v>9</v>
      </c>
      <c r="Y91">
        <f t="shared" si="10"/>
        <v>3.2580965380214821</v>
      </c>
      <c r="Z91">
        <f t="shared" si="11"/>
        <v>29.322868842193341</v>
      </c>
      <c r="AA91">
        <f t="shared" si="12"/>
        <v>9</v>
      </c>
      <c r="AB91">
        <f t="shared" si="13"/>
        <v>3.1354942159291497</v>
      </c>
      <c r="AC91">
        <f t="shared" si="14"/>
        <v>28.219447943362347</v>
      </c>
      <c r="AE91">
        <f t="shared" si="15"/>
        <v>81</v>
      </c>
      <c r="AF91">
        <f t="shared" si="16"/>
        <v>10.615193051067568</v>
      </c>
      <c r="AG91">
        <f t="shared" si="17"/>
        <v>859.830637136473</v>
      </c>
      <c r="AH91">
        <f t="shared" si="18"/>
        <v>81</v>
      </c>
      <c r="AI91">
        <f t="shared" si="19"/>
        <v>9.8313239781251536</v>
      </c>
      <c r="AJ91">
        <f t="shared" si="20"/>
        <v>796.33724222813737</v>
      </c>
    </row>
    <row r="92" spans="16:92" x14ac:dyDescent="0.3">
      <c r="P92">
        <v>80</v>
      </c>
      <c r="Q92">
        <f t="shared" si="7"/>
        <v>10</v>
      </c>
      <c r="R92">
        <v>23</v>
      </c>
      <c r="S92">
        <v>200</v>
      </c>
      <c r="T92">
        <f t="shared" si="8"/>
        <v>10</v>
      </c>
      <c r="U92">
        <v>20</v>
      </c>
      <c r="X92">
        <f t="shared" si="9"/>
        <v>10</v>
      </c>
      <c r="Y92">
        <f t="shared" si="10"/>
        <v>3.1354942159291497</v>
      </c>
      <c r="Z92">
        <f t="shared" si="11"/>
        <v>31.354942159291497</v>
      </c>
      <c r="AA92">
        <f t="shared" si="12"/>
        <v>10</v>
      </c>
      <c r="AB92">
        <f t="shared" si="13"/>
        <v>2.9957322735539909</v>
      </c>
      <c r="AC92">
        <f t="shared" si="14"/>
        <v>29.957322735539908</v>
      </c>
      <c r="AE92">
        <f t="shared" si="15"/>
        <v>100</v>
      </c>
      <c r="AF92">
        <f t="shared" si="16"/>
        <v>9.8313239781251536</v>
      </c>
      <c r="AG92">
        <f t="shared" si="17"/>
        <v>983.13239781251536</v>
      </c>
      <c r="AH92">
        <f t="shared" si="18"/>
        <v>100</v>
      </c>
      <c r="AI92">
        <f t="shared" si="19"/>
        <v>8.9744118548129634</v>
      </c>
      <c r="AJ92">
        <f t="shared" si="20"/>
        <v>897.4411854812962</v>
      </c>
    </row>
    <row r="93" spans="16:92" x14ac:dyDescent="0.3">
      <c r="P93">
        <v>81</v>
      </c>
      <c r="Q93">
        <f t="shared" si="7"/>
        <v>11</v>
      </c>
      <c r="R93">
        <v>20</v>
      </c>
      <c r="S93">
        <v>201</v>
      </c>
      <c r="T93">
        <f t="shared" si="8"/>
        <v>11</v>
      </c>
      <c r="U93">
        <v>18</v>
      </c>
      <c r="X93">
        <f t="shared" si="9"/>
        <v>11</v>
      </c>
      <c r="Y93">
        <f t="shared" si="10"/>
        <v>2.9957322735539909</v>
      </c>
      <c r="Z93">
        <f t="shared" si="11"/>
        <v>32.953055009093902</v>
      </c>
      <c r="AA93">
        <f t="shared" si="12"/>
        <v>11</v>
      </c>
      <c r="AB93">
        <f t="shared" si="13"/>
        <v>2.8903717578961645</v>
      </c>
      <c r="AC93">
        <f t="shared" si="14"/>
        <v>31.794089336857809</v>
      </c>
      <c r="AE93">
        <f t="shared" si="15"/>
        <v>121</v>
      </c>
      <c r="AF93">
        <f t="shared" si="16"/>
        <v>8.9744118548129634</v>
      </c>
      <c r="AG93">
        <f t="shared" si="17"/>
        <v>1085.9038344323687</v>
      </c>
      <c r="AH93">
        <f t="shared" si="18"/>
        <v>121</v>
      </c>
      <c r="AI93">
        <f t="shared" si="19"/>
        <v>8.354248898843764</v>
      </c>
      <c r="AJ93">
        <f t="shared" si="20"/>
        <v>1010.8641167600954</v>
      </c>
    </row>
    <row r="94" spans="16:92" x14ac:dyDescent="0.3">
      <c r="P94">
        <v>82</v>
      </c>
      <c r="Q94">
        <f t="shared" si="7"/>
        <v>12</v>
      </c>
      <c r="R94">
        <v>19</v>
      </c>
      <c r="S94">
        <v>202</v>
      </c>
      <c r="T94">
        <f t="shared" si="8"/>
        <v>12</v>
      </c>
      <c r="U94">
        <v>17</v>
      </c>
      <c r="X94">
        <f t="shared" si="9"/>
        <v>12</v>
      </c>
      <c r="Y94">
        <f t="shared" si="10"/>
        <v>2.9444389791664403</v>
      </c>
      <c r="Z94">
        <f t="shared" si="11"/>
        <v>35.333267749997283</v>
      </c>
      <c r="AA94">
        <f t="shared" si="12"/>
        <v>12</v>
      </c>
      <c r="AB94">
        <f t="shared" si="13"/>
        <v>2.8332133440562162</v>
      </c>
      <c r="AC94">
        <f t="shared" si="14"/>
        <v>33.998560128674598</v>
      </c>
      <c r="AE94">
        <f t="shared" si="15"/>
        <v>144</v>
      </c>
      <c r="AF94">
        <f t="shared" si="16"/>
        <v>8.6697209020347081</v>
      </c>
      <c r="AG94">
        <f t="shared" si="17"/>
        <v>1248.439809892998</v>
      </c>
      <c r="AH94">
        <f t="shared" si="18"/>
        <v>144</v>
      </c>
      <c r="AI94">
        <f t="shared" si="19"/>
        <v>8.0270978529382067</v>
      </c>
      <c r="AJ94">
        <f t="shared" si="20"/>
        <v>1155.9020908231021</v>
      </c>
    </row>
    <row r="95" spans="16:92" x14ac:dyDescent="0.3">
      <c r="P95">
        <v>83</v>
      </c>
      <c r="Q95">
        <f t="shared" si="7"/>
        <v>13</v>
      </c>
      <c r="R95">
        <v>18</v>
      </c>
      <c r="S95">
        <v>203</v>
      </c>
      <c r="T95">
        <f t="shared" si="8"/>
        <v>13</v>
      </c>
      <c r="U95">
        <v>16</v>
      </c>
      <c r="X95">
        <f t="shared" si="9"/>
        <v>13</v>
      </c>
      <c r="Y95">
        <f t="shared" si="10"/>
        <v>2.8903717578961645</v>
      </c>
      <c r="Z95">
        <f t="shared" si="11"/>
        <v>37.57483285265014</v>
      </c>
      <c r="AA95">
        <f t="shared" si="12"/>
        <v>13</v>
      </c>
      <c r="AB95">
        <f t="shared" si="13"/>
        <v>2.7725887222397811</v>
      </c>
      <c r="AC95">
        <f t="shared" si="14"/>
        <v>36.043653389117154</v>
      </c>
      <c r="AE95">
        <f t="shared" si="15"/>
        <v>169</v>
      </c>
      <c r="AF95">
        <f t="shared" si="16"/>
        <v>8.354248898843764</v>
      </c>
      <c r="AG95">
        <f t="shared" si="17"/>
        <v>1411.8680639045963</v>
      </c>
      <c r="AH95">
        <f t="shared" si="18"/>
        <v>169</v>
      </c>
      <c r="AI95">
        <f t="shared" si="19"/>
        <v>7.6872482226912222</v>
      </c>
      <c r="AJ95">
        <f t="shared" si="20"/>
        <v>1299.1449496348164</v>
      </c>
    </row>
    <row r="96" spans="16:92" x14ac:dyDescent="0.3">
      <c r="P96">
        <v>84</v>
      </c>
      <c r="Q96">
        <f t="shared" si="7"/>
        <v>14</v>
      </c>
      <c r="R96">
        <v>16</v>
      </c>
      <c r="S96">
        <v>204</v>
      </c>
      <c r="T96">
        <f t="shared" si="8"/>
        <v>14</v>
      </c>
      <c r="U96">
        <v>15</v>
      </c>
      <c r="X96">
        <f t="shared" si="9"/>
        <v>14</v>
      </c>
      <c r="Y96">
        <f t="shared" si="10"/>
        <v>2.7725887222397811</v>
      </c>
      <c r="Z96">
        <f t="shared" si="11"/>
        <v>38.816242111356935</v>
      </c>
      <c r="AA96">
        <f t="shared" si="12"/>
        <v>14</v>
      </c>
      <c r="AB96">
        <f t="shared" si="13"/>
        <v>2.7080502011022101</v>
      </c>
      <c r="AC96">
        <f t="shared" si="14"/>
        <v>37.91270281543094</v>
      </c>
      <c r="AE96">
        <f t="shared" si="15"/>
        <v>196</v>
      </c>
      <c r="AF96">
        <f t="shared" si="16"/>
        <v>7.6872482226912222</v>
      </c>
      <c r="AG96">
        <f t="shared" si="17"/>
        <v>1506.7006516474794</v>
      </c>
      <c r="AH96">
        <f t="shared" si="18"/>
        <v>196</v>
      </c>
      <c r="AI96">
        <f t="shared" si="19"/>
        <v>7.3335358916897206</v>
      </c>
      <c r="AJ96">
        <f t="shared" si="20"/>
        <v>1437.3730347711851</v>
      </c>
    </row>
    <row r="97" spans="16:36" x14ac:dyDescent="0.3">
      <c r="P97">
        <v>85</v>
      </c>
      <c r="Q97">
        <f t="shared" si="7"/>
        <v>15</v>
      </c>
      <c r="R97">
        <v>15</v>
      </c>
      <c r="S97">
        <v>205</v>
      </c>
      <c r="T97">
        <f t="shared" si="8"/>
        <v>15</v>
      </c>
      <c r="U97">
        <v>14</v>
      </c>
      <c r="X97">
        <f t="shared" si="9"/>
        <v>15</v>
      </c>
      <c r="Y97">
        <f t="shared" si="10"/>
        <v>2.7080502011022101</v>
      </c>
      <c r="Z97">
        <f t="shared" si="11"/>
        <v>40.620753016533151</v>
      </c>
      <c r="AA97">
        <f t="shared" si="12"/>
        <v>15</v>
      </c>
      <c r="AB97">
        <f t="shared" si="13"/>
        <v>2.6390573296152584</v>
      </c>
      <c r="AC97">
        <f t="shared" si="14"/>
        <v>39.585859944228879</v>
      </c>
      <c r="AE97">
        <f t="shared" si="15"/>
        <v>225</v>
      </c>
      <c r="AF97">
        <f t="shared" si="16"/>
        <v>7.3335358916897206</v>
      </c>
      <c r="AG97">
        <f t="shared" si="17"/>
        <v>1650.0455756301872</v>
      </c>
      <c r="AH97">
        <f t="shared" si="18"/>
        <v>225</v>
      </c>
      <c r="AI97">
        <f t="shared" si="19"/>
        <v>6.9646235889960186</v>
      </c>
      <c r="AJ97">
        <f t="shared" si="20"/>
        <v>1567.0403075241045</v>
      </c>
    </row>
    <row r="98" spans="16:36" x14ac:dyDescent="0.3">
      <c r="P98">
        <v>86</v>
      </c>
      <c r="Q98">
        <f t="shared" si="7"/>
        <v>16</v>
      </c>
      <c r="R98">
        <v>14</v>
      </c>
      <c r="S98">
        <v>206</v>
      </c>
      <c r="T98">
        <f t="shared" si="8"/>
        <v>16</v>
      </c>
      <c r="U98">
        <v>13</v>
      </c>
      <c r="X98">
        <f t="shared" si="9"/>
        <v>16</v>
      </c>
      <c r="Y98">
        <f t="shared" si="10"/>
        <v>2.6390573296152584</v>
      </c>
      <c r="Z98">
        <f t="shared" si="11"/>
        <v>42.224917273844135</v>
      </c>
      <c r="AA98">
        <f t="shared" si="12"/>
        <v>16</v>
      </c>
      <c r="AB98">
        <f t="shared" si="13"/>
        <v>2.5649493574615367</v>
      </c>
      <c r="AC98">
        <f t="shared" si="14"/>
        <v>41.039189719384588</v>
      </c>
      <c r="AE98">
        <f t="shared" si="15"/>
        <v>256</v>
      </c>
      <c r="AF98">
        <f t="shared" si="16"/>
        <v>6.9646235889960186</v>
      </c>
      <c r="AG98">
        <f t="shared" si="17"/>
        <v>1782.9436387829808</v>
      </c>
      <c r="AH98">
        <f t="shared" si="18"/>
        <v>256</v>
      </c>
      <c r="AI98">
        <f t="shared" si="19"/>
        <v>6.5789652063423505</v>
      </c>
      <c r="AJ98">
        <f t="shared" si="20"/>
        <v>1684.2150928236417</v>
      </c>
    </row>
    <row r="99" spans="16:36" x14ac:dyDescent="0.3">
      <c r="P99">
        <v>87</v>
      </c>
      <c r="Q99">
        <f t="shared" si="7"/>
        <v>17</v>
      </c>
      <c r="R99">
        <v>13</v>
      </c>
      <c r="S99">
        <v>207</v>
      </c>
      <c r="T99">
        <f t="shared" si="8"/>
        <v>17</v>
      </c>
      <c r="U99">
        <v>13</v>
      </c>
      <c r="X99">
        <f t="shared" si="9"/>
        <v>17</v>
      </c>
      <c r="Y99">
        <f t="shared" si="10"/>
        <v>2.5649493574615367</v>
      </c>
      <c r="Z99">
        <f t="shared" si="11"/>
        <v>43.604139076846124</v>
      </c>
      <c r="AA99">
        <f t="shared" si="12"/>
        <v>17</v>
      </c>
      <c r="AB99">
        <f t="shared" si="13"/>
        <v>2.5649493574615367</v>
      </c>
      <c r="AC99">
        <f t="shared" si="14"/>
        <v>43.604139076846124</v>
      </c>
      <c r="AE99">
        <f t="shared" si="15"/>
        <v>289</v>
      </c>
      <c r="AF99">
        <f t="shared" si="16"/>
        <v>6.5789652063423505</v>
      </c>
      <c r="AG99">
        <f t="shared" si="17"/>
        <v>1901.3209446329392</v>
      </c>
      <c r="AH99">
        <f t="shared" si="18"/>
        <v>289</v>
      </c>
      <c r="AI99">
        <f t="shared" si="19"/>
        <v>6.5789652063423505</v>
      </c>
      <c r="AJ99">
        <f t="shared" si="20"/>
        <v>1901.3209446329392</v>
      </c>
    </row>
    <row r="100" spans="16:36" x14ac:dyDescent="0.3">
      <c r="P100">
        <v>88</v>
      </c>
      <c r="Q100">
        <f t="shared" si="7"/>
        <v>18</v>
      </c>
      <c r="R100">
        <v>13</v>
      </c>
      <c r="S100">
        <v>208</v>
      </c>
      <c r="T100">
        <f t="shared" si="8"/>
        <v>18</v>
      </c>
      <c r="U100">
        <v>12</v>
      </c>
      <c r="X100">
        <f t="shared" si="9"/>
        <v>18</v>
      </c>
      <c r="Y100">
        <f t="shared" si="10"/>
        <v>2.5649493574615367</v>
      </c>
      <c r="Z100">
        <f t="shared" si="11"/>
        <v>46.16908843430766</v>
      </c>
      <c r="AA100">
        <f t="shared" si="12"/>
        <v>18</v>
      </c>
      <c r="AB100">
        <f t="shared" si="13"/>
        <v>2.4849066497880004</v>
      </c>
      <c r="AC100">
        <f t="shared" si="14"/>
        <v>44.728319696184009</v>
      </c>
      <c r="AE100">
        <f t="shared" si="15"/>
        <v>324</v>
      </c>
      <c r="AF100">
        <f t="shared" si="16"/>
        <v>6.5789652063423505</v>
      </c>
      <c r="AG100">
        <f t="shared" si="17"/>
        <v>2131.5847268549214</v>
      </c>
      <c r="AH100">
        <f t="shared" si="18"/>
        <v>324</v>
      </c>
      <c r="AI100">
        <f t="shared" si="19"/>
        <v>6.174761058160624</v>
      </c>
      <c r="AJ100">
        <f t="shared" si="20"/>
        <v>2000.6225828440424</v>
      </c>
    </row>
    <row r="101" spans="16:36" x14ac:dyDescent="0.3">
      <c r="P101">
        <v>89</v>
      </c>
      <c r="Q101">
        <f t="shared" si="7"/>
        <v>19</v>
      </c>
      <c r="R101">
        <v>12</v>
      </c>
      <c r="S101">
        <v>209</v>
      </c>
      <c r="T101">
        <f t="shared" si="8"/>
        <v>19</v>
      </c>
      <c r="U101">
        <v>12</v>
      </c>
      <c r="X101">
        <f t="shared" si="9"/>
        <v>19</v>
      </c>
      <c r="Y101">
        <f t="shared" si="10"/>
        <v>2.4849066497880004</v>
      </c>
      <c r="Z101">
        <f t="shared" si="11"/>
        <v>47.213226345972004</v>
      </c>
      <c r="AA101">
        <f t="shared" si="12"/>
        <v>19</v>
      </c>
      <c r="AB101">
        <f t="shared" si="13"/>
        <v>2.4849066497880004</v>
      </c>
      <c r="AC101">
        <f t="shared" si="14"/>
        <v>47.213226345972004</v>
      </c>
      <c r="AE101">
        <f t="shared" si="15"/>
        <v>361</v>
      </c>
      <c r="AF101">
        <f t="shared" si="16"/>
        <v>6.174761058160624</v>
      </c>
      <c r="AG101">
        <f t="shared" si="17"/>
        <v>2229.0887419959849</v>
      </c>
      <c r="AH101">
        <f t="shared" si="18"/>
        <v>361</v>
      </c>
      <c r="AI101">
        <f t="shared" si="19"/>
        <v>6.174761058160624</v>
      </c>
      <c r="AJ101">
        <f t="shared" si="20"/>
        <v>2229.0887419959849</v>
      </c>
    </row>
    <row r="102" spans="16:36" x14ac:dyDescent="0.3">
      <c r="P102">
        <v>90</v>
      </c>
      <c r="Q102">
        <f t="shared" si="7"/>
        <v>20</v>
      </c>
      <c r="R102">
        <v>12</v>
      </c>
      <c r="S102">
        <v>210</v>
      </c>
      <c r="T102">
        <f t="shared" si="8"/>
        <v>20</v>
      </c>
      <c r="U102">
        <v>12</v>
      </c>
      <c r="X102">
        <f t="shared" si="9"/>
        <v>20</v>
      </c>
      <c r="Y102">
        <f t="shared" si="10"/>
        <v>2.4849066497880004</v>
      </c>
      <c r="Z102">
        <f t="shared" si="11"/>
        <v>49.698132995760005</v>
      </c>
      <c r="AA102">
        <f t="shared" si="12"/>
        <v>20</v>
      </c>
      <c r="AB102">
        <f t="shared" si="13"/>
        <v>2.4849066497880004</v>
      </c>
      <c r="AC102">
        <f t="shared" si="14"/>
        <v>49.698132995760005</v>
      </c>
      <c r="AE102">
        <f t="shared" si="15"/>
        <v>400</v>
      </c>
      <c r="AF102">
        <f t="shared" si="16"/>
        <v>6.174761058160624</v>
      </c>
      <c r="AG102">
        <f t="shared" si="17"/>
        <v>2469.9044232642495</v>
      </c>
      <c r="AH102">
        <f t="shared" si="18"/>
        <v>400</v>
      </c>
      <c r="AI102">
        <f t="shared" si="19"/>
        <v>6.174761058160624</v>
      </c>
      <c r="AJ102">
        <f t="shared" si="20"/>
        <v>2469.9044232642495</v>
      </c>
    </row>
    <row r="103" spans="16:36" x14ac:dyDescent="0.3">
      <c r="P103">
        <v>91</v>
      </c>
      <c r="Q103">
        <f t="shared" si="7"/>
        <v>21</v>
      </c>
      <c r="R103">
        <v>12</v>
      </c>
      <c r="S103">
        <v>211</v>
      </c>
      <c r="T103">
        <f t="shared" si="8"/>
        <v>21</v>
      </c>
      <c r="U103">
        <v>12</v>
      </c>
      <c r="X103">
        <f t="shared" si="9"/>
        <v>21</v>
      </c>
      <c r="Y103">
        <f t="shared" si="10"/>
        <v>2.4849066497880004</v>
      </c>
      <c r="Z103">
        <f t="shared" si="11"/>
        <v>52.183039645548007</v>
      </c>
      <c r="AA103">
        <f t="shared" si="12"/>
        <v>21</v>
      </c>
      <c r="AB103">
        <f t="shared" si="13"/>
        <v>2.4849066497880004</v>
      </c>
      <c r="AC103">
        <f t="shared" si="14"/>
        <v>52.183039645548007</v>
      </c>
      <c r="AE103">
        <f t="shared" si="15"/>
        <v>441</v>
      </c>
      <c r="AF103">
        <f t="shared" si="16"/>
        <v>6.174761058160624</v>
      </c>
      <c r="AG103">
        <f t="shared" si="17"/>
        <v>2723.0696266488349</v>
      </c>
      <c r="AH103">
        <f t="shared" si="18"/>
        <v>441</v>
      </c>
      <c r="AI103">
        <f t="shared" si="19"/>
        <v>6.174761058160624</v>
      </c>
      <c r="AJ103">
        <f t="shared" si="20"/>
        <v>2723.0696266488349</v>
      </c>
    </row>
    <row r="104" spans="16:36" x14ac:dyDescent="0.3">
      <c r="P104">
        <v>92</v>
      </c>
      <c r="Q104">
        <f t="shared" si="7"/>
        <v>22</v>
      </c>
      <c r="R104">
        <v>12</v>
      </c>
      <c r="S104">
        <v>212</v>
      </c>
      <c r="T104">
        <f t="shared" si="8"/>
        <v>22</v>
      </c>
      <c r="U104">
        <v>11</v>
      </c>
      <c r="X104">
        <f t="shared" si="9"/>
        <v>22</v>
      </c>
      <c r="Y104">
        <f t="shared" si="10"/>
        <v>2.4849066497880004</v>
      </c>
      <c r="Z104">
        <f t="shared" si="11"/>
        <v>54.667946295336009</v>
      </c>
      <c r="AA104">
        <f t="shared" si="12"/>
        <v>22</v>
      </c>
      <c r="AB104">
        <f t="shared" si="13"/>
        <v>2.3978952727983707</v>
      </c>
      <c r="AC104">
        <f t="shared" si="14"/>
        <v>52.753696001564151</v>
      </c>
      <c r="AE104">
        <f t="shared" si="15"/>
        <v>484</v>
      </c>
      <c r="AF104">
        <f t="shared" si="16"/>
        <v>6.174761058160624</v>
      </c>
      <c r="AG104">
        <f t="shared" si="17"/>
        <v>2988.5843521497422</v>
      </c>
      <c r="AH104">
        <f t="shared" si="18"/>
        <v>484</v>
      </c>
      <c r="AI104">
        <f t="shared" si="19"/>
        <v>5.7499017393087728</v>
      </c>
      <c r="AJ104">
        <f t="shared" si="20"/>
        <v>2782.9524418254455</v>
      </c>
    </row>
    <row r="105" spans="16:36" x14ac:dyDescent="0.3">
      <c r="P105">
        <v>93</v>
      </c>
      <c r="Q105">
        <f t="shared" si="7"/>
        <v>23</v>
      </c>
      <c r="R105">
        <v>11</v>
      </c>
      <c r="S105">
        <v>213</v>
      </c>
      <c r="T105">
        <f t="shared" si="8"/>
        <v>23</v>
      </c>
      <c r="U105">
        <v>11</v>
      </c>
      <c r="X105">
        <f t="shared" si="9"/>
        <v>23</v>
      </c>
      <c r="Y105">
        <f t="shared" si="10"/>
        <v>2.3978952727983707</v>
      </c>
      <c r="Z105">
        <f t="shared" si="11"/>
        <v>55.151591274362524</v>
      </c>
      <c r="AA105">
        <f t="shared" si="12"/>
        <v>23</v>
      </c>
      <c r="AB105">
        <f t="shared" si="13"/>
        <v>2.3978952727983707</v>
      </c>
      <c r="AC105">
        <f t="shared" si="14"/>
        <v>55.151591274362524</v>
      </c>
      <c r="AE105">
        <f t="shared" si="15"/>
        <v>529</v>
      </c>
      <c r="AF105">
        <f t="shared" si="16"/>
        <v>5.7499017393087728</v>
      </c>
      <c r="AG105">
        <f t="shared" si="17"/>
        <v>3041.6980200943403</v>
      </c>
      <c r="AH105">
        <f t="shared" si="18"/>
        <v>529</v>
      </c>
      <c r="AI105">
        <f t="shared" si="19"/>
        <v>5.7499017393087728</v>
      </c>
      <c r="AJ105">
        <f t="shared" si="20"/>
        <v>3041.6980200943403</v>
      </c>
    </row>
    <row r="106" spans="16:36" x14ac:dyDescent="0.3">
      <c r="P106">
        <v>94</v>
      </c>
      <c r="Q106">
        <f t="shared" si="7"/>
        <v>24</v>
      </c>
      <c r="R106">
        <v>11</v>
      </c>
      <c r="S106">
        <v>214</v>
      </c>
      <c r="T106">
        <f t="shared" si="8"/>
        <v>24</v>
      </c>
      <c r="U106">
        <v>11</v>
      </c>
      <c r="X106">
        <f t="shared" si="9"/>
        <v>24</v>
      </c>
      <c r="Y106">
        <f t="shared" si="10"/>
        <v>2.3978952727983707</v>
      </c>
      <c r="Z106">
        <f t="shared" si="11"/>
        <v>57.549486547160896</v>
      </c>
      <c r="AA106">
        <f t="shared" si="12"/>
        <v>24</v>
      </c>
      <c r="AB106">
        <f t="shared" si="13"/>
        <v>2.3978952727983707</v>
      </c>
      <c r="AC106">
        <f t="shared" si="14"/>
        <v>57.549486547160896</v>
      </c>
      <c r="AE106">
        <f t="shared" si="15"/>
        <v>576</v>
      </c>
      <c r="AF106">
        <f t="shared" si="16"/>
        <v>5.7499017393087728</v>
      </c>
      <c r="AG106">
        <f t="shared" si="17"/>
        <v>3311.9434018418528</v>
      </c>
      <c r="AH106">
        <f t="shared" si="18"/>
        <v>576</v>
      </c>
      <c r="AI106">
        <f t="shared" si="19"/>
        <v>5.7499017393087728</v>
      </c>
      <c r="AJ106">
        <f t="shared" si="20"/>
        <v>3311.9434018418528</v>
      </c>
    </row>
    <row r="107" spans="16:36" x14ac:dyDescent="0.3">
      <c r="P107">
        <v>95</v>
      </c>
      <c r="Q107">
        <f t="shared" si="7"/>
        <v>25</v>
      </c>
      <c r="R107">
        <v>11</v>
      </c>
      <c r="S107">
        <v>215</v>
      </c>
      <c r="T107">
        <f t="shared" si="8"/>
        <v>25</v>
      </c>
      <c r="U107">
        <v>11</v>
      </c>
      <c r="X107">
        <f t="shared" si="9"/>
        <v>25</v>
      </c>
      <c r="Y107">
        <f t="shared" si="10"/>
        <v>2.3978952727983707</v>
      </c>
      <c r="Z107">
        <f t="shared" si="11"/>
        <v>59.947381819959269</v>
      </c>
      <c r="AA107">
        <f t="shared" si="12"/>
        <v>25</v>
      </c>
      <c r="AB107">
        <f t="shared" si="13"/>
        <v>2.3978952727983707</v>
      </c>
      <c r="AC107">
        <f t="shared" si="14"/>
        <v>59.947381819959269</v>
      </c>
      <c r="AE107">
        <f t="shared" si="15"/>
        <v>625</v>
      </c>
      <c r="AF107">
        <f t="shared" si="16"/>
        <v>5.7499017393087728</v>
      </c>
      <c r="AG107">
        <f t="shared" si="17"/>
        <v>3593.688587067983</v>
      </c>
      <c r="AH107">
        <f t="shared" si="18"/>
        <v>625</v>
      </c>
      <c r="AI107">
        <f t="shared" si="19"/>
        <v>5.7499017393087728</v>
      </c>
      <c r="AJ107">
        <f t="shared" si="20"/>
        <v>3593.688587067983</v>
      </c>
    </row>
    <row r="108" spans="16:36" x14ac:dyDescent="0.3">
      <c r="P108">
        <v>96</v>
      </c>
      <c r="Q108">
        <f t="shared" si="7"/>
        <v>26</v>
      </c>
      <c r="R108">
        <v>11</v>
      </c>
      <c r="S108">
        <v>216</v>
      </c>
      <c r="T108">
        <f t="shared" si="8"/>
        <v>26</v>
      </c>
      <c r="U108">
        <v>11</v>
      </c>
      <c r="X108">
        <f t="shared" si="9"/>
        <v>26</v>
      </c>
      <c r="Y108">
        <f t="shared" si="10"/>
        <v>2.3978952727983707</v>
      </c>
      <c r="Z108">
        <f t="shared" si="11"/>
        <v>62.345277092757641</v>
      </c>
      <c r="AA108">
        <f t="shared" si="12"/>
        <v>26</v>
      </c>
      <c r="AB108">
        <f t="shared" si="13"/>
        <v>2.3978952727983707</v>
      </c>
      <c r="AC108">
        <f t="shared" si="14"/>
        <v>62.345277092757641</v>
      </c>
      <c r="AE108">
        <f t="shared" si="15"/>
        <v>676</v>
      </c>
      <c r="AF108">
        <f t="shared" si="16"/>
        <v>5.7499017393087728</v>
      </c>
      <c r="AG108">
        <f t="shared" si="17"/>
        <v>3886.9335757727308</v>
      </c>
      <c r="AH108">
        <f t="shared" si="18"/>
        <v>676</v>
      </c>
      <c r="AI108">
        <f t="shared" si="19"/>
        <v>5.7499017393087728</v>
      </c>
      <c r="AJ108">
        <f t="shared" si="20"/>
        <v>3886.9335757727308</v>
      </c>
    </row>
    <row r="109" spans="16:36" x14ac:dyDescent="0.3">
      <c r="P109">
        <v>97</v>
      </c>
      <c r="Q109">
        <f t="shared" si="7"/>
        <v>27</v>
      </c>
      <c r="R109">
        <v>11</v>
      </c>
      <c r="S109">
        <v>217</v>
      </c>
      <c r="T109">
        <f t="shared" si="8"/>
        <v>27</v>
      </c>
      <c r="U109">
        <v>11</v>
      </c>
      <c r="X109">
        <f t="shared" si="9"/>
        <v>27</v>
      </c>
      <c r="Y109">
        <f t="shared" si="10"/>
        <v>2.3978952727983707</v>
      </c>
      <c r="Z109">
        <f t="shared" si="11"/>
        <v>64.743172365556006</v>
      </c>
      <c r="AA109">
        <f t="shared" si="12"/>
        <v>27</v>
      </c>
      <c r="AB109">
        <f t="shared" si="13"/>
        <v>2.3978952727983707</v>
      </c>
      <c r="AC109">
        <f t="shared" si="14"/>
        <v>64.743172365556006</v>
      </c>
      <c r="AE109">
        <f t="shared" si="15"/>
        <v>729</v>
      </c>
      <c r="AF109">
        <f t="shared" si="16"/>
        <v>5.7499017393087728</v>
      </c>
      <c r="AG109">
        <f t="shared" si="17"/>
        <v>4191.6783679560949</v>
      </c>
      <c r="AH109">
        <f t="shared" si="18"/>
        <v>729</v>
      </c>
      <c r="AI109">
        <f t="shared" si="19"/>
        <v>5.7499017393087728</v>
      </c>
      <c r="AJ109">
        <f t="shared" si="20"/>
        <v>4191.6783679560949</v>
      </c>
    </row>
    <row r="110" spans="16:36" x14ac:dyDescent="0.3">
      <c r="P110">
        <v>98</v>
      </c>
      <c r="Q110">
        <f t="shared" si="7"/>
        <v>28</v>
      </c>
      <c r="R110">
        <v>11</v>
      </c>
      <c r="S110">
        <v>218</v>
      </c>
      <c r="T110">
        <f t="shared" si="8"/>
        <v>28</v>
      </c>
      <c r="U110">
        <v>11</v>
      </c>
      <c r="X110">
        <f t="shared" si="9"/>
        <v>28</v>
      </c>
      <c r="Y110">
        <f t="shared" si="10"/>
        <v>2.3978952727983707</v>
      </c>
      <c r="Z110">
        <f t="shared" si="11"/>
        <v>67.141067638354372</v>
      </c>
      <c r="AA110">
        <f t="shared" si="12"/>
        <v>28</v>
      </c>
      <c r="AB110">
        <f t="shared" si="13"/>
        <v>2.3978952727983707</v>
      </c>
      <c r="AC110">
        <f t="shared" si="14"/>
        <v>67.141067638354372</v>
      </c>
      <c r="AE110">
        <f t="shared" si="15"/>
        <v>784</v>
      </c>
      <c r="AF110">
        <f t="shared" si="16"/>
        <v>5.7499017393087728</v>
      </c>
      <c r="AG110">
        <f t="shared" si="17"/>
        <v>4507.9229636180771</v>
      </c>
      <c r="AH110">
        <f t="shared" si="18"/>
        <v>784</v>
      </c>
      <c r="AI110">
        <f t="shared" si="19"/>
        <v>5.7499017393087728</v>
      </c>
      <c r="AJ110">
        <f t="shared" si="20"/>
        <v>4507.9229636180771</v>
      </c>
    </row>
    <row r="111" spans="16:36" x14ac:dyDescent="0.3">
      <c r="P111">
        <v>99</v>
      </c>
      <c r="Q111">
        <f t="shared" si="7"/>
        <v>29</v>
      </c>
      <c r="R111">
        <v>11</v>
      </c>
      <c r="S111">
        <v>219</v>
      </c>
      <c r="T111">
        <f t="shared" si="8"/>
        <v>29</v>
      </c>
      <c r="U111">
        <v>11</v>
      </c>
      <c r="X111">
        <f t="shared" si="9"/>
        <v>29</v>
      </c>
      <c r="Y111">
        <f t="shared" si="10"/>
        <v>2.3978952727983707</v>
      </c>
      <c r="Z111">
        <f t="shared" si="11"/>
        <v>69.538962911152751</v>
      </c>
      <c r="AA111">
        <f t="shared" si="12"/>
        <v>29</v>
      </c>
      <c r="AB111">
        <f t="shared" si="13"/>
        <v>2.3978952727983707</v>
      </c>
      <c r="AC111">
        <f t="shared" si="14"/>
        <v>69.538962911152751</v>
      </c>
      <c r="AE111">
        <f t="shared" si="15"/>
        <v>841</v>
      </c>
      <c r="AF111">
        <f t="shared" si="16"/>
        <v>5.7499017393087728</v>
      </c>
      <c r="AG111">
        <f t="shared" si="17"/>
        <v>4835.6673627586779</v>
      </c>
      <c r="AH111">
        <f t="shared" si="18"/>
        <v>841</v>
      </c>
      <c r="AI111">
        <f t="shared" si="19"/>
        <v>5.7499017393087728</v>
      </c>
      <c r="AJ111">
        <f t="shared" si="20"/>
        <v>4835.6673627586779</v>
      </c>
    </row>
    <row r="112" spans="16:36" x14ac:dyDescent="0.3">
      <c r="P112">
        <v>100</v>
      </c>
      <c r="Q112">
        <f t="shared" si="7"/>
        <v>30</v>
      </c>
      <c r="R112">
        <v>11</v>
      </c>
      <c r="S112">
        <v>220</v>
      </c>
      <c r="T112">
        <f t="shared" si="8"/>
        <v>30</v>
      </c>
      <c r="U112">
        <v>11</v>
      </c>
      <c r="X112">
        <f t="shared" si="9"/>
        <v>30</v>
      </c>
      <c r="Y112">
        <f t="shared" si="10"/>
        <v>2.3978952727983707</v>
      </c>
      <c r="Z112">
        <f t="shared" si="11"/>
        <v>71.936858183951117</v>
      </c>
      <c r="AA112">
        <f t="shared" si="12"/>
        <v>30</v>
      </c>
      <c r="AB112">
        <f t="shared" si="13"/>
        <v>2.3978952727983707</v>
      </c>
      <c r="AC112">
        <f t="shared" si="14"/>
        <v>71.936858183951117</v>
      </c>
      <c r="AE112">
        <f t="shared" si="15"/>
        <v>900</v>
      </c>
      <c r="AF112">
        <f t="shared" si="16"/>
        <v>5.7499017393087728</v>
      </c>
      <c r="AG112">
        <f t="shared" si="17"/>
        <v>5174.9115653778945</v>
      </c>
      <c r="AH112">
        <f t="shared" si="18"/>
        <v>900</v>
      </c>
      <c r="AI112">
        <f t="shared" si="19"/>
        <v>5.7499017393087728</v>
      </c>
      <c r="AJ112">
        <f t="shared" si="20"/>
        <v>5174.9115653778945</v>
      </c>
    </row>
    <row r="113" spans="16:36" x14ac:dyDescent="0.3">
      <c r="P113">
        <v>101</v>
      </c>
      <c r="Q113">
        <f t="shared" si="7"/>
        <v>31</v>
      </c>
      <c r="R113">
        <v>11</v>
      </c>
      <c r="S113">
        <v>221</v>
      </c>
      <c r="T113">
        <f t="shared" si="8"/>
        <v>31</v>
      </c>
      <c r="U113">
        <v>11</v>
      </c>
      <c r="X113">
        <f t="shared" si="9"/>
        <v>31</v>
      </c>
      <c r="Y113">
        <f t="shared" si="10"/>
        <v>2.3978952727983707</v>
      </c>
      <c r="Z113">
        <f t="shared" si="11"/>
        <v>74.334753456749496</v>
      </c>
      <c r="AA113">
        <f t="shared" si="12"/>
        <v>31</v>
      </c>
      <c r="AB113">
        <f t="shared" si="13"/>
        <v>2.3978952727983707</v>
      </c>
      <c r="AC113">
        <f t="shared" si="14"/>
        <v>74.334753456749496</v>
      </c>
      <c r="AE113">
        <f t="shared" si="15"/>
        <v>961</v>
      </c>
      <c r="AF113">
        <f t="shared" si="16"/>
        <v>5.7499017393087728</v>
      </c>
      <c r="AG113">
        <f t="shared" si="17"/>
        <v>5525.6555714757314</v>
      </c>
      <c r="AH113">
        <f t="shared" si="18"/>
        <v>961</v>
      </c>
      <c r="AI113">
        <f t="shared" si="19"/>
        <v>5.7499017393087728</v>
      </c>
      <c r="AJ113">
        <f t="shared" si="20"/>
        <v>5525.6555714757314</v>
      </c>
    </row>
    <row r="114" spans="16:36" x14ac:dyDescent="0.3">
      <c r="P114">
        <v>102</v>
      </c>
      <c r="Q114">
        <f t="shared" si="7"/>
        <v>32</v>
      </c>
      <c r="R114">
        <v>11</v>
      </c>
      <c r="S114">
        <v>222</v>
      </c>
      <c r="T114">
        <f t="shared" si="8"/>
        <v>32</v>
      </c>
      <c r="U114">
        <v>11</v>
      </c>
      <c r="X114">
        <f t="shared" si="9"/>
        <v>32</v>
      </c>
      <c r="Y114">
        <f t="shared" si="10"/>
        <v>2.3978952727983707</v>
      </c>
      <c r="Z114">
        <f t="shared" si="11"/>
        <v>76.732648729547861</v>
      </c>
      <c r="AA114">
        <f t="shared" si="12"/>
        <v>32</v>
      </c>
      <c r="AB114">
        <f t="shared" si="13"/>
        <v>2.3978952727983707</v>
      </c>
      <c r="AC114">
        <f t="shared" si="14"/>
        <v>76.732648729547861</v>
      </c>
      <c r="AE114">
        <f t="shared" si="15"/>
        <v>1024</v>
      </c>
      <c r="AF114">
        <f t="shared" si="16"/>
        <v>5.7499017393087728</v>
      </c>
      <c r="AG114">
        <f t="shared" si="17"/>
        <v>5887.8993810521833</v>
      </c>
      <c r="AH114">
        <f t="shared" si="18"/>
        <v>1024</v>
      </c>
      <c r="AI114">
        <f t="shared" si="19"/>
        <v>5.7499017393087728</v>
      </c>
      <c r="AJ114">
        <f t="shared" si="20"/>
        <v>5887.8993810521833</v>
      </c>
    </row>
    <row r="115" spans="16:36" x14ac:dyDescent="0.3">
      <c r="P115">
        <v>103</v>
      </c>
      <c r="Q115">
        <f t="shared" si="7"/>
        <v>33</v>
      </c>
      <c r="R115">
        <v>11</v>
      </c>
      <c r="S115">
        <v>223</v>
      </c>
      <c r="T115">
        <f t="shared" si="8"/>
        <v>33</v>
      </c>
      <c r="U115">
        <v>11</v>
      </c>
      <c r="X115">
        <f t="shared" si="9"/>
        <v>33</v>
      </c>
      <c r="Y115">
        <f t="shared" si="10"/>
        <v>2.3978952727983707</v>
      </c>
      <c r="Z115">
        <f t="shared" si="11"/>
        <v>79.130544002346227</v>
      </c>
      <c r="AA115">
        <f t="shared" si="12"/>
        <v>33</v>
      </c>
      <c r="AB115">
        <f t="shared" si="13"/>
        <v>2.3978952727983707</v>
      </c>
      <c r="AC115">
        <f t="shared" si="14"/>
        <v>79.130544002346227</v>
      </c>
      <c r="AE115">
        <f t="shared" si="15"/>
        <v>1089</v>
      </c>
      <c r="AF115">
        <f t="shared" si="16"/>
        <v>5.7499017393087728</v>
      </c>
      <c r="AG115">
        <f t="shared" si="17"/>
        <v>6261.642994107252</v>
      </c>
      <c r="AH115">
        <f t="shared" si="18"/>
        <v>1089</v>
      </c>
      <c r="AI115">
        <f t="shared" si="19"/>
        <v>5.7499017393087728</v>
      </c>
      <c r="AJ115">
        <f t="shared" si="20"/>
        <v>6261.642994107252</v>
      </c>
    </row>
    <row r="116" spans="16:36" x14ac:dyDescent="0.3">
      <c r="P116">
        <v>104</v>
      </c>
      <c r="Q116">
        <f t="shared" si="7"/>
        <v>34</v>
      </c>
      <c r="R116">
        <v>11</v>
      </c>
      <c r="S116">
        <v>224</v>
      </c>
      <c r="T116">
        <f t="shared" si="8"/>
        <v>34</v>
      </c>
      <c r="U116">
        <v>11</v>
      </c>
      <c r="X116">
        <f t="shared" si="9"/>
        <v>34</v>
      </c>
      <c r="Y116">
        <f t="shared" si="10"/>
        <v>2.3978952727983707</v>
      </c>
      <c r="Z116">
        <f t="shared" si="11"/>
        <v>81.528439275144606</v>
      </c>
      <c r="AA116">
        <f t="shared" si="12"/>
        <v>34</v>
      </c>
      <c r="AB116">
        <f t="shared" si="13"/>
        <v>2.3978952727983707</v>
      </c>
      <c r="AC116">
        <f t="shared" si="14"/>
        <v>81.528439275144606</v>
      </c>
      <c r="AE116">
        <f t="shared" si="15"/>
        <v>1156</v>
      </c>
      <c r="AF116">
        <f t="shared" si="16"/>
        <v>5.7499017393087728</v>
      </c>
      <c r="AG116">
        <f t="shared" si="17"/>
        <v>6646.8864106409419</v>
      </c>
      <c r="AH116">
        <f t="shared" si="18"/>
        <v>1156</v>
      </c>
      <c r="AI116">
        <f t="shared" si="19"/>
        <v>5.7499017393087728</v>
      </c>
      <c r="AJ116">
        <f t="shared" si="20"/>
        <v>6646.8864106409419</v>
      </c>
    </row>
    <row r="117" spans="16:36" x14ac:dyDescent="0.3">
      <c r="P117">
        <v>105</v>
      </c>
      <c r="Q117">
        <f t="shared" si="7"/>
        <v>35</v>
      </c>
      <c r="R117">
        <v>11</v>
      </c>
      <c r="S117">
        <v>225</v>
      </c>
      <c r="T117">
        <f t="shared" si="8"/>
        <v>35</v>
      </c>
      <c r="U117">
        <v>11</v>
      </c>
      <c r="X117">
        <f t="shared" si="9"/>
        <v>35</v>
      </c>
      <c r="Y117">
        <f t="shared" si="10"/>
        <v>2.3978952727983707</v>
      </c>
      <c r="Z117">
        <f t="shared" si="11"/>
        <v>83.926334547942972</v>
      </c>
      <c r="AA117">
        <f t="shared" si="12"/>
        <v>35</v>
      </c>
      <c r="AB117">
        <f t="shared" si="13"/>
        <v>2.3978952727983707</v>
      </c>
      <c r="AC117">
        <f t="shared" si="14"/>
        <v>83.926334547942972</v>
      </c>
      <c r="AE117">
        <f t="shared" si="15"/>
        <v>1225</v>
      </c>
      <c r="AF117">
        <f t="shared" si="16"/>
        <v>5.7499017393087728</v>
      </c>
      <c r="AG117">
        <f t="shared" si="17"/>
        <v>7043.6296306532458</v>
      </c>
      <c r="AH117">
        <f t="shared" si="18"/>
        <v>1225</v>
      </c>
      <c r="AI117">
        <f t="shared" si="19"/>
        <v>5.7499017393087728</v>
      </c>
      <c r="AJ117">
        <f t="shared" si="20"/>
        <v>7043.6296306532458</v>
      </c>
    </row>
    <row r="118" spans="16:36" x14ac:dyDescent="0.3">
      <c r="P118">
        <v>106</v>
      </c>
      <c r="Q118">
        <f t="shared" si="7"/>
        <v>36</v>
      </c>
      <c r="R118">
        <v>11</v>
      </c>
      <c r="S118">
        <v>226</v>
      </c>
      <c r="T118">
        <f t="shared" si="8"/>
        <v>36</v>
      </c>
      <c r="U118">
        <v>11</v>
      </c>
      <c r="X118">
        <f t="shared" si="9"/>
        <v>36</v>
      </c>
      <c r="Y118">
        <f t="shared" si="10"/>
        <v>2.3978952727983707</v>
      </c>
      <c r="Z118">
        <f t="shared" si="11"/>
        <v>86.324229820741351</v>
      </c>
      <c r="AA118">
        <f t="shared" si="12"/>
        <v>36</v>
      </c>
      <c r="AB118">
        <f t="shared" si="13"/>
        <v>2.3978952727983707</v>
      </c>
      <c r="AC118">
        <f t="shared" si="14"/>
        <v>86.324229820741351</v>
      </c>
      <c r="AE118">
        <f t="shared" si="15"/>
        <v>1296</v>
      </c>
      <c r="AF118">
        <f t="shared" si="16"/>
        <v>5.7499017393087728</v>
      </c>
      <c r="AG118">
        <f t="shared" si="17"/>
        <v>7451.8726541441702</v>
      </c>
      <c r="AH118">
        <f t="shared" si="18"/>
        <v>1296</v>
      </c>
      <c r="AI118">
        <f t="shared" si="19"/>
        <v>5.7499017393087728</v>
      </c>
      <c r="AJ118">
        <f t="shared" si="20"/>
        <v>7451.8726541441702</v>
      </c>
    </row>
    <row r="119" spans="16:36" x14ac:dyDescent="0.3">
      <c r="P119">
        <v>107</v>
      </c>
      <c r="Q119">
        <f t="shared" si="7"/>
        <v>37</v>
      </c>
      <c r="R119">
        <v>11</v>
      </c>
      <c r="S119">
        <v>227</v>
      </c>
      <c r="T119">
        <f t="shared" si="8"/>
        <v>37</v>
      </c>
      <c r="U119">
        <v>11</v>
      </c>
      <c r="X119">
        <f t="shared" si="9"/>
        <v>37</v>
      </c>
      <c r="Y119">
        <f t="shared" si="10"/>
        <v>2.3978952727983707</v>
      </c>
      <c r="Z119">
        <f t="shared" si="11"/>
        <v>88.722125093539717</v>
      </c>
      <c r="AA119">
        <f t="shared" si="12"/>
        <v>37</v>
      </c>
      <c r="AB119">
        <f t="shared" si="13"/>
        <v>2.3978952727983707</v>
      </c>
      <c r="AC119">
        <f t="shared" si="14"/>
        <v>88.722125093539717</v>
      </c>
      <c r="AE119">
        <f t="shared" si="15"/>
        <v>1369</v>
      </c>
      <c r="AF119">
        <f t="shared" si="16"/>
        <v>5.7499017393087728</v>
      </c>
      <c r="AG119">
        <f t="shared" si="17"/>
        <v>7871.6154811137103</v>
      </c>
      <c r="AH119">
        <f t="shared" si="18"/>
        <v>1369</v>
      </c>
      <c r="AI119">
        <f t="shared" si="19"/>
        <v>5.7499017393087728</v>
      </c>
      <c r="AJ119">
        <f t="shared" si="20"/>
        <v>7871.6154811137103</v>
      </c>
    </row>
    <row r="120" spans="16:36" x14ac:dyDescent="0.3">
      <c r="P120">
        <v>108</v>
      </c>
      <c r="Q120">
        <f t="shared" si="7"/>
        <v>38</v>
      </c>
      <c r="R120">
        <v>11</v>
      </c>
      <c r="S120">
        <v>228</v>
      </c>
      <c r="T120">
        <f t="shared" si="8"/>
        <v>38</v>
      </c>
      <c r="U120">
        <v>11</v>
      </c>
      <c r="X120">
        <f t="shared" si="9"/>
        <v>38</v>
      </c>
      <c r="Y120">
        <f t="shared" si="10"/>
        <v>2.3978952727983707</v>
      </c>
      <c r="Z120">
        <f t="shared" si="11"/>
        <v>91.120020366338082</v>
      </c>
      <c r="AA120">
        <f t="shared" si="12"/>
        <v>38</v>
      </c>
      <c r="AB120">
        <f t="shared" si="13"/>
        <v>2.3978952727983707</v>
      </c>
      <c r="AC120">
        <f t="shared" si="14"/>
        <v>91.120020366338082</v>
      </c>
      <c r="AE120">
        <f t="shared" si="15"/>
        <v>1444</v>
      </c>
      <c r="AF120">
        <f t="shared" si="16"/>
        <v>5.7499017393087728</v>
      </c>
      <c r="AG120">
        <f t="shared" si="17"/>
        <v>8302.8581115618672</v>
      </c>
      <c r="AH120">
        <f t="shared" si="18"/>
        <v>1444</v>
      </c>
      <c r="AI120">
        <f t="shared" si="19"/>
        <v>5.7499017393087728</v>
      </c>
      <c r="AJ120">
        <f t="shared" si="20"/>
        <v>8302.8581115618672</v>
      </c>
    </row>
    <row r="121" spans="16:36" x14ac:dyDescent="0.3">
      <c r="P121">
        <v>109</v>
      </c>
      <c r="Q121">
        <f t="shared" si="7"/>
        <v>39</v>
      </c>
      <c r="R121">
        <v>10</v>
      </c>
      <c r="S121">
        <v>229</v>
      </c>
      <c r="T121">
        <f t="shared" si="8"/>
        <v>39</v>
      </c>
      <c r="U121">
        <v>11</v>
      </c>
      <c r="X121">
        <f t="shared" si="9"/>
        <v>39</v>
      </c>
      <c r="Y121">
        <f t="shared" si="10"/>
        <v>2.3025850929940459</v>
      </c>
      <c r="Z121">
        <f t="shared" si="11"/>
        <v>89.800818626767793</v>
      </c>
      <c r="AA121">
        <f t="shared" si="12"/>
        <v>39</v>
      </c>
      <c r="AB121">
        <f t="shared" si="13"/>
        <v>2.3978952727983707</v>
      </c>
      <c r="AC121">
        <f t="shared" si="14"/>
        <v>93.517915639136461</v>
      </c>
      <c r="AE121">
        <f t="shared" si="15"/>
        <v>1521</v>
      </c>
      <c r="AF121">
        <f t="shared" si="16"/>
        <v>5.3018981104783993</v>
      </c>
      <c r="AG121">
        <f t="shared" si="17"/>
        <v>8064.1870260376454</v>
      </c>
      <c r="AH121">
        <f t="shared" si="18"/>
        <v>1521</v>
      </c>
      <c r="AI121">
        <f t="shared" si="19"/>
        <v>5.7499017393087728</v>
      </c>
      <c r="AJ121">
        <f t="shared" si="20"/>
        <v>8745.6005454886435</v>
      </c>
    </row>
    <row r="122" spans="16:36" x14ac:dyDescent="0.3">
      <c r="P122">
        <v>110</v>
      </c>
      <c r="Q122">
        <f t="shared" si="7"/>
        <v>40</v>
      </c>
      <c r="R122">
        <v>10</v>
      </c>
      <c r="S122">
        <v>230</v>
      </c>
      <c r="T122">
        <f t="shared" si="8"/>
        <v>40</v>
      </c>
      <c r="U122">
        <v>10</v>
      </c>
      <c r="X122">
        <f t="shared" si="9"/>
        <v>40</v>
      </c>
      <c r="Y122">
        <f t="shared" si="10"/>
        <v>2.3025850929940459</v>
      </c>
      <c r="Z122">
        <f t="shared" si="11"/>
        <v>92.103403719761843</v>
      </c>
      <c r="AA122">
        <f t="shared" si="12"/>
        <v>40</v>
      </c>
      <c r="AB122">
        <f t="shared" si="13"/>
        <v>2.3025850929940459</v>
      </c>
      <c r="AC122">
        <f t="shared" si="14"/>
        <v>92.103403719761843</v>
      </c>
      <c r="AE122">
        <f t="shared" si="15"/>
        <v>1600</v>
      </c>
      <c r="AF122">
        <f t="shared" si="16"/>
        <v>5.3018981104783993</v>
      </c>
      <c r="AG122">
        <f t="shared" si="17"/>
        <v>8483.0369767654392</v>
      </c>
      <c r="AH122">
        <f t="shared" si="18"/>
        <v>1600</v>
      </c>
      <c r="AI122">
        <f t="shared" si="19"/>
        <v>5.3018981104783993</v>
      </c>
      <c r="AJ122">
        <f t="shared" si="20"/>
        <v>8483.0369767654392</v>
      </c>
    </row>
    <row r="123" spans="16:36" x14ac:dyDescent="0.3">
      <c r="P123">
        <v>111</v>
      </c>
      <c r="Q123">
        <f t="shared" si="7"/>
        <v>41</v>
      </c>
      <c r="R123">
        <v>10</v>
      </c>
      <c r="S123">
        <v>231</v>
      </c>
      <c r="T123">
        <f t="shared" si="8"/>
        <v>41</v>
      </c>
      <c r="U123">
        <v>10</v>
      </c>
      <c r="X123">
        <f t="shared" si="9"/>
        <v>41</v>
      </c>
      <c r="Y123">
        <f t="shared" si="10"/>
        <v>2.3025850929940459</v>
      </c>
      <c r="Z123">
        <f t="shared" si="11"/>
        <v>94.405988812755879</v>
      </c>
      <c r="AA123">
        <f t="shared" si="12"/>
        <v>41</v>
      </c>
      <c r="AB123">
        <f t="shared" si="13"/>
        <v>2.3025850929940459</v>
      </c>
      <c r="AC123">
        <f t="shared" si="14"/>
        <v>94.405988812755879</v>
      </c>
      <c r="AE123">
        <f t="shared" si="15"/>
        <v>1681</v>
      </c>
      <c r="AF123">
        <f t="shared" si="16"/>
        <v>5.3018981104783993</v>
      </c>
      <c r="AG123">
        <f t="shared" si="17"/>
        <v>8912.4907237141888</v>
      </c>
      <c r="AH123">
        <f t="shared" si="18"/>
        <v>1681</v>
      </c>
      <c r="AI123">
        <f t="shared" si="19"/>
        <v>5.3018981104783993</v>
      </c>
      <c r="AJ123">
        <f t="shared" si="20"/>
        <v>8912.4907237141888</v>
      </c>
    </row>
    <row r="124" spans="16:36" x14ac:dyDescent="0.3">
      <c r="P124">
        <v>112</v>
      </c>
      <c r="Q124">
        <f t="shared" si="7"/>
        <v>42</v>
      </c>
      <c r="R124">
        <v>10</v>
      </c>
      <c r="S124">
        <v>232</v>
      </c>
      <c r="T124">
        <f t="shared" si="8"/>
        <v>42</v>
      </c>
      <c r="U124">
        <v>10</v>
      </c>
      <c r="X124">
        <f t="shared" si="9"/>
        <v>42</v>
      </c>
      <c r="Y124">
        <f t="shared" si="10"/>
        <v>2.3025850929940459</v>
      </c>
      <c r="Z124">
        <f t="shared" si="11"/>
        <v>96.70857390574993</v>
      </c>
      <c r="AA124">
        <f t="shared" si="12"/>
        <v>42</v>
      </c>
      <c r="AB124">
        <f t="shared" si="13"/>
        <v>2.3025850929940459</v>
      </c>
      <c r="AC124">
        <f t="shared" si="14"/>
        <v>96.70857390574993</v>
      </c>
      <c r="AE124">
        <f t="shared" si="15"/>
        <v>1764</v>
      </c>
      <c r="AF124">
        <f t="shared" si="16"/>
        <v>5.3018981104783993</v>
      </c>
      <c r="AG124">
        <f t="shared" si="17"/>
        <v>9352.5482668838958</v>
      </c>
      <c r="AH124">
        <f t="shared" si="18"/>
        <v>1764</v>
      </c>
      <c r="AI124">
        <f t="shared" si="19"/>
        <v>5.3018981104783993</v>
      </c>
      <c r="AJ124">
        <f t="shared" si="20"/>
        <v>9352.5482668838958</v>
      </c>
    </row>
    <row r="125" spans="16:36" x14ac:dyDescent="0.3">
      <c r="P125">
        <v>113</v>
      </c>
      <c r="Q125">
        <f t="shared" si="7"/>
        <v>43</v>
      </c>
      <c r="R125">
        <v>10</v>
      </c>
      <c r="S125">
        <v>233</v>
      </c>
      <c r="T125">
        <f t="shared" si="8"/>
        <v>43</v>
      </c>
      <c r="U125">
        <v>10</v>
      </c>
      <c r="X125">
        <f t="shared" si="9"/>
        <v>43</v>
      </c>
      <c r="Y125">
        <f t="shared" si="10"/>
        <v>2.3025850929940459</v>
      </c>
      <c r="Z125">
        <f t="shared" si="11"/>
        <v>99.01115899874398</v>
      </c>
      <c r="AA125">
        <f t="shared" si="12"/>
        <v>43</v>
      </c>
      <c r="AB125">
        <f t="shared" si="13"/>
        <v>2.3025850929940459</v>
      </c>
      <c r="AC125">
        <f t="shared" si="14"/>
        <v>99.01115899874398</v>
      </c>
      <c r="AE125">
        <f t="shared" si="15"/>
        <v>1849</v>
      </c>
      <c r="AF125">
        <f t="shared" si="16"/>
        <v>5.3018981104783993</v>
      </c>
      <c r="AG125">
        <f t="shared" si="17"/>
        <v>9803.2096062745604</v>
      </c>
      <c r="AH125">
        <f t="shared" si="18"/>
        <v>1849</v>
      </c>
      <c r="AI125">
        <f t="shared" si="19"/>
        <v>5.3018981104783993</v>
      </c>
      <c r="AJ125">
        <f t="shared" si="20"/>
        <v>9803.2096062745604</v>
      </c>
    </row>
    <row r="126" spans="16:36" x14ac:dyDescent="0.3">
      <c r="P126">
        <v>114</v>
      </c>
      <c r="Q126">
        <f t="shared" si="7"/>
        <v>44</v>
      </c>
      <c r="R126">
        <v>10</v>
      </c>
      <c r="S126">
        <v>234</v>
      </c>
      <c r="T126">
        <f t="shared" si="8"/>
        <v>44</v>
      </c>
      <c r="U126">
        <v>10</v>
      </c>
      <c r="X126">
        <f t="shared" si="9"/>
        <v>44</v>
      </c>
      <c r="Y126">
        <f t="shared" si="10"/>
        <v>2.3025850929940459</v>
      </c>
      <c r="Z126">
        <f t="shared" si="11"/>
        <v>101.31374409173802</v>
      </c>
      <c r="AA126">
        <f t="shared" si="12"/>
        <v>44</v>
      </c>
      <c r="AB126">
        <f t="shared" si="13"/>
        <v>2.3025850929940459</v>
      </c>
      <c r="AC126">
        <f t="shared" si="14"/>
        <v>101.31374409173802</v>
      </c>
      <c r="AE126">
        <f t="shared" si="15"/>
        <v>1936</v>
      </c>
      <c r="AF126">
        <f t="shared" si="16"/>
        <v>5.3018981104783993</v>
      </c>
      <c r="AG126">
        <f t="shared" si="17"/>
        <v>10264.474741886179</v>
      </c>
      <c r="AH126">
        <f t="shared" si="18"/>
        <v>1936</v>
      </c>
      <c r="AI126">
        <f t="shared" si="19"/>
        <v>5.3018981104783993</v>
      </c>
      <c r="AJ126">
        <f t="shared" si="20"/>
        <v>10264.474741886179</v>
      </c>
    </row>
    <row r="127" spans="16:36" x14ac:dyDescent="0.3">
      <c r="P127">
        <v>115</v>
      </c>
      <c r="Q127">
        <f t="shared" si="7"/>
        <v>45</v>
      </c>
      <c r="R127">
        <v>10</v>
      </c>
      <c r="S127">
        <v>235</v>
      </c>
      <c r="T127">
        <f t="shared" si="8"/>
        <v>45</v>
      </c>
      <c r="U127">
        <v>10</v>
      </c>
      <c r="X127">
        <f t="shared" si="9"/>
        <v>45</v>
      </c>
      <c r="Y127">
        <f t="shared" si="10"/>
        <v>2.3025850929940459</v>
      </c>
      <c r="Z127">
        <f t="shared" si="11"/>
        <v>103.61632918473207</v>
      </c>
      <c r="AA127">
        <f t="shared" si="12"/>
        <v>45</v>
      </c>
      <c r="AB127">
        <f t="shared" si="13"/>
        <v>2.3025850929940459</v>
      </c>
      <c r="AC127">
        <f t="shared" si="14"/>
        <v>103.61632918473207</v>
      </c>
      <c r="AE127">
        <f t="shared" si="15"/>
        <v>2025</v>
      </c>
      <c r="AF127">
        <f t="shared" si="16"/>
        <v>5.3018981104783993</v>
      </c>
      <c r="AG127">
        <f t="shared" si="17"/>
        <v>10736.343673718759</v>
      </c>
      <c r="AH127">
        <f t="shared" si="18"/>
        <v>2025</v>
      </c>
      <c r="AI127">
        <f t="shared" si="19"/>
        <v>5.3018981104783993</v>
      </c>
      <c r="AJ127">
        <f t="shared" si="20"/>
        <v>10736.343673718759</v>
      </c>
    </row>
    <row r="128" spans="16:36" x14ac:dyDescent="0.3">
      <c r="P128">
        <v>116</v>
      </c>
      <c r="Q128">
        <f t="shared" si="7"/>
        <v>46</v>
      </c>
      <c r="R128">
        <v>10</v>
      </c>
      <c r="S128">
        <v>236</v>
      </c>
      <c r="T128">
        <f t="shared" si="8"/>
        <v>46</v>
      </c>
      <c r="U128">
        <v>10</v>
      </c>
      <c r="X128">
        <f t="shared" si="9"/>
        <v>46</v>
      </c>
      <c r="Y128">
        <f t="shared" si="10"/>
        <v>2.3025850929940459</v>
      </c>
      <c r="Z128">
        <f t="shared" si="11"/>
        <v>105.91891427772612</v>
      </c>
      <c r="AA128">
        <f t="shared" si="12"/>
        <v>46</v>
      </c>
      <c r="AB128">
        <f t="shared" si="13"/>
        <v>2.3025850929940459</v>
      </c>
      <c r="AC128">
        <f t="shared" si="14"/>
        <v>105.91891427772612</v>
      </c>
      <c r="AE128">
        <f t="shared" si="15"/>
        <v>2116</v>
      </c>
      <c r="AF128">
        <f t="shared" si="16"/>
        <v>5.3018981104783993</v>
      </c>
      <c r="AG128">
        <f t="shared" si="17"/>
        <v>11218.816401772294</v>
      </c>
      <c r="AH128">
        <f t="shared" si="18"/>
        <v>2116</v>
      </c>
      <c r="AI128">
        <f t="shared" si="19"/>
        <v>5.3018981104783993</v>
      </c>
      <c r="AJ128">
        <f t="shared" si="20"/>
        <v>11218.816401772294</v>
      </c>
    </row>
    <row r="129" spans="16:40" x14ac:dyDescent="0.3">
      <c r="P129">
        <v>117</v>
      </c>
      <c r="Q129">
        <f t="shared" si="7"/>
        <v>47</v>
      </c>
      <c r="R129">
        <v>10</v>
      </c>
      <c r="S129">
        <v>237</v>
      </c>
      <c r="T129">
        <f t="shared" si="8"/>
        <v>47</v>
      </c>
      <c r="U129">
        <v>10</v>
      </c>
      <c r="X129">
        <f t="shared" si="9"/>
        <v>47</v>
      </c>
      <c r="Y129">
        <f t="shared" si="10"/>
        <v>2.3025850929940459</v>
      </c>
      <c r="Z129">
        <f t="shared" si="11"/>
        <v>108.22149937072015</v>
      </c>
      <c r="AA129">
        <f t="shared" si="12"/>
        <v>47</v>
      </c>
      <c r="AB129">
        <f t="shared" si="13"/>
        <v>2.3025850929940459</v>
      </c>
      <c r="AC129">
        <f t="shared" si="14"/>
        <v>108.22149937072015</v>
      </c>
      <c r="AE129">
        <f t="shared" si="15"/>
        <v>2209</v>
      </c>
      <c r="AF129">
        <f t="shared" si="16"/>
        <v>5.3018981104783993</v>
      </c>
      <c r="AG129">
        <f t="shared" si="17"/>
        <v>11711.892926046783</v>
      </c>
      <c r="AH129">
        <f t="shared" si="18"/>
        <v>2209</v>
      </c>
      <c r="AI129">
        <f t="shared" si="19"/>
        <v>5.3018981104783993</v>
      </c>
      <c r="AJ129">
        <f t="shared" si="20"/>
        <v>11711.892926046783</v>
      </c>
    </row>
    <row r="130" spans="16:40" x14ac:dyDescent="0.3">
      <c r="P130">
        <v>118</v>
      </c>
      <c r="Q130">
        <f t="shared" si="7"/>
        <v>48</v>
      </c>
      <c r="R130">
        <v>10</v>
      </c>
      <c r="X130">
        <f t="shared" si="9"/>
        <v>48</v>
      </c>
      <c r="Y130">
        <f t="shared" si="10"/>
        <v>2.3025850929940459</v>
      </c>
      <c r="Z130">
        <f t="shared" si="11"/>
        <v>110.5240844637142</v>
      </c>
      <c r="AE130">
        <f t="shared" si="15"/>
        <v>2304</v>
      </c>
      <c r="AF130">
        <f t="shared" si="16"/>
        <v>5.3018981104783993</v>
      </c>
      <c r="AG130">
        <f t="shared" si="17"/>
        <v>12215.573246542232</v>
      </c>
      <c r="AH130">
        <f t="shared" si="18"/>
        <v>0</v>
      </c>
      <c r="AI130">
        <f t="shared" si="19"/>
        <v>0</v>
      </c>
      <c r="AJ130">
        <f t="shared" si="20"/>
        <v>0</v>
      </c>
    </row>
    <row r="131" spans="16:40" x14ac:dyDescent="0.3">
      <c r="P131">
        <v>119</v>
      </c>
      <c r="Q131">
        <f t="shared" si="7"/>
        <v>49</v>
      </c>
      <c r="R131">
        <v>10</v>
      </c>
      <c r="X131">
        <f t="shared" si="9"/>
        <v>49</v>
      </c>
      <c r="Y131">
        <f t="shared" si="10"/>
        <v>2.3025850929940459</v>
      </c>
      <c r="Z131">
        <f t="shared" si="11"/>
        <v>112.82666955670825</v>
      </c>
      <c r="AE131">
        <f t="shared" si="15"/>
        <v>2401</v>
      </c>
      <c r="AF131">
        <f t="shared" si="16"/>
        <v>5.3018981104783993</v>
      </c>
      <c r="AG131">
        <f t="shared" si="17"/>
        <v>12729.857363258638</v>
      </c>
      <c r="AH131">
        <f t="shared" si="18"/>
        <v>0</v>
      </c>
      <c r="AI131">
        <f t="shared" si="19"/>
        <v>0</v>
      </c>
      <c r="AJ131">
        <f t="shared" si="20"/>
        <v>0</v>
      </c>
    </row>
    <row r="132" spans="16:40" x14ac:dyDescent="0.3">
      <c r="P132">
        <v>120</v>
      </c>
      <c r="Q132">
        <f t="shared" si="7"/>
        <v>50</v>
      </c>
      <c r="R132">
        <v>10</v>
      </c>
      <c r="X132">
        <f t="shared" si="9"/>
        <v>50</v>
      </c>
      <c r="Y132">
        <f t="shared" si="10"/>
        <v>2.3025850929940459</v>
      </c>
      <c r="Z132">
        <f t="shared" si="11"/>
        <v>115.12925464970229</v>
      </c>
      <c r="AE132">
        <f t="shared" si="15"/>
        <v>2500</v>
      </c>
      <c r="AF132">
        <f t="shared" si="16"/>
        <v>5.3018981104783993</v>
      </c>
      <c r="AG132">
        <f t="shared" si="17"/>
        <v>13254.745276195996</v>
      </c>
      <c r="AH132">
        <f t="shared" si="18"/>
        <v>0</v>
      </c>
      <c r="AI132">
        <f t="shared" si="19"/>
        <v>0</v>
      </c>
      <c r="AJ132">
        <f t="shared" si="20"/>
        <v>0</v>
      </c>
    </row>
    <row r="133" spans="16:40" x14ac:dyDescent="0.3">
      <c r="P133">
        <v>121</v>
      </c>
      <c r="Q133">
        <f t="shared" si="7"/>
        <v>51</v>
      </c>
      <c r="R133">
        <v>10</v>
      </c>
      <c r="X133">
        <f t="shared" si="9"/>
        <v>51</v>
      </c>
      <c r="Y133">
        <f t="shared" si="10"/>
        <v>2.3025850929940459</v>
      </c>
      <c r="Z133">
        <f t="shared" si="11"/>
        <v>117.43183974269634</v>
      </c>
      <c r="AE133">
        <f t="shared" si="15"/>
        <v>2601</v>
      </c>
      <c r="AF133">
        <f t="shared" si="16"/>
        <v>5.3018981104783993</v>
      </c>
      <c r="AG133">
        <f t="shared" si="17"/>
        <v>13790.236985354315</v>
      </c>
      <c r="AH133">
        <f t="shared" si="18"/>
        <v>0</v>
      </c>
      <c r="AI133">
        <f t="shared" si="19"/>
        <v>0</v>
      </c>
      <c r="AJ133">
        <f t="shared" si="20"/>
        <v>0</v>
      </c>
    </row>
    <row r="134" spans="16:40" x14ac:dyDescent="0.3">
      <c r="P134">
        <v>122</v>
      </c>
      <c r="Q134">
        <f t="shared" si="7"/>
        <v>52</v>
      </c>
      <c r="R134">
        <v>10</v>
      </c>
      <c r="X134">
        <f t="shared" si="9"/>
        <v>52</v>
      </c>
      <c r="Y134">
        <f t="shared" si="10"/>
        <v>2.3025850929940459</v>
      </c>
      <c r="Z134">
        <f t="shared" si="11"/>
        <v>119.73442483569039</v>
      </c>
      <c r="AE134">
        <f t="shared" si="15"/>
        <v>2704</v>
      </c>
      <c r="AF134">
        <f t="shared" si="16"/>
        <v>5.3018981104783993</v>
      </c>
      <c r="AG134">
        <f t="shared" si="17"/>
        <v>14336.332490733592</v>
      </c>
      <c r="AH134">
        <f t="shared" si="18"/>
        <v>0</v>
      </c>
      <c r="AI134">
        <f t="shared" si="19"/>
        <v>0</v>
      </c>
      <c r="AJ134">
        <f t="shared" si="20"/>
        <v>0</v>
      </c>
    </row>
    <row r="135" spans="16:40" x14ac:dyDescent="0.3">
      <c r="P135">
        <v>123</v>
      </c>
      <c r="Q135">
        <f t="shared" si="7"/>
        <v>53</v>
      </c>
      <c r="R135">
        <v>10</v>
      </c>
      <c r="X135">
        <f t="shared" si="9"/>
        <v>53</v>
      </c>
      <c r="Y135">
        <f t="shared" si="10"/>
        <v>2.3025850929940459</v>
      </c>
      <c r="Z135">
        <f t="shared" si="11"/>
        <v>122.03700992868443</v>
      </c>
      <c r="AE135">
        <f t="shared" si="15"/>
        <v>2809</v>
      </c>
      <c r="AF135">
        <f t="shared" si="16"/>
        <v>5.3018981104783993</v>
      </c>
      <c r="AG135">
        <f t="shared" si="17"/>
        <v>14893.031792333821</v>
      </c>
      <c r="AH135">
        <f t="shared" si="18"/>
        <v>0</v>
      </c>
      <c r="AI135">
        <f t="shared" si="19"/>
        <v>0</v>
      </c>
      <c r="AJ135">
        <f t="shared" si="20"/>
        <v>0</v>
      </c>
    </row>
    <row r="136" spans="16:40" x14ac:dyDescent="0.3">
      <c r="P136">
        <v>124</v>
      </c>
      <c r="Q136">
        <f t="shared" si="7"/>
        <v>54</v>
      </c>
      <c r="R136">
        <v>10</v>
      </c>
      <c r="X136">
        <f t="shared" si="9"/>
        <v>54</v>
      </c>
      <c r="Y136">
        <f t="shared" si="10"/>
        <v>2.3025850929940459</v>
      </c>
      <c r="Z136">
        <f t="shared" si="11"/>
        <v>124.33959502167848</v>
      </c>
      <c r="AE136">
        <f t="shared" si="15"/>
        <v>2916</v>
      </c>
      <c r="AF136">
        <f t="shared" si="16"/>
        <v>5.3018981104783993</v>
      </c>
      <c r="AG136">
        <f t="shared" si="17"/>
        <v>15460.334890155011</v>
      </c>
      <c r="AH136">
        <f t="shared" si="18"/>
        <v>0</v>
      </c>
      <c r="AI136">
        <f t="shared" si="19"/>
        <v>0</v>
      </c>
      <c r="AJ136">
        <f t="shared" si="20"/>
        <v>0</v>
      </c>
    </row>
    <row r="137" spans="16:40" x14ac:dyDescent="0.3">
      <c r="P137">
        <v>125</v>
      </c>
      <c r="Q137">
        <f t="shared" si="7"/>
        <v>55</v>
      </c>
      <c r="R137">
        <v>10</v>
      </c>
      <c r="X137">
        <f t="shared" si="9"/>
        <v>55</v>
      </c>
      <c r="Y137">
        <f t="shared" si="10"/>
        <v>2.3025850929940459</v>
      </c>
      <c r="Z137">
        <f t="shared" si="11"/>
        <v>126.64218011467253</v>
      </c>
      <c r="AE137">
        <f t="shared" si="15"/>
        <v>3025</v>
      </c>
      <c r="AF137">
        <f t="shared" si="16"/>
        <v>5.3018981104783993</v>
      </c>
      <c r="AG137">
        <f t="shared" si="17"/>
        <v>16038.241784197158</v>
      </c>
      <c r="AH137">
        <f t="shared" si="18"/>
        <v>0</v>
      </c>
      <c r="AI137">
        <f t="shared" si="19"/>
        <v>0</v>
      </c>
      <c r="AJ137">
        <f t="shared" si="20"/>
        <v>0</v>
      </c>
    </row>
    <row r="138" spans="16:40" x14ac:dyDescent="0.3">
      <c r="P138">
        <v>126</v>
      </c>
      <c r="Q138">
        <f t="shared" si="7"/>
        <v>56</v>
      </c>
      <c r="R138">
        <v>10</v>
      </c>
      <c r="X138">
        <f t="shared" si="9"/>
        <v>56</v>
      </c>
      <c r="Y138">
        <f t="shared" si="10"/>
        <v>2.3025850929940459</v>
      </c>
      <c r="Z138">
        <f t="shared" si="11"/>
        <v>128.94476520766656</v>
      </c>
      <c r="AE138">
        <f t="shared" si="15"/>
        <v>3136</v>
      </c>
      <c r="AF138">
        <f t="shared" si="16"/>
        <v>5.3018981104783993</v>
      </c>
      <c r="AG138">
        <f t="shared" si="17"/>
        <v>16626.752474460256</v>
      </c>
      <c r="AH138">
        <f t="shared" si="18"/>
        <v>0</v>
      </c>
      <c r="AI138">
        <f t="shared" si="19"/>
        <v>0</v>
      </c>
      <c r="AJ138">
        <f t="shared" si="20"/>
        <v>0</v>
      </c>
    </row>
    <row r="139" spans="16:40" x14ac:dyDescent="0.3">
      <c r="P139">
        <v>127</v>
      </c>
      <c r="Q139">
        <f t="shared" si="7"/>
        <v>57</v>
      </c>
      <c r="R139">
        <v>10</v>
      </c>
      <c r="X139">
        <f t="shared" si="9"/>
        <v>57</v>
      </c>
      <c r="Y139">
        <f t="shared" si="10"/>
        <v>2.3025850929940459</v>
      </c>
      <c r="Z139">
        <f t="shared" si="11"/>
        <v>131.24735030066063</v>
      </c>
      <c r="AE139">
        <f t="shared" si="15"/>
        <v>3249</v>
      </c>
      <c r="AF139">
        <f t="shared" si="16"/>
        <v>5.3018981104783993</v>
      </c>
      <c r="AG139">
        <f t="shared" si="17"/>
        <v>17225.86696094432</v>
      </c>
      <c r="AH139">
        <f t="shared" si="18"/>
        <v>0</v>
      </c>
      <c r="AI139">
        <f t="shared" si="19"/>
        <v>0</v>
      </c>
      <c r="AJ139">
        <f t="shared" si="20"/>
        <v>0</v>
      </c>
    </row>
    <row r="140" spans="16:40" x14ac:dyDescent="0.3">
      <c r="P140">
        <v>128</v>
      </c>
      <c r="Q140">
        <f t="shared" si="7"/>
        <v>58</v>
      </c>
      <c r="R140">
        <v>10</v>
      </c>
      <c r="X140">
        <f t="shared" si="9"/>
        <v>58</v>
      </c>
      <c r="Y140">
        <f t="shared" si="10"/>
        <v>2.3025850929940459</v>
      </c>
      <c r="Z140">
        <f t="shared" si="11"/>
        <v>133.54993539365466</v>
      </c>
      <c r="AE140">
        <f t="shared" si="15"/>
        <v>3364</v>
      </c>
      <c r="AF140">
        <f t="shared" si="16"/>
        <v>5.3018981104783993</v>
      </c>
      <c r="AG140">
        <f t="shared" si="17"/>
        <v>17835.585243649333</v>
      </c>
      <c r="AH140">
        <f t="shared" si="18"/>
        <v>0</v>
      </c>
      <c r="AI140">
        <f t="shared" si="19"/>
        <v>0</v>
      </c>
      <c r="AJ140">
        <f t="shared" si="20"/>
        <v>0</v>
      </c>
    </row>
    <row r="142" spans="16:40" x14ac:dyDescent="0.3">
      <c r="X142">
        <f>AVERAGE(X82:X140)</f>
        <v>29</v>
      </c>
      <c r="Y142">
        <f t="shared" ref="Y142:AN142" si="21">AVERAGE(Y82:Y140)</f>
        <v>2.6857447175410236</v>
      </c>
      <c r="Z142">
        <f t="shared" si="21"/>
        <v>69.821360749534492</v>
      </c>
      <c r="AA142">
        <f t="shared" si="21"/>
        <v>23.5</v>
      </c>
      <c r="AB142">
        <f t="shared" si="21"/>
        <v>2.7418579263883571</v>
      </c>
      <c r="AC142">
        <f t="shared" si="21"/>
        <v>57.596625122795139</v>
      </c>
      <c r="AD142" t="e">
        <f t="shared" si="21"/>
        <v>#DIV/0!</v>
      </c>
      <c r="AE142">
        <f t="shared" si="21"/>
        <v>1131</v>
      </c>
      <c r="AF142">
        <f t="shared" si="21"/>
        <v>7.5701772729431003</v>
      </c>
      <c r="AG142">
        <f t="shared" si="21"/>
        <v>6239.5799286815218</v>
      </c>
      <c r="AH142">
        <f t="shared" si="21"/>
        <v>605.42372881355936</v>
      </c>
      <c r="AI142">
        <f t="shared" si="21"/>
        <v>6.4121172427888302</v>
      </c>
      <c r="AJ142">
        <f t="shared" si="21"/>
        <v>3445.1373039387786</v>
      </c>
      <c r="AK142" t="e">
        <f t="shared" si="21"/>
        <v>#DIV/0!</v>
      </c>
      <c r="AL142" t="e">
        <f t="shared" si="21"/>
        <v>#DIV/0!</v>
      </c>
      <c r="AM142" t="e">
        <f t="shared" si="21"/>
        <v>#DIV/0!</v>
      </c>
      <c r="AN142" t="e">
        <f t="shared" si="21"/>
        <v>#DIV/0!</v>
      </c>
    </row>
  </sheetData>
  <mergeCells count="4">
    <mergeCell ref="S2:U2"/>
    <mergeCell ref="W2:Y2"/>
    <mergeCell ref="S80:U80"/>
    <mergeCell ref="P80:R8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 Идрисов</cp:lastModifiedBy>
  <dcterms:created xsi:type="dcterms:W3CDTF">2015-06-05T18:17:20Z</dcterms:created>
  <dcterms:modified xsi:type="dcterms:W3CDTF">2024-04-06T17:45:33Z</dcterms:modified>
</cp:coreProperties>
</file>