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filterPrivacy="1" defaultThemeVersion="124226"/>
  <xr:revisionPtr revIDLastSave="0" documentId="8_{A1BF5035-35BF-467E-B4AB-66B907042378}" xr6:coauthVersionLast="36" xr6:coauthVersionMax="36" xr10:uidLastSave="{00000000-0000-0000-0000-000000000000}"/>
  <bookViews>
    <workbookView xWindow="0" yWindow="300" windowWidth="28800" windowHeight="12120" xr2:uid="{00000000-000D-0000-FFFF-FFFF00000000}"/>
  </bookViews>
  <sheets>
    <sheet name="комп" sheetId="22" r:id="rId1"/>
  </sheets>
  <definedNames>
    <definedName name="_xlnm.Print_Titles" localSheetId="0">комп!$12:$13</definedName>
    <definedName name="_xlnm.Print_Area" localSheetId="0">комп!$A$1:$H$119</definedName>
  </definedNames>
  <calcPr calcId="191029"/>
</workbook>
</file>

<file path=xl/calcChain.xml><?xml version="1.0" encoding="utf-8"?>
<calcChain xmlns="http://schemas.openxmlformats.org/spreadsheetml/2006/main">
  <c r="A15" i="22" l="1"/>
  <c r="A16" i="22" s="1"/>
  <c r="A17" i="22" s="1"/>
  <c r="A18" i="22" l="1"/>
  <c r="A19" i="22" s="1"/>
  <c r="A20" i="22" s="1"/>
  <c r="A21" i="22" l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l="1"/>
  <c r="A108" i="22" s="1"/>
</calcChain>
</file>

<file path=xl/sharedStrings.xml><?xml version="1.0" encoding="utf-8"?>
<sst xmlns="http://schemas.openxmlformats.org/spreadsheetml/2006/main" count="397" uniqueCount="233">
  <si>
    <t>"СОГЛАСОВАНО"</t>
  </si>
  <si>
    <t>"УТВЕРЖДАЮ"</t>
  </si>
  <si>
    <t xml:space="preserve"> директор</t>
  </si>
  <si>
    <t>№ п/п</t>
  </si>
  <si>
    <t>Наименовании и техническая характеристика</t>
  </si>
  <si>
    <t>Тип, марка, обозначение документа, опросного листа</t>
  </si>
  <si>
    <t>Код оборудования, изделия, материала</t>
  </si>
  <si>
    <t>Завод-изготовитель/поставщик</t>
  </si>
  <si>
    <t>Ед. изм-ния</t>
  </si>
  <si>
    <t>Кол-во</t>
  </si>
  <si>
    <t>шт.</t>
  </si>
  <si>
    <t>ОМТС</t>
  </si>
  <si>
    <t>Проверил КИПиА</t>
  </si>
  <si>
    <t xml:space="preserve"> Разработал Инж. КИПиА</t>
  </si>
  <si>
    <t>ВВГзнгLS 3x2,5</t>
  </si>
  <si>
    <t>С2000М</t>
  </si>
  <si>
    <t>Сигнал-20П (исп. 01)</t>
  </si>
  <si>
    <t>С2000-СП1</t>
  </si>
  <si>
    <t>С2000-КПБ</t>
  </si>
  <si>
    <t>БЗК (исп. 02)</t>
  </si>
  <si>
    <t>РИП-24 (исп. 06)</t>
  </si>
  <si>
    <t>DELTA DTM, 12В, 40А ч</t>
  </si>
  <si>
    <t>KRONECTION-Boxll на 50 пар</t>
  </si>
  <si>
    <t>LSA-PLUS 2/10</t>
  </si>
  <si>
    <t xml:space="preserve"> 8x13, МК, 230В, 20Ка/10А</t>
  </si>
  <si>
    <t>ИО-102-26 «Аякс»</t>
  </si>
  <si>
    <t>УК-2П</t>
  </si>
  <si>
    <t>ИО-414-1 "Сокол-2"</t>
  </si>
  <si>
    <t>Орбита МК СЗ-А-К</t>
  </si>
  <si>
    <t>Сигнал-10</t>
  </si>
  <si>
    <t>C2000-PROXY</t>
  </si>
  <si>
    <t>МП 24/12 В (исп. 01)</t>
  </si>
  <si>
    <t>шт</t>
  </si>
  <si>
    <t>Извещатели пожарные дымовые</t>
  </si>
  <si>
    <t>Оповещатель  звуковой</t>
  </si>
  <si>
    <t>Оповещатель звуковой</t>
  </si>
  <si>
    <t>Пульт контроля и управления</t>
  </si>
  <si>
    <t>Блок сигнально-пусковой</t>
  </si>
  <si>
    <t>Блок контрольно-пусковой</t>
  </si>
  <si>
    <t>Блок защитный коммутационный</t>
  </si>
  <si>
    <t>Резервный источник питания</t>
  </si>
  <si>
    <t>Аккумуляторы</t>
  </si>
  <si>
    <t>Разрядник</t>
  </si>
  <si>
    <t>Извещатель магнитоконтактный</t>
  </si>
  <si>
    <t>Соединительная коробка</t>
  </si>
  <si>
    <t>Извещатель комбинированный</t>
  </si>
  <si>
    <t>Оповещатель светозвуковой</t>
  </si>
  <si>
    <t>Считыватель бесконтактный</t>
  </si>
  <si>
    <t>Модуль преобразователя</t>
  </si>
  <si>
    <t>компл</t>
  </si>
  <si>
    <t>Кабель</t>
  </si>
  <si>
    <t> КПСЭнг(А)-FRLS 1х2х1</t>
  </si>
  <si>
    <t>Примечание</t>
  </si>
  <si>
    <t>Извещатель дымовой пожарный ИП 212-3СУ</t>
  </si>
  <si>
    <t>ИП 212-3СУ</t>
  </si>
  <si>
    <t>Ирсэт / ЭТМ</t>
  </si>
  <si>
    <t>Извещатель пожарный ручной взрывозащищенный ИП535-07е</t>
  </si>
  <si>
    <t>Извещатель пожарный ручной (535-07е к. 08 КВ15+ЗГ)</t>
  </si>
  <si>
    <t>535-07е к. 08 КВ15+ЗГ</t>
  </si>
  <si>
    <t>Эридан / ЭТМ</t>
  </si>
  <si>
    <t>Рокот-3 вар.2</t>
  </si>
  <si>
    <t>Сирена взрывозащищенная ВС-07е</t>
  </si>
  <si>
    <t>Эридан</t>
  </si>
  <si>
    <t>ВС-07е,  КВМ15+ЗГ</t>
  </si>
  <si>
    <t>Шкаф 19", настенный 12U размерами 600х600х400 (ВхШхГ), дверь стеклянная с замком</t>
  </si>
  <si>
    <t>Полка стационарная 19", 1U, 350 мм.</t>
  </si>
  <si>
    <t>ГК «Провенто»</t>
  </si>
  <si>
    <t>Блок розеток 220В, 19", 1U, 8 розеток, 2К+З, гнездо под шнур</t>
  </si>
  <si>
    <t>Источник питания</t>
  </si>
  <si>
    <t>ASTRON RM-20A-BB-220E</t>
  </si>
  <si>
    <t>ООО "Компас-Р"</t>
  </si>
  <si>
    <t>Аккумуляторная батарея</t>
  </si>
  <si>
    <t>A 512/10,0</t>
  </si>
  <si>
    <t>Sonnenschein</t>
  </si>
  <si>
    <t>Мачта телескопическая 15 м.</t>
  </si>
  <si>
    <t>Термометр биметаллический показывающий для производственных помещений</t>
  </si>
  <si>
    <t>ТБП100Н/БФ(-30…+50)</t>
  </si>
  <si>
    <t>НПО "ЮМАС"</t>
  </si>
  <si>
    <r>
      <t>ТСПУ Метран-276-26-Pt100-100-0,5-Н10-(-50…+80)</t>
    </r>
    <r>
      <rPr>
        <sz val="12"/>
        <color indexed="8"/>
        <rFont val="Times New Roman"/>
        <family val="1"/>
        <charset val="204"/>
      </rPr>
      <t>º</t>
    </r>
    <r>
      <rPr>
        <i/>
        <sz val="12"/>
        <color indexed="8"/>
        <rFont val="ISOCPEUR"/>
        <family val="2"/>
        <charset val="204"/>
      </rPr>
      <t>С-4…20mA-БК-Т6-У1.1-ГП</t>
    </r>
  </si>
  <si>
    <t>ЗАО ПГ "Метран", г.Челябинск</t>
  </si>
  <si>
    <t>Термопреобразователь сопротивления</t>
  </si>
  <si>
    <t>НВП "Болид"</t>
  </si>
  <si>
    <t>Прибор приемно-контрольный охранно-пожарный</t>
  </si>
  <si>
    <t>Бокс с монтажным хомутом и с рамой || для увеличения глубины бокса</t>
  </si>
  <si>
    <t>Плинт с нормально замкнутыми контактами и винтовыми клеммами</t>
  </si>
  <si>
    <t>Магазин защиты 10 парных плинтов (неоснащённый)</t>
  </si>
  <si>
    <t>ТОН-1С-24</t>
  </si>
  <si>
    <t>Табличка ручной пожарный извещатель</t>
  </si>
  <si>
    <t>Табличка звуковой оповещатель</t>
  </si>
  <si>
    <t>По чертежу</t>
  </si>
  <si>
    <t xml:space="preserve">Оповещатель </t>
  </si>
  <si>
    <t>«Призма-102»
Световое табло «Выход»</t>
  </si>
  <si>
    <t>НПО «Сибирский Арсенал»</t>
  </si>
  <si>
    <t>Световое табло</t>
  </si>
  <si>
    <t>ООО "Компания СМД" </t>
  </si>
  <si>
    <t>Миниканал ТСМ 25х17 белый</t>
  </si>
  <si>
    <t>Код 00304</t>
  </si>
  <si>
    <t>DKC</t>
  </si>
  <si>
    <t>м.</t>
  </si>
  <si>
    <t>Внутренний угол AIM 25х17 белый</t>
  </si>
  <si>
    <t>Код 00391R</t>
  </si>
  <si>
    <t>Внешний угол АЕМ 25х17 белый</t>
  </si>
  <si>
    <t>Код 00404R</t>
  </si>
  <si>
    <t>Тройник (отвод) IM 25х17 белый</t>
  </si>
  <si>
    <t>Код 00536R</t>
  </si>
  <si>
    <t>Плоский угол АРМ 25х17 белый</t>
  </si>
  <si>
    <t>Код 00415R</t>
  </si>
  <si>
    <t>Соединение на стык GM 25х17 белый</t>
  </si>
  <si>
    <t>Код 00591R</t>
  </si>
  <si>
    <t>Рамка универсальная для электроустановочных изделий на 2 модуля</t>
  </si>
  <si>
    <t>Код F00011</t>
  </si>
  <si>
    <t>Рамка универсальная для электроустановочных изделий на 4 модуля</t>
  </si>
  <si>
    <t>Код F00013</t>
  </si>
  <si>
    <t>Каркас на два модуля для монтажа электроустановочных изделий "Brava"</t>
  </si>
  <si>
    <t>Код F0000M</t>
  </si>
  <si>
    <t>Выключатели (1 модуль)</t>
  </si>
  <si>
    <t>Код 76001В</t>
  </si>
  <si>
    <t>Выключатели (2 модуля)</t>
  </si>
  <si>
    <t>Код 76002В</t>
  </si>
  <si>
    <t>Розетка со шторками, с заземлением</t>
  </si>
  <si>
    <t>Код 76482В</t>
  </si>
  <si>
    <t>Коробка расприделительная настенная "Brava"</t>
  </si>
  <si>
    <t>Код 09231</t>
  </si>
  <si>
    <t>Держатель кабелей</t>
  </si>
  <si>
    <t>Код 09511</t>
  </si>
  <si>
    <t>Кабельный короб 110х50 мм с фронтальной крышкой</t>
  </si>
  <si>
    <t>Код 01050</t>
  </si>
  <si>
    <t>Угол внутренний изменяемый 110х50</t>
  </si>
  <si>
    <t>Код 01051</t>
  </si>
  <si>
    <t>Заглушка торцевая 110х50</t>
  </si>
  <si>
    <t>Код 01005</t>
  </si>
  <si>
    <t>Накладка на стык фронтальных крышек коробов 110х50</t>
  </si>
  <si>
    <t>Код 09504</t>
  </si>
  <si>
    <t>Накладка на стык профилей коробов 110х50</t>
  </si>
  <si>
    <t>Код 01009</t>
  </si>
  <si>
    <t>KRONE</t>
  </si>
  <si>
    <t>ООО НПП ''Магнито-контакт''</t>
  </si>
  <si>
    <t>ЭТМ</t>
  </si>
  <si>
    <t>Щит питания с АВР</t>
  </si>
  <si>
    <t>Компактный распределительный шкаф 800х800х300</t>
  </si>
  <si>
    <t>ОПС</t>
  </si>
  <si>
    <t>MES 30.20.15</t>
  </si>
  <si>
    <t>Компактный распределительный шкаф 300х200х155</t>
  </si>
  <si>
    <t>MES 50.30.21</t>
  </si>
  <si>
    <t>Компактный распределительный шкаф 500х300х210</t>
  </si>
  <si>
    <t>Трансформатор напряжения ~220В/12В</t>
  </si>
  <si>
    <t>ОСО-0.25/220/12В</t>
  </si>
  <si>
    <t>Щит питания с АВР для пожарной сигнализации и для трансформатора</t>
  </si>
  <si>
    <t>MES 80.80.30</t>
  </si>
  <si>
    <t>Светильник ремонтного освещения 12 VAC</t>
  </si>
  <si>
    <t>Переноска ЛСУ-2 ПВС 6 м 12 в</t>
  </si>
  <si>
    <t>ЭВНБ-0,5</t>
  </si>
  <si>
    <t>Настенный конвектор</t>
  </si>
  <si>
    <t>Завод «ТеплоТрейд»</t>
  </si>
  <si>
    <t>OFFICE 20-M600x300 (LL-DVO-020-M600x300)</t>
  </si>
  <si>
    <t>Офисный светодиодный светильник 16 Вт</t>
  </si>
  <si>
    <t>OFFICE 41-M1200x300 (LL-DVO-041-M1200x300)</t>
  </si>
  <si>
    <t>Офисный светодиодный светильник 39 Вт</t>
  </si>
  <si>
    <t xml:space="preserve">ЛидерЛайт </t>
  </si>
  <si>
    <t>SIRAH 2013-3 LED</t>
  </si>
  <si>
    <t>Светильник аварийный</t>
  </si>
  <si>
    <t>Автоматический выключатель 20А 3Р</t>
  </si>
  <si>
    <t>Автоматический выключатель 16А 2Р</t>
  </si>
  <si>
    <t>Автоматический выключатель 10А 1Р</t>
  </si>
  <si>
    <t>Магнитный пускатель 20А</t>
  </si>
  <si>
    <t>Автоматический выключатель 3А 3Р</t>
  </si>
  <si>
    <t>Магнитный пускатель 9А</t>
  </si>
  <si>
    <t>Автоматический выключатель 4А 1Р</t>
  </si>
  <si>
    <t>Автоматический выключатель 6А 1Р</t>
  </si>
  <si>
    <t>NB1-63 1P C6</t>
  </si>
  <si>
    <t>NB1-63 1P C10</t>
  </si>
  <si>
    <t>NB1-63 1P C4</t>
  </si>
  <si>
    <t>NB1-63 3P C20</t>
  </si>
  <si>
    <t>NB1-63 2P C16</t>
  </si>
  <si>
    <t>NB1-63 3P C3</t>
  </si>
  <si>
    <t>Дифференциальный автомат 16 А</t>
  </si>
  <si>
    <t>DZ47LE-32 2P C10 30 mA</t>
  </si>
  <si>
    <t>Доп. Контакты</t>
  </si>
  <si>
    <t>NCF6-22</t>
  </si>
  <si>
    <t>NC6-0910 230B 50Гц</t>
  </si>
  <si>
    <t>NC1-25 230B 50Гц</t>
  </si>
  <si>
    <t>F4-22</t>
  </si>
  <si>
    <t xml:space="preserve">УСС 9 2Ex </t>
  </si>
  <si>
    <t>Взрывозащищенный светодиодный светильник, крепление на скобе, напряжение питания 220В.</t>
  </si>
  <si>
    <t>Компания ФОКУС</t>
  </si>
  <si>
    <t>Реле контроля фаз</t>
  </si>
  <si>
    <t>ВВГзнгLS 3x1,5</t>
  </si>
  <si>
    <t>50</t>
  </si>
  <si>
    <t>20</t>
  </si>
  <si>
    <t>СФЕРА (УЛИЧНОЕ ИСПОЛНЕНИЕ) 12-24В красная надпись"ПОЖАР" на чёрном фоне, длина кабеля 10 м.</t>
  </si>
  <si>
    <t>ПромЭлектро</t>
  </si>
  <si>
    <t>Переключатель 2-0-1 с фикс. 2НО</t>
  </si>
  <si>
    <t xml:space="preserve">В101S30 </t>
  </si>
  <si>
    <t>КИП-Сервис</t>
  </si>
  <si>
    <t xml:space="preserve">AD-22DS </t>
  </si>
  <si>
    <t>Лампа сигнальная желтая светодиодная 12VAC</t>
  </si>
  <si>
    <t>Лампа сигнальная желтая светодиодная 230VAC</t>
  </si>
  <si>
    <t>Переключатель 0-1 с фикс. 1НО</t>
  </si>
  <si>
    <t xml:space="preserve">В100S20 </t>
  </si>
  <si>
    <t>Finder /70.41.8.400.2030</t>
  </si>
  <si>
    <t>+2 шт. ЗИП</t>
  </si>
  <si>
    <t>+1 шт. ЗИП</t>
  </si>
  <si>
    <t>+3 шт. ЗИП</t>
  </si>
  <si>
    <t>KKC 4060</t>
  </si>
  <si>
    <t>Перфолоток, пластик (высота 40, ширина 25, L=2м, серый)</t>
  </si>
  <si>
    <t xml:space="preserve">KKC 2540 </t>
  </si>
  <si>
    <t>Перфолоток, пластик (высота 40, ширина 40, L=2м, серый)</t>
  </si>
  <si>
    <t xml:space="preserve">KKC 4040 </t>
  </si>
  <si>
    <t>Перфолоток, пластик (высота 60, ширина 40, L=2м, серый)</t>
  </si>
  <si>
    <t>Полоса стальная 40х4 мм.</t>
  </si>
  <si>
    <t xml:space="preserve">Клеммник пружинный быстрозажимной (Push in), 2,5 мм.кв., </t>
  </si>
  <si>
    <t>(земля); PYK2,5T</t>
  </si>
  <si>
    <t xml:space="preserve">Клеммник пружинный быстрозажимной (Push in), 2,5 мм.кв. </t>
  </si>
  <si>
    <t>(серый); PYK2,5</t>
  </si>
  <si>
    <t>Клеммник пружинный быстрозажимной (Push in), 2,5 мм.кв.</t>
  </si>
  <si>
    <t xml:space="preserve"> (синий); PYK2,5</t>
  </si>
  <si>
    <t>DIN-рейка 35х7,5 (перфориров., L=2м)</t>
  </si>
  <si>
    <t xml:space="preserve">TS35 F6 </t>
  </si>
  <si>
    <t>CLIPFIX 35</t>
  </si>
  <si>
    <t>PhoenixContact</t>
  </si>
  <si>
    <t>Концевой стопор</t>
  </si>
  <si>
    <t>Шина заземления, горизонтальная</t>
  </si>
  <si>
    <t>RITTAL</t>
  </si>
  <si>
    <t>7113.000</t>
  </si>
  <si>
    <t>ООО ТД "Югмонтажэлектро"</t>
  </si>
  <si>
    <t>Кабельная проходка по счёту</t>
  </si>
  <si>
    <t>ООО "НОРД"</t>
  </si>
  <si>
    <t>Стол откидной</t>
  </si>
  <si>
    <t>Стул откидной</t>
  </si>
  <si>
    <t>Укомплектовать 3 блока</t>
  </si>
  <si>
    <t>заменить на 800х600х250</t>
  </si>
  <si>
    <t>заменить на 1000х800х300</t>
  </si>
  <si>
    <t xml:space="preserve">Комплектовочная ведомость №1 МТР для изготовления блока автоматики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</si>
</sst>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15">
    <font>
      <sz val="11"/>
      <color theme="1"/>
      <name val="Calibri"/>
      <family val="2"/>
      <charset val="204"/>
      <scheme val="minor"/>
    </font>
    <font>
      <i/>
      <sz val="12"/>
      <color indexed="8"/>
      <name val="ISOCPEUR"/>
      <family val="2"/>
      <charset val="204"/>
    </font>
    <font>
      <sz val="12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b/>
      <i/>
      <sz val="12"/>
      <color indexed="8"/>
      <name val="ISOCPEUR"/>
      <family val="2"/>
      <charset val="204"/>
    </font>
    <font>
      <sz val="10"/>
      <name val="Arial Cyr"/>
      <charset val="204"/>
    </font>
    <font>
      <i/>
      <sz val="12"/>
      <color theme="1"/>
      <name val="ISOCPEUR"/>
      <family val="2"/>
      <charset val="204"/>
    </font>
    <font>
      <i/>
      <sz val="12"/>
      <name val="ISOCPEUR"/>
      <family val="2"/>
      <charset val="204"/>
    </font>
    <font>
      <sz val="11"/>
      <color indexed="8"/>
      <name val="Calibri"/>
      <family val="2"/>
      <charset val="1"/>
    </font>
    <font>
      <b/>
      <sz val="11"/>
      <color indexed="63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8" fillId="0" borderId="0"/>
    <xf numFmtId="0" fontId="11" fillId="0" borderId="0"/>
    <xf numFmtId="0" fontId="12" fillId="2" borderId="6"/>
    <xf numFmtId="0" fontId="13" fillId="0" borderId="0"/>
  </cellStyleXfs>
  <cellXfs count="4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left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</cellXfs>
  <cellStyles count="5">
    <cellStyle name="Excel Built-in Normal" xfId="2" xr:uid="{00000000-0005-0000-0000-000000000000}"/>
    <cellStyle name="Excel Built-in Output" xfId="3" xr:uid="{00000000-0005-0000-0000-000001000000}"/>
    <cellStyle name="Обычный" xfId="0" builtinId="0"/>
    <cellStyle name="Обычный 2" xfId="1" xr:uid="{00000000-0005-0000-0000-000003000000}"/>
    <cellStyle name="Обычный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17"/>
  <sheetViews>
    <sheetView tabSelected="1" view="pageBreakPreview" zoomScale="85" zoomScaleNormal="100" zoomScaleSheetLayoutView="85" workbookViewId="0">
      <selection activeCell="J8" sqref="J8"/>
    </sheetView>
  </sheetViews>
  <sheetFormatPr defaultColWidth="28.7109375" defaultRowHeight="15.75"/>
  <cols>
    <col min="1" max="1" width="5" style="1" customWidth="1"/>
    <col min="2" max="2" width="39.42578125" style="1" customWidth="1"/>
    <col min="3" max="3" width="29.5703125" style="1" customWidth="1"/>
    <col min="4" max="4" width="43.28515625" style="1" customWidth="1"/>
    <col min="5" max="5" width="33.28515625" style="1" customWidth="1"/>
    <col min="6" max="6" width="12" style="1" customWidth="1"/>
    <col min="7" max="7" width="8.5703125" style="1" customWidth="1"/>
    <col min="8" max="8" width="23.85546875" style="1" customWidth="1"/>
    <col min="9" max="9" width="18.28515625" style="1" customWidth="1"/>
    <col min="10" max="10" width="15.7109375" style="1" customWidth="1"/>
    <col min="11" max="16384" width="28.7109375" style="1"/>
  </cols>
  <sheetData>
    <row r="1" spans="1:8" s="4" customFormat="1" ht="18.75">
      <c r="A1" s="2"/>
      <c r="B1" s="3"/>
    </row>
    <row r="2" spans="1:8" s="4" customFormat="1" ht="18.75">
      <c r="A2" s="2"/>
      <c r="B2" s="5" t="s">
        <v>0</v>
      </c>
      <c r="G2" s="25" t="s">
        <v>1</v>
      </c>
    </row>
    <row r="3" spans="1:8" s="4" customFormat="1" ht="18.75" customHeight="1">
      <c r="A3" s="2"/>
      <c r="B3" s="12"/>
      <c r="G3" s="26" t="s">
        <v>2</v>
      </c>
    </row>
    <row r="4" spans="1:8" s="4" customFormat="1" ht="18.75">
      <c r="A4" s="2"/>
      <c r="B4" s="13"/>
      <c r="G4" s="27"/>
    </row>
    <row r="5" spans="1:8" s="4" customFormat="1" ht="18.75">
      <c r="A5" s="2"/>
      <c r="B5" s="13"/>
      <c r="G5" s="29"/>
    </row>
    <row r="6" spans="1:8" s="4" customFormat="1" ht="18.75">
      <c r="A6" s="2"/>
      <c r="B6" s="6"/>
      <c r="G6" s="28"/>
    </row>
    <row r="7" spans="1:8" s="8" customFormat="1" ht="18.75">
      <c r="A7" s="7"/>
      <c r="B7" s="7"/>
    </row>
    <row r="8" spans="1:8" s="8" customFormat="1" ht="18.75" customHeight="1">
      <c r="A8" s="9"/>
      <c r="B8" s="41" t="s">
        <v>232</v>
      </c>
      <c r="C8" s="41"/>
      <c r="D8" s="41"/>
      <c r="E8" s="41"/>
      <c r="F8" s="41"/>
      <c r="G8" s="41"/>
      <c r="H8" s="41"/>
    </row>
    <row r="9" spans="1:8" s="8" customFormat="1" ht="18.75" customHeight="1">
      <c r="A9" s="9"/>
      <c r="B9" s="41"/>
      <c r="C9" s="41"/>
      <c r="D9" s="41"/>
      <c r="E9" s="41"/>
      <c r="F9" s="41"/>
      <c r="G9" s="41"/>
      <c r="H9" s="41"/>
    </row>
    <row r="10" spans="1:8" s="8" customFormat="1" ht="18.75" customHeight="1">
      <c r="A10" s="9"/>
      <c r="B10" s="16"/>
      <c r="C10" s="41"/>
      <c r="D10" s="41"/>
      <c r="E10" s="41"/>
      <c r="F10" s="16"/>
      <c r="G10" s="16"/>
      <c r="H10" s="16"/>
    </row>
    <row r="11" spans="1:8" s="8" customFormat="1" ht="18.75" customHeight="1">
      <c r="A11" s="9"/>
      <c r="B11" s="10"/>
      <c r="C11" s="10"/>
      <c r="D11" s="10"/>
      <c r="E11" s="10"/>
      <c r="F11" s="10"/>
      <c r="G11" s="10"/>
      <c r="H11" s="10"/>
    </row>
    <row r="12" spans="1:8" ht="45">
      <c r="A12" s="14" t="s">
        <v>3</v>
      </c>
      <c r="B12" s="14" t="s">
        <v>4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9</v>
      </c>
      <c r="H12" s="14" t="s">
        <v>52</v>
      </c>
    </row>
    <row r="13" spans="1:8">
      <c r="A13" s="15">
        <v>1</v>
      </c>
      <c r="B13" s="15">
        <v>2</v>
      </c>
      <c r="C13" s="15">
        <v>3</v>
      </c>
      <c r="D13" s="15">
        <v>4</v>
      </c>
      <c r="E13" s="15">
        <v>5</v>
      </c>
      <c r="F13" s="15">
        <v>6</v>
      </c>
      <c r="G13" s="15">
        <v>7</v>
      </c>
      <c r="H13" s="15">
        <v>9</v>
      </c>
    </row>
    <row r="14" spans="1:8" ht="30">
      <c r="A14" s="14">
        <v>1</v>
      </c>
      <c r="B14" s="31" t="s">
        <v>145</v>
      </c>
      <c r="C14" s="14" t="s">
        <v>146</v>
      </c>
      <c r="D14" s="14">
        <v>10402212</v>
      </c>
      <c r="E14" s="14" t="s">
        <v>137</v>
      </c>
      <c r="F14" s="30" t="s">
        <v>32</v>
      </c>
      <c r="G14" s="36">
        <v>1</v>
      </c>
      <c r="H14" s="30"/>
    </row>
    <row r="15" spans="1:8" ht="45">
      <c r="A15" s="14">
        <f>A14+1</f>
        <v>2</v>
      </c>
      <c r="B15" s="31" t="s">
        <v>64</v>
      </c>
      <c r="C15" s="14"/>
      <c r="D15" s="14"/>
      <c r="E15" s="14" t="s">
        <v>66</v>
      </c>
      <c r="F15" s="30" t="s">
        <v>32</v>
      </c>
      <c r="G15" s="36">
        <v>1</v>
      </c>
      <c r="H15" s="30"/>
    </row>
    <row r="16" spans="1:8" ht="30" customHeight="1">
      <c r="A16" s="14">
        <f t="shared" ref="A16:A80" si="0">A15+1</f>
        <v>3</v>
      </c>
      <c r="B16" s="31" t="s">
        <v>65</v>
      </c>
      <c r="C16" s="14"/>
      <c r="D16" s="14"/>
      <c r="E16" s="14" t="s">
        <v>66</v>
      </c>
      <c r="F16" s="30" t="s">
        <v>32</v>
      </c>
      <c r="G16" s="36">
        <v>1</v>
      </c>
      <c r="H16" s="30"/>
    </row>
    <row r="17" spans="1:8" ht="47.25" customHeight="1">
      <c r="A17" s="14">
        <f t="shared" si="0"/>
        <v>4</v>
      </c>
      <c r="B17" s="31" t="s">
        <v>67</v>
      </c>
      <c r="C17" s="14"/>
      <c r="D17" s="14"/>
      <c r="E17" s="14" t="s">
        <v>66</v>
      </c>
      <c r="F17" s="30" t="s">
        <v>32</v>
      </c>
      <c r="G17" s="36">
        <v>1</v>
      </c>
      <c r="H17" s="30"/>
    </row>
    <row r="18" spans="1:8" ht="47.25" customHeight="1">
      <c r="A18" s="14">
        <f t="shared" si="0"/>
        <v>5</v>
      </c>
      <c r="B18" s="31" t="s">
        <v>144</v>
      </c>
      <c r="C18" s="14" t="s">
        <v>143</v>
      </c>
      <c r="D18" s="14" t="s">
        <v>230</v>
      </c>
      <c r="E18" s="14" t="s">
        <v>66</v>
      </c>
      <c r="F18" s="14" t="s">
        <v>10</v>
      </c>
      <c r="G18" s="36">
        <v>1</v>
      </c>
      <c r="H18" s="30" t="s">
        <v>138</v>
      </c>
    </row>
    <row r="19" spans="1:8" ht="69" customHeight="1">
      <c r="A19" s="14">
        <f t="shared" si="0"/>
        <v>6</v>
      </c>
      <c r="B19" s="31" t="s">
        <v>142</v>
      </c>
      <c r="C19" s="14" t="s">
        <v>141</v>
      </c>
      <c r="D19" s="14"/>
      <c r="E19" s="14" t="s">
        <v>66</v>
      </c>
      <c r="F19" s="14" t="s">
        <v>10</v>
      </c>
      <c r="G19" s="36">
        <v>2</v>
      </c>
      <c r="H19" s="30" t="s">
        <v>147</v>
      </c>
    </row>
    <row r="20" spans="1:8" ht="47.25" customHeight="1">
      <c r="A20" s="14">
        <f t="shared" si="0"/>
        <v>7</v>
      </c>
      <c r="B20" s="31" t="s">
        <v>139</v>
      </c>
      <c r="C20" s="14" t="s">
        <v>148</v>
      </c>
      <c r="D20" s="14" t="s">
        <v>231</v>
      </c>
      <c r="E20" s="14" t="s">
        <v>66</v>
      </c>
      <c r="F20" s="14" t="s">
        <v>10</v>
      </c>
      <c r="G20" s="36">
        <v>1</v>
      </c>
      <c r="H20" s="30" t="s">
        <v>140</v>
      </c>
    </row>
    <row r="21" spans="1:8" ht="24.75" customHeight="1">
      <c r="A21" s="14">
        <f t="shared" si="0"/>
        <v>8</v>
      </c>
      <c r="B21" s="31" t="s">
        <v>68</v>
      </c>
      <c r="C21" s="14" t="s">
        <v>69</v>
      </c>
      <c r="D21" s="14"/>
      <c r="E21" s="14" t="s">
        <v>70</v>
      </c>
      <c r="F21" s="30" t="s">
        <v>32</v>
      </c>
      <c r="G21" s="36">
        <v>1</v>
      </c>
      <c r="H21" s="30"/>
    </row>
    <row r="22" spans="1:8" ht="27" customHeight="1">
      <c r="A22" s="14">
        <f t="shared" si="0"/>
        <v>9</v>
      </c>
      <c r="B22" s="31" t="s">
        <v>71</v>
      </c>
      <c r="C22" s="14" t="s">
        <v>72</v>
      </c>
      <c r="D22" s="14"/>
      <c r="E22" s="14" t="s">
        <v>73</v>
      </c>
      <c r="F22" s="30" t="s">
        <v>32</v>
      </c>
      <c r="G22" s="36">
        <v>1</v>
      </c>
      <c r="H22" s="30"/>
    </row>
    <row r="23" spans="1:8" ht="30">
      <c r="A23" s="14">
        <f t="shared" si="0"/>
        <v>10</v>
      </c>
      <c r="B23" s="31" t="s">
        <v>74</v>
      </c>
      <c r="C23" s="14"/>
      <c r="D23" s="14"/>
      <c r="E23" s="14"/>
      <c r="F23" s="30" t="s">
        <v>32</v>
      </c>
      <c r="G23" s="36">
        <v>1</v>
      </c>
      <c r="H23" s="30" t="s">
        <v>229</v>
      </c>
    </row>
    <row r="24" spans="1:8" ht="47.25" customHeight="1">
      <c r="A24" s="14">
        <f>A23+1</f>
        <v>11</v>
      </c>
      <c r="B24" s="31" t="s">
        <v>75</v>
      </c>
      <c r="C24" s="14" t="s">
        <v>76</v>
      </c>
      <c r="D24" s="14"/>
      <c r="E24" s="14" t="s">
        <v>77</v>
      </c>
      <c r="F24" s="30" t="s">
        <v>32</v>
      </c>
      <c r="G24" s="36">
        <v>1</v>
      </c>
      <c r="H24" s="30"/>
    </row>
    <row r="25" spans="1:8" ht="60.75">
      <c r="A25" s="14">
        <f t="shared" si="0"/>
        <v>12</v>
      </c>
      <c r="B25" s="31" t="s">
        <v>80</v>
      </c>
      <c r="C25" s="14" t="s">
        <v>78</v>
      </c>
      <c r="D25" s="14"/>
      <c r="E25" s="14" t="s">
        <v>79</v>
      </c>
      <c r="F25" s="30" t="s">
        <v>32</v>
      </c>
      <c r="G25" s="36">
        <v>1</v>
      </c>
      <c r="H25" s="30"/>
    </row>
    <row r="26" spans="1:8" ht="39.75" customHeight="1">
      <c r="A26" s="14">
        <f t="shared" si="0"/>
        <v>13</v>
      </c>
      <c r="B26" s="31" t="s">
        <v>90</v>
      </c>
      <c r="C26" s="33" t="s">
        <v>91</v>
      </c>
      <c r="D26" s="33"/>
      <c r="E26" s="33" t="s">
        <v>92</v>
      </c>
      <c r="F26" s="33" t="s">
        <v>10</v>
      </c>
      <c r="G26" s="33">
        <v>1</v>
      </c>
      <c r="H26" s="30"/>
    </row>
    <row r="27" spans="1:8" ht="90">
      <c r="A27" s="14">
        <f t="shared" si="0"/>
        <v>14</v>
      </c>
      <c r="B27" s="31" t="s">
        <v>93</v>
      </c>
      <c r="C27" s="33" t="s">
        <v>189</v>
      </c>
      <c r="D27" s="33"/>
      <c r="E27" s="33" t="s">
        <v>94</v>
      </c>
      <c r="F27" s="33" t="s">
        <v>10</v>
      </c>
      <c r="G27" s="33">
        <v>1</v>
      </c>
      <c r="H27" s="30"/>
    </row>
    <row r="28" spans="1:8" ht="29.25" customHeight="1">
      <c r="A28" s="14">
        <f t="shared" si="0"/>
        <v>15</v>
      </c>
      <c r="B28" s="31" t="s">
        <v>36</v>
      </c>
      <c r="C28" s="14" t="s">
        <v>15</v>
      </c>
      <c r="D28" s="14"/>
      <c r="E28" s="14" t="s">
        <v>81</v>
      </c>
      <c r="F28" s="30" t="s">
        <v>32</v>
      </c>
      <c r="G28" s="30">
        <v>1</v>
      </c>
      <c r="H28" s="30"/>
    </row>
    <row r="29" spans="1:8" ht="37.5" customHeight="1">
      <c r="A29" s="14">
        <f t="shared" si="0"/>
        <v>16</v>
      </c>
      <c r="B29" s="31" t="s">
        <v>82</v>
      </c>
      <c r="C29" s="14" t="s">
        <v>16</v>
      </c>
      <c r="D29" s="14"/>
      <c r="E29" s="14" t="s">
        <v>81</v>
      </c>
      <c r="F29" s="30" t="s">
        <v>32</v>
      </c>
      <c r="G29" s="36">
        <v>1</v>
      </c>
      <c r="H29" s="30"/>
    </row>
    <row r="30" spans="1:8" ht="37.5" customHeight="1">
      <c r="A30" s="14">
        <f t="shared" si="0"/>
        <v>17</v>
      </c>
      <c r="B30" s="31" t="s">
        <v>82</v>
      </c>
      <c r="C30" s="14" t="s">
        <v>29</v>
      </c>
      <c r="D30" s="14"/>
      <c r="E30" s="14" t="s">
        <v>81</v>
      </c>
      <c r="F30" s="30" t="s">
        <v>32</v>
      </c>
      <c r="G30" s="36">
        <v>1</v>
      </c>
      <c r="H30" s="30"/>
    </row>
    <row r="31" spans="1:8" ht="28.5" customHeight="1">
      <c r="A31" s="14">
        <f t="shared" si="0"/>
        <v>18</v>
      </c>
      <c r="B31" s="31" t="s">
        <v>37</v>
      </c>
      <c r="C31" s="14" t="s">
        <v>17</v>
      </c>
      <c r="D31" s="14"/>
      <c r="E31" s="14" t="s">
        <v>81</v>
      </c>
      <c r="F31" s="30" t="s">
        <v>32</v>
      </c>
      <c r="G31" s="36">
        <v>2</v>
      </c>
      <c r="H31" s="30"/>
    </row>
    <row r="32" spans="1:8" ht="30.75" customHeight="1">
      <c r="A32" s="14">
        <f t="shared" si="0"/>
        <v>19</v>
      </c>
      <c r="B32" s="31" t="s">
        <v>38</v>
      </c>
      <c r="C32" s="14" t="s">
        <v>18</v>
      </c>
      <c r="D32" s="14"/>
      <c r="E32" s="14" t="s">
        <v>81</v>
      </c>
      <c r="F32" s="30" t="s">
        <v>32</v>
      </c>
      <c r="G32" s="36">
        <v>2</v>
      </c>
      <c r="H32" s="30"/>
    </row>
    <row r="33" spans="1:19" ht="30" customHeight="1">
      <c r="A33" s="14">
        <f t="shared" si="0"/>
        <v>20</v>
      </c>
      <c r="B33" s="31" t="s">
        <v>39</v>
      </c>
      <c r="C33" s="14" t="s">
        <v>19</v>
      </c>
      <c r="D33" s="14"/>
      <c r="E33" s="14" t="s">
        <v>81</v>
      </c>
      <c r="F33" s="30" t="s">
        <v>32</v>
      </c>
      <c r="G33" s="36">
        <v>2</v>
      </c>
      <c r="H33" s="30"/>
    </row>
    <row r="34" spans="1:19" ht="32.25" customHeight="1">
      <c r="A34" s="14">
        <f t="shared" si="0"/>
        <v>21</v>
      </c>
      <c r="B34" s="31" t="s">
        <v>40</v>
      </c>
      <c r="C34" s="14" t="s">
        <v>20</v>
      </c>
      <c r="D34" s="14"/>
      <c r="E34" s="14" t="s">
        <v>81</v>
      </c>
      <c r="F34" s="30" t="s">
        <v>32</v>
      </c>
      <c r="G34" s="36">
        <v>1</v>
      </c>
      <c r="H34" s="30"/>
      <c r="I34" s="11"/>
      <c r="J34" s="17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30" customHeight="1">
      <c r="A35" s="14">
        <f t="shared" si="0"/>
        <v>22</v>
      </c>
      <c r="B35" s="31" t="s">
        <v>41</v>
      </c>
      <c r="C35" s="14" t="s">
        <v>21</v>
      </c>
      <c r="D35" s="14"/>
      <c r="E35" s="14" t="s">
        <v>81</v>
      </c>
      <c r="F35" s="30" t="s">
        <v>32</v>
      </c>
      <c r="G35" s="36">
        <v>2</v>
      </c>
      <c r="H35" s="30"/>
      <c r="I35" s="11"/>
      <c r="J35" s="17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30" customHeight="1">
      <c r="A36" s="14">
        <f t="shared" si="0"/>
        <v>23</v>
      </c>
      <c r="B36" s="31" t="s">
        <v>47</v>
      </c>
      <c r="C36" s="14" t="s">
        <v>30</v>
      </c>
      <c r="D36" s="14"/>
      <c r="E36" s="14" t="s">
        <v>81</v>
      </c>
      <c r="F36" s="30" t="s">
        <v>32</v>
      </c>
      <c r="G36" s="36">
        <v>1</v>
      </c>
      <c r="H36" s="30"/>
      <c r="I36" s="11"/>
      <c r="J36" s="17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33.75" customHeight="1">
      <c r="A37" s="14">
        <f t="shared" si="0"/>
        <v>24</v>
      </c>
      <c r="B37" s="31" t="s">
        <v>48</v>
      </c>
      <c r="C37" s="14" t="s">
        <v>31</v>
      </c>
      <c r="D37" s="14"/>
      <c r="E37" s="14" t="s">
        <v>81</v>
      </c>
      <c r="F37" s="30" t="s">
        <v>32</v>
      </c>
      <c r="G37" s="36">
        <v>1</v>
      </c>
      <c r="H37" s="30"/>
      <c r="I37" s="11"/>
      <c r="J37" s="17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57.75" customHeight="1">
      <c r="A38" s="14">
        <f t="shared" si="0"/>
        <v>25</v>
      </c>
      <c r="B38" s="31" t="s">
        <v>83</v>
      </c>
      <c r="C38" s="14" t="s">
        <v>22</v>
      </c>
      <c r="D38" s="14"/>
      <c r="E38" s="14" t="s">
        <v>135</v>
      </c>
      <c r="F38" s="30" t="s">
        <v>49</v>
      </c>
      <c r="G38" s="36">
        <v>2</v>
      </c>
      <c r="H38" s="30"/>
      <c r="I38" s="11"/>
      <c r="J38" s="17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39" customHeight="1">
      <c r="A39" s="14">
        <f t="shared" si="0"/>
        <v>26</v>
      </c>
      <c r="B39" s="31" t="s">
        <v>84</v>
      </c>
      <c r="C39" s="14" t="s">
        <v>23</v>
      </c>
      <c r="D39" s="14"/>
      <c r="E39" s="14" t="s">
        <v>135</v>
      </c>
      <c r="F39" s="30" t="s">
        <v>32</v>
      </c>
      <c r="G39" s="36">
        <v>6</v>
      </c>
      <c r="H39" s="30"/>
      <c r="I39" s="11"/>
      <c r="J39" s="17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39" customHeight="1">
      <c r="A40" s="14">
        <f t="shared" si="0"/>
        <v>27</v>
      </c>
      <c r="B40" s="31" t="s">
        <v>85</v>
      </c>
      <c r="C40" s="14"/>
      <c r="D40" s="14"/>
      <c r="E40" s="14" t="s">
        <v>135</v>
      </c>
      <c r="F40" s="30" t="s">
        <v>32</v>
      </c>
      <c r="G40" s="36">
        <v>6</v>
      </c>
      <c r="H40" s="30"/>
      <c r="I40" s="11"/>
      <c r="J40" s="17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39" customHeight="1">
      <c r="A41" s="14">
        <f t="shared" si="0"/>
        <v>28</v>
      </c>
      <c r="B41" s="31" t="s">
        <v>42</v>
      </c>
      <c r="C41" s="14" t="s">
        <v>24</v>
      </c>
      <c r="D41" s="14"/>
      <c r="E41" s="14" t="s">
        <v>135</v>
      </c>
      <c r="F41" s="30" t="s">
        <v>32</v>
      </c>
      <c r="G41" s="36">
        <v>60</v>
      </c>
      <c r="H41" s="30"/>
      <c r="I41" s="21"/>
      <c r="J41" s="22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30" customHeight="1">
      <c r="A42" s="14">
        <f t="shared" si="0"/>
        <v>29</v>
      </c>
      <c r="B42" s="31" t="s">
        <v>43</v>
      </c>
      <c r="C42" s="14" t="s">
        <v>25</v>
      </c>
      <c r="D42" s="14"/>
      <c r="E42" s="14" t="s">
        <v>136</v>
      </c>
      <c r="F42" s="30" t="s">
        <v>32</v>
      </c>
      <c r="G42" s="36">
        <v>1</v>
      </c>
      <c r="H42" s="30"/>
      <c r="I42" s="11"/>
      <c r="J42" s="17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30" customHeight="1">
      <c r="A43" s="14">
        <f t="shared" si="0"/>
        <v>30</v>
      </c>
      <c r="B43" s="31" t="s">
        <v>44</v>
      </c>
      <c r="C43" s="14" t="s">
        <v>26</v>
      </c>
      <c r="D43" s="14"/>
      <c r="E43" s="14" t="s">
        <v>137</v>
      </c>
      <c r="F43" s="30" t="s">
        <v>32</v>
      </c>
      <c r="G43" s="36">
        <v>2</v>
      </c>
      <c r="H43" s="30"/>
      <c r="I43" s="11"/>
      <c r="J43" s="17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21" customHeight="1">
      <c r="A44" s="14">
        <f t="shared" si="0"/>
        <v>31</v>
      </c>
      <c r="B44" s="31" t="s">
        <v>45</v>
      </c>
      <c r="C44" s="14" t="s">
        <v>27</v>
      </c>
      <c r="D44" s="14"/>
      <c r="E44" s="14"/>
      <c r="F44" s="30" t="s">
        <v>32</v>
      </c>
      <c r="G44" s="36">
        <v>1</v>
      </c>
      <c r="H44" s="30"/>
    </row>
    <row r="45" spans="1:19" ht="38.25" customHeight="1">
      <c r="A45" s="14">
        <f t="shared" si="0"/>
        <v>32</v>
      </c>
      <c r="B45" s="31" t="s">
        <v>46</v>
      </c>
      <c r="C45" s="14" t="s">
        <v>28</v>
      </c>
      <c r="D45" s="14"/>
      <c r="E45" s="14"/>
      <c r="F45" s="30" t="s">
        <v>32</v>
      </c>
      <c r="G45" s="36">
        <v>1</v>
      </c>
      <c r="H45" s="30"/>
    </row>
    <row r="46" spans="1:19" ht="39.75" customHeight="1">
      <c r="A46" s="14">
        <f t="shared" si="0"/>
        <v>33</v>
      </c>
      <c r="B46" s="31" t="s">
        <v>33</v>
      </c>
      <c r="C46" s="14" t="s">
        <v>53</v>
      </c>
      <c r="D46" s="14" t="s">
        <v>54</v>
      </c>
      <c r="E46" s="14" t="s">
        <v>55</v>
      </c>
      <c r="F46" s="30" t="s">
        <v>10</v>
      </c>
      <c r="G46" s="36">
        <v>3</v>
      </c>
      <c r="H46" s="30" t="s">
        <v>202</v>
      </c>
    </row>
    <row r="47" spans="1:19" ht="54" customHeight="1">
      <c r="A47" s="14">
        <f t="shared" si="0"/>
        <v>34</v>
      </c>
      <c r="B47" s="31" t="s">
        <v>56</v>
      </c>
      <c r="C47" s="14" t="s">
        <v>57</v>
      </c>
      <c r="D47" s="14" t="s">
        <v>58</v>
      </c>
      <c r="E47" s="14" t="s">
        <v>59</v>
      </c>
      <c r="F47" s="30" t="s">
        <v>32</v>
      </c>
      <c r="G47" s="36">
        <v>1</v>
      </c>
      <c r="H47" s="30"/>
    </row>
    <row r="48" spans="1:19" ht="27" customHeight="1">
      <c r="A48" s="14">
        <f t="shared" si="0"/>
        <v>35</v>
      </c>
      <c r="B48" s="31" t="s">
        <v>34</v>
      </c>
      <c r="C48" s="14" t="s">
        <v>86</v>
      </c>
      <c r="D48" s="14" t="s">
        <v>60</v>
      </c>
      <c r="E48" s="14"/>
      <c r="F48" s="30" t="s">
        <v>32</v>
      </c>
      <c r="G48" s="36">
        <v>1</v>
      </c>
      <c r="H48" s="30"/>
    </row>
    <row r="49" spans="1:8" ht="36" customHeight="1">
      <c r="A49" s="14">
        <f t="shared" si="0"/>
        <v>36</v>
      </c>
      <c r="B49" s="31" t="s">
        <v>35</v>
      </c>
      <c r="C49" s="14" t="s">
        <v>61</v>
      </c>
      <c r="D49" s="14" t="s">
        <v>63</v>
      </c>
      <c r="E49" s="14" t="s">
        <v>62</v>
      </c>
      <c r="F49" s="30" t="s">
        <v>32</v>
      </c>
      <c r="G49" s="36">
        <v>1</v>
      </c>
      <c r="H49" s="30"/>
    </row>
    <row r="50" spans="1:8" ht="34.5" customHeight="1">
      <c r="A50" s="14">
        <f t="shared" si="0"/>
        <v>37</v>
      </c>
      <c r="B50" s="31" t="s">
        <v>87</v>
      </c>
      <c r="C50" s="32" t="s">
        <v>89</v>
      </c>
      <c r="D50" s="14"/>
      <c r="E50" s="14"/>
      <c r="F50" s="30" t="s">
        <v>32</v>
      </c>
      <c r="G50" s="36">
        <v>1</v>
      </c>
      <c r="H50" s="30"/>
    </row>
    <row r="51" spans="1:8" ht="28.5" customHeight="1">
      <c r="A51" s="14">
        <f t="shared" si="0"/>
        <v>38</v>
      </c>
      <c r="B51" s="31" t="s">
        <v>88</v>
      </c>
      <c r="C51" s="32" t="s">
        <v>89</v>
      </c>
      <c r="D51" s="14"/>
      <c r="E51" s="14"/>
      <c r="F51" s="30" t="s">
        <v>32</v>
      </c>
      <c r="G51" s="36">
        <v>3</v>
      </c>
      <c r="H51" s="30"/>
    </row>
    <row r="52" spans="1:8" ht="27.75" customHeight="1">
      <c r="A52" s="14">
        <f t="shared" si="0"/>
        <v>39</v>
      </c>
      <c r="B52" s="31" t="s">
        <v>95</v>
      </c>
      <c r="C52" s="33"/>
      <c r="D52" s="33" t="s">
        <v>96</v>
      </c>
      <c r="E52" s="33" t="s">
        <v>97</v>
      </c>
      <c r="F52" s="33" t="s">
        <v>98</v>
      </c>
      <c r="G52" s="36">
        <v>30</v>
      </c>
      <c r="H52" s="30"/>
    </row>
    <row r="53" spans="1:8" ht="28.5" customHeight="1">
      <c r="A53" s="14">
        <f t="shared" si="0"/>
        <v>40</v>
      </c>
      <c r="B53" s="31" t="s">
        <v>99</v>
      </c>
      <c r="C53" s="33"/>
      <c r="D53" s="33" t="s">
        <v>100</v>
      </c>
      <c r="E53" s="33" t="s">
        <v>97</v>
      </c>
      <c r="F53" s="33" t="s">
        <v>10</v>
      </c>
      <c r="G53" s="36">
        <v>10</v>
      </c>
      <c r="H53" s="30"/>
    </row>
    <row r="54" spans="1:8" ht="28.5" customHeight="1">
      <c r="A54" s="14">
        <f t="shared" si="0"/>
        <v>41</v>
      </c>
      <c r="B54" s="31" t="s">
        <v>101</v>
      </c>
      <c r="C54" s="33"/>
      <c r="D54" s="33" t="s">
        <v>102</v>
      </c>
      <c r="E54" s="33" t="s">
        <v>97</v>
      </c>
      <c r="F54" s="33" t="s">
        <v>10</v>
      </c>
      <c r="G54" s="36">
        <v>6</v>
      </c>
      <c r="H54" s="30"/>
    </row>
    <row r="55" spans="1:8" ht="27.75" customHeight="1">
      <c r="A55" s="14">
        <f t="shared" si="0"/>
        <v>42</v>
      </c>
      <c r="B55" s="31" t="s">
        <v>103</v>
      </c>
      <c r="C55" s="33"/>
      <c r="D55" s="33" t="s">
        <v>104</v>
      </c>
      <c r="E55" s="33" t="s">
        <v>97</v>
      </c>
      <c r="F55" s="33" t="s">
        <v>10</v>
      </c>
      <c r="G55" s="36">
        <v>10</v>
      </c>
      <c r="H55" s="30"/>
    </row>
    <row r="56" spans="1:8" ht="30.75" customHeight="1">
      <c r="A56" s="14">
        <f t="shared" si="0"/>
        <v>43</v>
      </c>
      <c r="B56" s="31" t="s">
        <v>105</v>
      </c>
      <c r="C56" s="33"/>
      <c r="D56" s="33" t="s">
        <v>106</v>
      </c>
      <c r="E56" s="33" t="s">
        <v>97</v>
      </c>
      <c r="F56" s="33" t="s">
        <v>10</v>
      </c>
      <c r="G56" s="36">
        <v>8</v>
      </c>
      <c r="H56" s="30"/>
    </row>
    <row r="57" spans="1:8" ht="31.5" customHeight="1">
      <c r="A57" s="14">
        <f t="shared" si="0"/>
        <v>44</v>
      </c>
      <c r="B57" s="31" t="s">
        <v>107</v>
      </c>
      <c r="C57" s="33"/>
      <c r="D57" s="33" t="s">
        <v>108</v>
      </c>
      <c r="E57" s="33" t="s">
        <v>97</v>
      </c>
      <c r="F57" s="33" t="s">
        <v>10</v>
      </c>
      <c r="G57" s="36">
        <v>18</v>
      </c>
      <c r="H57" s="30"/>
    </row>
    <row r="58" spans="1:8" ht="54.75" customHeight="1">
      <c r="A58" s="14">
        <f t="shared" si="0"/>
        <v>45</v>
      </c>
      <c r="B58" s="31" t="s">
        <v>109</v>
      </c>
      <c r="C58" s="33"/>
      <c r="D58" s="33" t="s">
        <v>110</v>
      </c>
      <c r="E58" s="33" t="s">
        <v>97</v>
      </c>
      <c r="F58" s="33" t="s">
        <v>10</v>
      </c>
      <c r="G58" s="36">
        <v>4</v>
      </c>
      <c r="H58" s="30"/>
    </row>
    <row r="59" spans="1:8" ht="54.75" customHeight="1">
      <c r="A59" s="14">
        <f t="shared" si="0"/>
        <v>46</v>
      </c>
      <c r="B59" s="31" t="s">
        <v>111</v>
      </c>
      <c r="C59" s="33"/>
      <c r="D59" s="33" t="s">
        <v>112</v>
      </c>
      <c r="E59" s="33" t="s">
        <v>97</v>
      </c>
      <c r="F59" s="33" t="s">
        <v>10</v>
      </c>
      <c r="G59" s="36">
        <v>2</v>
      </c>
      <c r="H59" s="30"/>
    </row>
    <row r="60" spans="1:8" ht="54" customHeight="1">
      <c r="A60" s="14">
        <f t="shared" si="0"/>
        <v>47</v>
      </c>
      <c r="B60" s="31" t="s">
        <v>113</v>
      </c>
      <c r="C60" s="33"/>
      <c r="D60" s="33" t="s">
        <v>114</v>
      </c>
      <c r="E60" s="33" t="s">
        <v>97</v>
      </c>
      <c r="F60" s="33" t="s">
        <v>10</v>
      </c>
      <c r="G60" s="36">
        <v>9</v>
      </c>
      <c r="H60" s="30"/>
    </row>
    <row r="61" spans="1:8" ht="28.5" customHeight="1">
      <c r="A61" s="14">
        <f t="shared" si="0"/>
        <v>48</v>
      </c>
      <c r="B61" s="31" t="s">
        <v>115</v>
      </c>
      <c r="C61" s="33"/>
      <c r="D61" s="33" t="s">
        <v>116</v>
      </c>
      <c r="E61" s="33" t="s">
        <v>97</v>
      </c>
      <c r="F61" s="33" t="s">
        <v>10</v>
      </c>
      <c r="G61" s="36">
        <v>2</v>
      </c>
      <c r="H61" s="30"/>
    </row>
    <row r="62" spans="1:8" ht="24.75" customHeight="1">
      <c r="A62" s="14">
        <f t="shared" si="0"/>
        <v>49</v>
      </c>
      <c r="B62" s="31" t="s">
        <v>117</v>
      </c>
      <c r="C62" s="33"/>
      <c r="D62" s="33" t="s">
        <v>118</v>
      </c>
      <c r="E62" s="33" t="s">
        <v>97</v>
      </c>
      <c r="F62" s="33" t="s">
        <v>10</v>
      </c>
      <c r="G62" s="36">
        <v>1</v>
      </c>
      <c r="H62" s="30"/>
    </row>
    <row r="63" spans="1:8" ht="31.5" customHeight="1">
      <c r="A63" s="14">
        <f t="shared" si="0"/>
        <v>50</v>
      </c>
      <c r="B63" s="31" t="s">
        <v>119</v>
      </c>
      <c r="C63" s="33"/>
      <c r="D63" s="34" t="s">
        <v>120</v>
      </c>
      <c r="E63" s="33" t="s">
        <v>97</v>
      </c>
      <c r="F63" s="33" t="s">
        <v>10</v>
      </c>
      <c r="G63" s="36">
        <v>7</v>
      </c>
      <c r="H63" s="30"/>
    </row>
    <row r="64" spans="1:8" ht="42.75" customHeight="1">
      <c r="A64" s="14">
        <f t="shared" si="0"/>
        <v>51</v>
      </c>
      <c r="B64" s="38" t="s">
        <v>121</v>
      </c>
      <c r="C64" s="35"/>
      <c r="D64" s="35" t="s">
        <v>122</v>
      </c>
      <c r="E64" s="35" t="s">
        <v>97</v>
      </c>
      <c r="F64" s="35" t="s">
        <v>10</v>
      </c>
      <c r="G64" s="36">
        <v>1</v>
      </c>
      <c r="H64" s="30"/>
    </row>
    <row r="65" spans="1:8" ht="27.75" customHeight="1">
      <c r="A65" s="14">
        <f t="shared" si="0"/>
        <v>52</v>
      </c>
      <c r="B65" s="31" t="s">
        <v>123</v>
      </c>
      <c r="C65" s="14"/>
      <c r="D65" s="14" t="s">
        <v>124</v>
      </c>
      <c r="E65" s="14" t="s">
        <v>97</v>
      </c>
      <c r="F65" s="14" t="s">
        <v>10</v>
      </c>
      <c r="G65" s="36">
        <v>20</v>
      </c>
      <c r="H65" s="30"/>
    </row>
    <row r="66" spans="1:8" ht="42.75" customHeight="1">
      <c r="A66" s="14">
        <f t="shared" si="0"/>
        <v>53</v>
      </c>
      <c r="B66" s="31" t="s">
        <v>125</v>
      </c>
      <c r="C66" s="14"/>
      <c r="D66" s="14" t="s">
        <v>126</v>
      </c>
      <c r="E66" s="14" t="s">
        <v>97</v>
      </c>
      <c r="F66" s="33" t="s">
        <v>98</v>
      </c>
      <c r="G66" s="36">
        <v>18</v>
      </c>
      <c r="H66" s="30"/>
    </row>
    <row r="67" spans="1:8" ht="42.75" customHeight="1">
      <c r="A67" s="14">
        <f t="shared" si="0"/>
        <v>54</v>
      </c>
      <c r="B67" s="31" t="s">
        <v>127</v>
      </c>
      <c r="C67" s="14"/>
      <c r="D67" s="14" t="s">
        <v>128</v>
      </c>
      <c r="E67" s="14" t="s">
        <v>97</v>
      </c>
      <c r="F67" s="14" t="s">
        <v>10</v>
      </c>
      <c r="G67" s="36">
        <v>5</v>
      </c>
      <c r="H67" s="30"/>
    </row>
    <row r="68" spans="1:8" ht="28.5" customHeight="1">
      <c r="A68" s="14">
        <f t="shared" si="0"/>
        <v>55</v>
      </c>
      <c r="B68" s="31" t="s">
        <v>129</v>
      </c>
      <c r="C68" s="14"/>
      <c r="D68" s="14" t="s">
        <v>130</v>
      </c>
      <c r="E68" s="14" t="s">
        <v>97</v>
      </c>
      <c r="F68" s="14" t="s">
        <v>10</v>
      </c>
      <c r="G68" s="36">
        <v>6</v>
      </c>
      <c r="H68" s="30"/>
    </row>
    <row r="69" spans="1:8" ht="42.75" customHeight="1">
      <c r="A69" s="14">
        <f t="shared" si="0"/>
        <v>56</v>
      </c>
      <c r="B69" s="31" t="s">
        <v>131</v>
      </c>
      <c r="C69" s="14"/>
      <c r="D69" s="14" t="s">
        <v>132</v>
      </c>
      <c r="E69" s="14" t="s">
        <v>97</v>
      </c>
      <c r="F69" s="14" t="s">
        <v>10</v>
      </c>
      <c r="G69" s="36">
        <v>8</v>
      </c>
      <c r="H69" s="30"/>
    </row>
    <row r="70" spans="1:8" ht="42.75" customHeight="1">
      <c r="A70" s="14">
        <f t="shared" si="0"/>
        <v>57</v>
      </c>
      <c r="B70" s="31" t="s">
        <v>133</v>
      </c>
      <c r="C70" s="14"/>
      <c r="D70" s="14" t="s">
        <v>134</v>
      </c>
      <c r="E70" s="14" t="s">
        <v>97</v>
      </c>
      <c r="F70" s="14" t="s">
        <v>10</v>
      </c>
      <c r="G70" s="36">
        <v>16</v>
      </c>
      <c r="H70" s="30"/>
    </row>
    <row r="71" spans="1:8" ht="31.5" customHeight="1">
      <c r="A71" s="14">
        <f t="shared" si="0"/>
        <v>58</v>
      </c>
      <c r="B71" s="31" t="s">
        <v>50</v>
      </c>
      <c r="C71" s="14" t="s">
        <v>186</v>
      </c>
      <c r="D71" s="14"/>
      <c r="E71" s="14"/>
      <c r="F71" s="14" t="s">
        <v>98</v>
      </c>
      <c r="G71" s="30" t="s">
        <v>187</v>
      </c>
      <c r="H71" s="30"/>
    </row>
    <row r="72" spans="1:8" ht="27" customHeight="1">
      <c r="A72" s="14">
        <f t="shared" si="0"/>
        <v>59</v>
      </c>
      <c r="B72" s="31" t="s">
        <v>50</v>
      </c>
      <c r="C72" s="14" t="s">
        <v>14</v>
      </c>
      <c r="D72" s="14"/>
      <c r="E72" s="14"/>
      <c r="F72" s="14" t="s">
        <v>98</v>
      </c>
      <c r="G72" s="30" t="s">
        <v>188</v>
      </c>
      <c r="H72" s="30"/>
    </row>
    <row r="73" spans="1:8" ht="26.25" customHeight="1">
      <c r="A73" s="14">
        <f t="shared" si="0"/>
        <v>60</v>
      </c>
      <c r="B73" s="31" t="s">
        <v>50</v>
      </c>
      <c r="C73" s="14" t="s">
        <v>51</v>
      </c>
      <c r="D73" s="14"/>
      <c r="E73" s="14"/>
      <c r="F73" s="14" t="s">
        <v>98</v>
      </c>
      <c r="G73" s="30">
        <v>50</v>
      </c>
      <c r="H73" s="30"/>
    </row>
    <row r="74" spans="1:8" ht="60">
      <c r="A74" s="14">
        <f t="shared" si="0"/>
        <v>61</v>
      </c>
      <c r="B74" s="40" t="s">
        <v>183</v>
      </c>
      <c r="C74" s="32" t="s">
        <v>182</v>
      </c>
      <c r="D74" s="14"/>
      <c r="E74" s="14" t="s">
        <v>184</v>
      </c>
      <c r="F74" s="30" t="s">
        <v>32</v>
      </c>
      <c r="G74" s="30">
        <v>1</v>
      </c>
      <c r="H74" s="30"/>
    </row>
    <row r="75" spans="1:8" ht="42.75" customHeight="1">
      <c r="A75" s="14">
        <f t="shared" si="0"/>
        <v>62</v>
      </c>
      <c r="B75" s="31" t="s">
        <v>149</v>
      </c>
      <c r="C75" s="14" t="s">
        <v>150</v>
      </c>
      <c r="D75" s="14"/>
      <c r="E75" s="14" t="s">
        <v>137</v>
      </c>
      <c r="F75" s="30" t="s">
        <v>32</v>
      </c>
      <c r="G75" s="36">
        <v>1</v>
      </c>
      <c r="H75" s="30"/>
    </row>
    <row r="76" spans="1:8" ht="42.75" customHeight="1">
      <c r="A76" s="14">
        <f t="shared" si="0"/>
        <v>63</v>
      </c>
      <c r="B76" s="31" t="s">
        <v>152</v>
      </c>
      <c r="C76" s="14" t="s">
        <v>151</v>
      </c>
      <c r="D76" s="14"/>
      <c r="E76" s="14" t="s">
        <v>153</v>
      </c>
      <c r="F76" s="30" t="s">
        <v>32</v>
      </c>
      <c r="G76" s="36">
        <v>2</v>
      </c>
      <c r="H76" s="30"/>
    </row>
    <row r="77" spans="1:8" ht="46.5" customHeight="1">
      <c r="A77" s="14">
        <f t="shared" si="0"/>
        <v>64</v>
      </c>
      <c r="B77" s="31" t="s">
        <v>155</v>
      </c>
      <c r="C77" s="14" t="s">
        <v>154</v>
      </c>
      <c r="D77" s="14"/>
      <c r="E77" s="14" t="s">
        <v>158</v>
      </c>
      <c r="F77" s="30" t="s">
        <v>32</v>
      </c>
      <c r="G77" s="36">
        <v>1</v>
      </c>
      <c r="H77" s="30"/>
    </row>
    <row r="78" spans="1:8" ht="47.25" customHeight="1">
      <c r="A78" s="14">
        <f t="shared" si="0"/>
        <v>65</v>
      </c>
      <c r="B78" s="31" t="s">
        <v>157</v>
      </c>
      <c r="C78" s="14" t="s">
        <v>156</v>
      </c>
      <c r="D78" s="14"/>
      <c r="E78" s="14" t="s">
        <v>158</v>
      </c>
      <c r="F78" s="30" t="s">
        <v>32</v>
      </c>
      <c r="G78" s="36">
        <v>1</v>
      </c>
      <c r="H78" s="30"/>
    </row>
    <row r="79" spans="1:8" ht="42.75" customHeight="1">
      <c r="A79" s="14">
        <f t="shared" si="0"/>
        <v>66</v>
      </c>
      <c r="B79" s="31" t="s">
        <v>160</v>
      </c>
      <c r="C79" s="14" t="s">
        <v>159</v>
      </c>
      <c r="D79" s="14"/>
      <c r="E79" s="14" t="s">
        <v>137</v>
      </c>
      <c r="F79" s="30" t="s">
        <v>32</v>
      </c>
      <c r="G79" s="36">
        <v>1</v>
      </c>
      <c r="H79" s="30"/>
    </row>
    <row r="80" spans="1:8" ht="42.75" customHeight="1">
      <c r="A80" s="14">
        <f t="shared" si="0"/>
        <v>67</v>
      </c>
      <c r="B80" s="31" t="s">
        <v>161</v>
      </c>
      <c r="C80" s="14" t="s">
        <v>172</v>
      </c>
      <c r="D80" s="14"/>
      <c r="E80" s="14" t="s">
        <v>190</v>
      </c>
      <c r="F80" s="30" t="s">
        <v>32</v>
      </c>
      <c r="G80" s="36">
        <v>2</v>
      </c>
      <c r="H80" s="30" t="s">
        <v>201</v>
      </c>
    </row>
    <row r="81" spans="1:8" ht="42.75" customHeight="1">
      <c r="A81" s="14">
        <f t="shared" ref="A81:A108" si="1">A80+1</f>
        <v>68</v>
      </c>
      <c r="B81" s="31" t="s">
        <v>162</v>
      </c>
      <c r="C81" s="14" t="s">
        <v>173</v>
      </c>
      <c r="D81" s="14"/>
      <c r="E81" s="14" t="s">
        <v>190</v>
      </c>
      <c r="F81" s="30" t="s">
        <v>32</v>
      </c>
      <c r="G81" s="36">
        <v>1</v>
      </c>
      <c r="H81" s="30" t="s">
        <v>201</v>
      </c>
    </row>
    <row r="82" spans="1:8" ht="42.75" customHeight="1">
      <c r="A82" s="14">
        <f t="shared" si="1"/>
        <v>69</v>
      </c>
      <c r="B82" s="31" t="s">
        <v>168</v>
      </c>
      <c r="C82" s="14" t="s">
        <v>169</v>
      </c>
      <c r="D82" s="14"/>
      <c r="E82" s="14" t="s">
        <v>190</v>
      </c>
      <c r="F82" s="30" t="s">
        <v>32</v>
      </c>
      <c r="G82" s="36">
        <v>15</v>
      </c>
      <c r="H82" s="30" t="s">
        <v>200</v>
      </c>
    </row>
    <row r="83" spans="1:8" ht="42.75" customHeight="1">
      <c r="A83" s="14">
        <f t="shared" si="1"/>
        <v>70</v>
      </c>
      <c r="B83" s="31" t="s">
        <v>163</v>
      </c>
      <c r="C83" s="14" t="s">
        <v>170</v>
      </c>
      <c r="D83" s="14"/>
      <c r="E83" s="14" t="s">
        <v>190</v>
      </c>
      <c r="F83" s="30" t="s">
        <v>32</v>
      </c>
      <c r="G83" s="36">
        <v>2</v>
      </c>
      <c r="H83" s="30" t="s">
        <v>201</v>
      </c>
    </row>
    <row r="84" spans="1:8" ht="42.75" customHeight="1">
      <c r="A84" s="14">
        <f t="shared" si="1"/>
        <v>71</v>
      </c>
      <c r="B84" s="31" t="s">
        <v>167</v>
      </c>
      <c r="C84" s="14" t="s">
        <v>171</v>
      </c>
      <c r="D84" s="14"/>
      <c r="E84" s="14" t="s">
        <v>190</v>
      </c>
      <c r="F84" s="30" t="s">
        <v>32</v>
      </c>
      <c r="G84" s="36">
        <v>1</v>
      </c>
      <c r="H84" s="30" t="s">
        <v>201</v>
      </c>
    </row>
    <row r="85" spans="1:8" ht="42.75" customHeight="1">
      <c r="A85" s="14">
        <f t="shared" si="1"/>
        <v>72</v>
      </c>
      <c r="B85" s="31" t="s">
        <v>165</v>
      </c>
      <c r="C85" s="14" t="s">
        <v>174</v>
      </c>
      <c r="D85" s="14"/>
      <c r="E85" s="14" t="s">
        <v>190</v>
      </c>
      <c r="F85" s="30" t="s">
        <v>32</v>
      </c>
      <c r="G85" s="36">
        <v>1</v>
      </c>
      <c r="H85" s="30" t="s">
        <v>201</v>
      </c>
    </row>
    <row r="86" spans="1:8" ht="42.75" customHeight="1">
      <c r="A86" s="14">
        <f t="shared" si="1"/>
        <v>73</v>
      </c>
      <c r="B86" s="31" t="s">
        <v>175</v>
      </c>
      <c r="C86" s="14" t="s">
        <v>176</v>
      </c>
      <c r="D86" s="14"/>
      <c r="E86" s="14" t="s">
        <v>190</v>
      </c>
      <c r="F86" s="30" t="s">
        <v>32</v>
      </c>
      <c r="G86" s="36">
        <v>2</v>
      </c>
      <c r="H86" s="30" t="s">
        <v>201</v>
      </c>
    </row>
    <row r="87" spans="1:8" ht="42.75" customHeight="1">
      <c r="A87" s="14">
        <f t="shared" si="1"/>
        <v>74</v>
      </c>
      <c r="B87" s="31" t="s">
        <v>164</v>
      </c>
      <c r="C87" s="14" t="s">
        <v>180</v>
      </c>
      <c r="D87" s="14"/>
      <c r="E87" s="14" t="s">
        <v>190</v>
      </c>
      <c r="F87" s="30" t="s">
        <v>32</v>
      </c>
      <c r="G87" s="36">
        <v>2</v>
      </c>
      <c r="H87" s="30" t="s">
        <v>201</v>
      </c>
    </row>
    <row r="88" spans="1:8" ht="42.75" customHeight="1">
      <c r="A88" s="14">
        <f t="shared" si="1"/>
        <v>75</v>
      </c>
      <c r="B88" s="31" t="s">
        <v>166</v>
      </c>
      <c r="C88" s="14" t="s">
        <v>179</v>
      </c>
      <c r="D88" s="14"/>
      <c r="E88" s="14" t="s">
        <v>190</v>
      </c>
      <c r="F88" s="30" t="s">
        <v>32</v>
      </c>
      <c r="G88" s="36">
        <v>3</v>
      </c>
      <c r="H88" s="30" t="s">
        <v>201</v>
      </c>
    </row>
    <row r="89" spans="1:8" ht="42.75" customHeight="1">
      <c r="A89" s="14">
        <f t="shared" si="1"/>
        <v>76</v>
      </c>
      <c r="B89" s="31" t="s">
        <v>177</v>
      </c>
      <c r="C89" s="14" t="s">
        <v>181</v>
      </c>
      <c r="D89" s="14"/>
      <c r="E89" s="14" t="s">
        <v>190</v>
      </c>
      <c r="F89" s="30" t="s">
        <v>32</v>
      </c>
      <c r="G89" s="36">
        <v>2</v>
      </c>
      <c r="H89" s="30"/>
    </row>
    <row r="90" spans="1:8" ht="42.75" customHeight="1">
      <c r="A90" s="14">
        <f t="shared" si="1"/>
        <v>77</v>
      </c>
      <c r="B90" s="31" t="s">
        <v>177</v>
      </c>
      <c r="C90" s="14" t="s">
        <v>178</v>
      </c>
      <c r="D90" s="14"/>
      <c r="E90" s="14" t="s">
        <v>190</v>
      </c>
      <c r="F90" s="30" t="s">
        <v>32</v>
      </c>
      <c r="G90" s="36">
        <v>2</v>
      </c>
      <c r="H90" s="30"/>
    </row>
    <row r="91" spans="1:8" ht="42.75" customHeight="1">
      <c r="A91" s="14">
        <f t="shared" si="1"/>
        <v>78</v>
      </c>
      <c r="B91" s="31" t="s">
        <v>196</v>
      </c>
      <c r="C91" s="14" t="s">
        <v>194</v>
      </c>
      <c r="D91" s="14"/>
      <c r="E91" s="14" t="s">
        <v>193</v>
      </c>
      <c r="F91" s="30" t="s">
        <v>32</v>
      </c>
      <c r="G91" s="36">
        <v>5</v>
      </c>
      <c r="H91" s="30"/>
    </row>
    <row r="92" spans="1:8" ht="42.75" customHeight="1">
      <c r="A92" s="14">
        <f t="shared" si="1"/>
        <v>79</v>
      </c>
      <c r="B92" s="31" t="s">
        <v>195</v>
      </c>
      <c r="C92" s="14" t="s">
        <v>194</v>
      </c>
      <c r="D92" s="14"/>
      <c r="E92" s="14" t="s">
        <v>137</v>
      </c>
      <c r="F92" s="30" t="s">
        <v>32</v>
      </c>
      <c r="G92" s="36">
        <v>1</v>
      </c>
      <c r="H92" s="30"/>
    </row>
    <row r="93" spans="1:8" ht="42.75" customHeight="1">
      <c r="A93" s="14">
        <f t="shared" si="1"/>
        <v>80</v>
      </c>
      <c r="B93" s="31" t="s">
        <v>185</v>
      </c>
      <c r="C93" s="14" t="s">
        <v>199</v>
      </c>
      <c r="D93" s="14"/>
      <c r="E93" s="14" t="s">
        <v>190</v>
      </c>
      <c r="F93" s="30" t="s">
        <v>32</v>
      </c>
      <c r="G93" s="36">
        <v>1</v>
      </c>
      <c r="H93" s="30"/>
    </row>
    <row r="94" spans="1:8" ht="36" customHeight="1">
      <c r="A94" s="14">
        <f t="shared" si="1"/>
        <v>81</v>
      </c>
      <c r="B94" s="31" t="s">
        <v>191</v>
      </c>
      <c r="C94" s="14" t="s">
        <v>192</v>
      </c>
      <c r="D94" s="14"/>
      <c r="E94" s="14" t="s">
        <v>193</v>
      </c>
      <c r="F94" s="30" t="s">
        <v>32</v>
      </c>
      <c r="G94" s="36">
        <v>2</v>
      </c>
      <c r="H94" s="30"/>
    </row>
    <row r="95" spans="1:8" ht="33.75" customHeight="1">
      <c r="A95" s="14">
        <f t="shared" si="1"/>
        <v>82</v>
      </c>
      <c r="B95" s="31" t="s">
        <v>197</v>
      </c>
      <c r="C95" s="14" t="s">
        <v>198</v>
      </c>
      <c r="D95" s="14"/>
      <c r="E95" s="14" t="s">
        <v>193</v>
      </c>
      <c r="F95" s="30" t="s">
        <v>32</v>
      </c>
      <c r="G95" s="36">
        <v>1</v>
      </c>
      <c r="H95" s="30"/>
    </row>
    <row r="96" spans="1:8" ht="33.75" customHeight="1">
      <c r="A96" s="14">
        <f t="shared" si="1"/>
        <v>83</v>
      </c>
      <c r="B96" s="38" t="s">
        <v>216</v>
      </c>
      <c r="C96" s="39" t="s">
        <v>217</v>
      </c>
      <c r="D96" s="39"/>
      <c r="E96" s="33" t="s">
        <v>190</v>
      </c>
      <c r="F96" s="33" t="s">
        <v>98</v>
      </c>
      <c r="G96" s="33">
        <v>6</v>
      </c>
      <c r="H96" s="30"/>
    </row>
    <row r="97" spans="1:8" ht="33.75" customHeight="1">
      <c r="A97" s="14">
        <f t="shared" si="1"/>
        <v>84</v>
      </c>
      <c r="B97" s="38" t="s">
        <v>206</v>
      </c>
      <c r="C97" s="33" t="s">
        <v>207</v>
      </c>
      <c r="D97" s="33">
        <v>551013</v>
      </c>
      <c r="E97" s="33" t="s">
        <v>190</v>
      </c>
      <c r="F97" s="33" t="s">
        <v>98</v>
      </c>
      <c r="G97" s="33">
        <v>4</v>
      </c>
      <c r="H97" s="30"/>
    </row>
    <row r="98" spans="1:8" ht="33.75" customHeight="1">
      <c r="A98" s="14">
        <f t="shared" si="1"/>
        <v>85</v>
      </c>
      <c r="B98" s="31" t="s">
        <v>204</v>
      </c>
      <c r="C98" s="14" t="s">
        <v>205</v>
      </c>
      <c r="D98" s="14">
        <v>551011</v>
      </c>
      <c r="E98" s="33" t="s">
        <v>190</v>
      </c>
      <c r="F98" s="33" t="s">
        <v>98</v>
      </c>
      <c r="G98" s="36">
        <v>4</v>
      </c>
      <c r="H98" s="30"/>
    </row>
    <row r="99" spans="1:8" ht="33.75" customHeight="1">
      <c r="A99" s="14">
        <f t="shared" si="1"/>
        <v>86</v>
      </c>
      <c r="B99" s="31" t="s">
        <v>208</v>
      </c>
      <c r="C99" s="37" t="s">
        <v>203</v>
      </c>
      <c r="D99" s="33">
        <v>551014</v>
      </c>
      <c r="E99" s="33" t="s">
        <v>190</v>
      </c>
      <c r="F99" s="33" t="s">
        <v>98</v>
      </c>
      <c r="G99" s="36">
        <v>2</v>
      </c>
      <c r="H99" s="30"/>
    </row>
    <row r="100" spans="1:8" ht="33.75" customHeight="1">
      <c r="A100" s="14">
        <f t="shared" si="1"/>
        <v>87</v>
      </c>
      <c r="B100" s="38" t="s">
        <v>212</v>
      </c>
      <c r="C100" s="39" t="s">
        <v>213</v>
      </c>
      <c r="D100" s="39">
        <v>307109</v>
      </c>
      <c r="E100" s="33" t="s">
        <v>190</v>
      </c>
      <c r="F100" s="33" t="s">
        <v>10</v>
      </c>
      <c r="G100" s="36">
        <v>70</v>
      </c>
      <c r="H100" s="30"/>
    </row>
    <row r="101" spans="1:8" ht="33.75" customHeight="1">
      <c r="A101" s="14">
        <f t="shared" si="1"/>
        <v>88</v>
      </c>
      <c r="B101" s="31" t="s">
        <v>214</v>
      </c>
      <c r="C101" s="39" t="s">
        <v>215</v>
      </c>
      <c r="D101" s="39">
        <v>307101</v>
      </c>
      <c r="E101" s="33" t="s">
        <v>190</v>
      </c>
      <c r="F101" s="33" t="s">
        <v>10</v>
      </c>
      <c r="G101" s="33">
        <v>40</v>
      </c>
      <c r="H101" s="30"/>
    </row>
    <row r="102" spans="1:8" ht="33.75" customHeight="1">
      <c r="A102" s="14">
        <f t="shared" si="1"/>
        <v>89</v>
      </c>
      <c r="B102" s="31" t="s">
        <v>210</v>
      </c>
      <c r="C102" s="39" t="s">
        <v>211</v>
      </c>
      <c r="D102" s="39">
        <v>336500</v>
      </c>
      <c r="E102" s="33" t="s">
        <v>190</v>
      </c>
      <c r="F102" s="33" t="s">
        <v>10</v>
      </c>
      <c r="G102" s="33">
        <v>30</v>
      </c>
      <c r="H102" s="30"/>
    </row>
    <row r="103" spans="1:8" ht="33.75" customHeight="1">
      <c r="A103" s="14">
        <f t="shared" si="1"/>
        <v>90</v>
      </c>
      <c r="B103" s="38" t="s">
        <v>220</v>
      </c>
      <c r="C103" s="39" t="s">
        <v>218</v>
      </c>
      <c r="D103" s="39">
        <v>3022218</v>
      </c>
      <c r="E103" s="39" t="s">
        <v>219</v>
      </c>
      <c r="F103" s="33" t="s">
        <v>10</v>
      </c>
      <c r="G103" s="33">
        <v>20</v>
      </c>
      <c r="H103" s="30"/>
    </row>
    <row r="104" spans="1:8" ht="33.75" customHeight="1">
      <c r="A104" s="14">
        <f t="shared" si="1"/>
        <v>91</v>
      </c>
      <c r="B104" s="31" t="s">
        <v>221</v>
      </c>
      <c r="C104" s="14" t="s">
        <v>222</v>
      </c>
      <c r="D104" s="14" t="s">
        <v>223</v>
      </c>
      <c r="E104" s="14" t="s">
        <v>224</v>
      </c>
      <c r="F104" s="14" t="s">
        <v>10</v>
      </c>
      <c r="G104" s="14">
        <v>2</v>
      </c>
      <c r="H104" s="30"/>
    </row>
    <row r="105" spans="1:8" ht="33.75" customHeight="1">
      <c r="A105" s="14">
        <f t="shared" si="1"/>
        <v>92</v>
      </c>
      <c r="B105" s="31" t="s">
        <v>209</v>
      </c>
      <c r="C105" s="14"/>
      <c r="D105" s="14"/>
      <c r="E105" s="14"/>
      <c r="F105" s="30" t="s">
        <v>98</v>
      </c>
      <c r="G105" s="36">
        <v>12</v>
      </c>
      <c r="H105" s="30"/>
    </row>
    <row r="106" spans="1:8" ht="33.75" customHeight="1">
      <c r="A106" s="14">
        <f t="shared" si="1"/>
        <v>93</v>
      </c>
      <c r="B106" s="31" t="s">
        <v>225</v>
      </c>
      <c r="C106" s="14"/>
      <c r="D106" s="14"/>
      <c r="E106" s="14" t="s">
        <v>226</v>
      </c>
      <c r="F106" s="14" t="s">
        <v>10</v>
      </c>
      <c r="G106" s="36">
        <v>5</v>
      </c>
      <c r="H106" s="30"/>
    </row>
    <row r="107" spans="1:8" ht="33.75" customHeight="1">
      <c r="A107" s="14">
        <f t="shared" si="1"/>
        <v>94</v>
      </c>
      <c r="B107" s="31" t="s">
        <v>227</v>
      </c>
      <c r="C107" s="14"/>
      <c r="D107" s="14"/>
      <c r="E107" s="14"/>
      <c r="F107" s="14" t="s">
        <v>10</v>
      </c>
      <c r="G107" s="36">
        <v>1</v>
      </c>
      <c r="H107" s="30"/>
    </row>
    <row r="108" spans="1:8" ht="33.75" customHeight="1">
      <c r="A108" s="14">
        <f t="shared" si="1"/>
        <v>95</v>
      </c>
      <c r="B108" s="31" t="s">
        <v>228</v>
      </c>
      <c r="C108" s="14"/>
      <c r="D108" s="14"/>
      <c r="E108" s="14"/>
      <c r="F108" s="14" t="s">
        <v>10</v>
      </c>
      <c r="G108" s="36">
        <v>1</v>
      </c>
      <c r="H108" s="30"/>
    </row>
    <row r="109" spans="1:8">
      <c r="A109" s="23"/>
      <c r="B109" s="23"/>
      <c r="C109" s="24"/>
      <c r="D109" s="24"/>
      <c r="E109" s="24"/>
      <c r="F109" s="24"/>
      <c r="G109" s="24"/>
      <c r="H109" s="23"/>
    </row>
    <row r="110" spans="1:8">
      <c r="A110" s="23"/>
      <c r="B110" s="23"/>
      <c r="C110" s="23"/>
      <c r="D110" s="23"/>
      <c r="E110" s="23"/>
      <c r="F110" s="23"/>
      <c r="G110" s="23"/>
      <c r="H110" s="23"/>
    </row>
    <row r="111" spans="1:8">
      <c r="A111" s="11"/>
      <c r="B111" s="20"/>
      <c r="C111" s="11"/>
      <c r="D111" s="11"/>
      <c r="E111" s="11"/>
      <c r="G111" s="11"/>
    </row>
    <row r="112" spans="1:8">
      <c r="A112" s="9"/>
      <c r="B112" s="20"/>
      <c r="C112" s="9"/>
      <c r="D112" s="9"/>
      <c r="E112" s="9"/>
      <c r="F112" s="11"/>
      <c r="G112" s="9"/>
      <c r="H112" s="11"/>
    </row>
    <row r="113" spans="1:8">
      <c r="A113" s="9"/>
      <c r="B113" s="18" t="s">
        <v>13</v>
      </c>
      <c r="C113" s="19"/>
      <c r="D113" s="18"/>
      <c r="E113" s="9"/>
      <c r="F113" s="9"/>
      <c r="G113" s="9"/>
      <c r="H113" s="9"/>
    </row>
    <row r="114" spans="1:8">
      <c r="A114" s="9"/>
      <c r="B114" s="18"/>
      <c r="C114" s="18"/>
      <c r="D114" s="18"/>
      <c r="E114" s="9"/>
      <c r="F114" s="9"/>
      <c r="G114" s="9"/>
      <c r="H114" s="9"/>
    </row>
    <row r="115" spans="1:8">
      <c r="A115" s="9"/>
      <c r="B115" s="18" t="s">
        <v>12</v>
      </c>
      <c r="C115" s="19"/>
      <c r="D115" s="18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B117" s="18" t="s">
        <v>11</v>
      </c>
      <c r="C117" s="19"/>
      <c r="D117" s="18"/>
    </row>
  </sheetData>
  <mergeCells count="2">
    <mergeCell ref="B8:H9"/>
    <mergeCell ref="C10:E10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&amp;C&amp;"ISOCPEUR,курсив"&amp;12Заявка №1 Страница  &amp;P из &amp;N от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комп</vt:lpstr>
      <vt:lpstr>комп!Заголовки_для_печати</vt:lpstr>
      <vt:lpstr>комп!Область_печати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2006-09-28T05:33:49Z</dcterms:created>
  <dcterms:modified xsi:type="dcterms:W3CDTF">2023-05-15T10:34:50Z</dcterms:modified>
</cp:coreProperties>
</file>