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B1E5D957-AE53-465D-9059-4092AFA901EF}" xr6:coauthVersionLast="45" xr6:coauthVersionMax="45" xr10:uidLastSave="{00000000-0000-0000-0000-000000000000}"/>
  <bookViews>
    <workbookView xWindow="-108" yWindow="-108" windowWidth="23256" windowHeight="12576" firstSheet="10" activeTab="17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1" l="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<sst xmlns="http://schemas.openxmlformats.org/spreadsheetml/2006/main" count="54189" uniqueCount="2613">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</sst>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2584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2582</v>
      </c>
      <c r="E2" s="3" t="s">
        <v>2013</v>
      </c>
      <c r="F2" s="3" t="s">
        <v>2136</v>
      </c>
      <c r="G2" s="3" t="s">
        <v>28</v>
      </c>
      <c r="H2" s="3" t="s">
        <v>2581</v>
      </c>
      <c r="I2" s="3" t="s">
        <v>28</v>
      </c>
      <c r="J2" s="3" t="s">
        <v>28</v>
      </c>
      <c r="K2" s="3" t="s">
        <v>2583</v>
      </c>
      <c r="L2" s="3" t="s">
        <v>2585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 t="shared" ref="B2:B7" si="0"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 t="shared" si="0"/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 t="shared" si="0"/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 t="shared" si="0"/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 t="shared" si="0"/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 t="shared" si="0"/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2575</v>
      </c>
      <c r="B8" t="str">
        <f t="shared" ref="B8" si="1">H8</f>
        <v>IR2101SPBF</v>
      </c>
      <c r="C8" s="3" t="str">
        <f>H8</f>
        <v>IR2101SPBF</v>
      </c>
      <c r="D8" s="3" t="s">
        <v>2071</v>
      </c>
      <c r="E8" s="3" t="s">
        <v>2013</v>
      </c>
      <c r="F8" s="3" t="s">
        <v>2586</v>
      </c>
      <c r="G8" s="3" t="s">
        <v>28</v>
      </c>
      <c r="H8" s="3" t="s">
        <v>2576</v>
      </c>
      <c r="I8" s="3" t="s">
        <v>28</v>
      </c>
      <c r="J8" s="3" t="s">
        <v>1999</v>
      </c>
      <c r="K8" s="3" t="s">
        <v>2577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5"/>
  <sheetViews>
    <sheetView workbookViewId="0">
      <selection activeCell="C16" sqref="C16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  <row r="3" spans="1:15" x14ac:dyDescent="0.3">
      <c r="A3" s="3" t="s">
        <v>2587</v>
      </c>
      <c r="B3" t="str">
        <f>H3</f>
        <v>SM4007</v>
      </c>
      <c r="C3" t="s">
        <v>2589</v>
      </c>
      <c r="D3" s="3" t="s">
        <v>2562</v>
      </c>
      <c r="E3" s="3" t="s">
        <v>2013</v>
      </c>
      <c r="H3" t="s">
        <v>2588</v>
      </c>
      <c r="J3" s="3" t="s">
        <v>2563</v>
      </c>
      <c r="K3" t="s">
        <v>2595</v>
      </c>
    </row>
    <row r="4" spans="1:15" x14ac:dyDescent="0.3">
      <c r="A4" s="3" t="s">
        <v>2590</v>
      </c>
      <c r="B4" t="str">
        <f>H4</f>
        <v>DF10S</v>
      </c>
      <c r="C4" t="s">
        <v>2592</v>
      </c>
      <c r="D4" s="3" t="s">
        <v>2562</v>
      </c>
      <c r="E4" s="3" t="s">
        <v>2013</v>
      </c>
      <c r="H4" t="s">
        <v>2591</v>
      </c>
      <c r="J4" s="3" t="s">
        <v>2563</v>
      </c>
      <c r="K4" t="s">
        <v>2591</v>
      </c>
    </row>
    <row r="5" spans="1:15" x14ac:dyDescent="0.3">
      <c r="A5" s="3" t="s">
        <v>2593</v>
      </c>
      <c r="B5" t="str">
        <f>H5</f>
        <v>DF10M</v>
      </c>
      <c r="C5" t="s">
        <v>2592</v>
      </c>
      <c r="D5" s="3" t="s">
        <v>2562</v>
      </c>
      <c r="E5" s="3" t="s">
        <v>2013</v>
      </c>
      <c r="H5" t="s">
        <v>2594</v>
      </c>
      <c r="J5" s="3" t="s">
        <v>2563</v>
      </c>
      <c r="K5" t="s">
        <v>2594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">
        <v>2573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2573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2578</v>
      </c>
      <c r="B6" t="str">
        <f t="shared" ref="B6" si="7">H6</f>
        <v>AM1S-1203SZ</v>
      </c>
      <c r="C6" s="3" t="s">
        <v>2573</v>
      </c>
      <c r="D6" s="3" t="s">
        <v>2053</v>
      </c>
      <c r="E6" s="3" t="s">
        <v>2013</v>
      </c>
      <c r="F6" s="3" t="s">
        <v>2136</v>
      </c>
      <c r="G6" s="3" t="s">
        <v>28</v>
      </c>
      <c r="H6" s="3" t="s">
        <v>2574</v>
      </c>
      <c r="I6" s="3" t="s">
        <v>28</v>
      </c>
      <c r="J6" s="3" t="s">
        <v>28</v>
      </c>
      <c r="K6" s="3" t="s">
        <v>2054</v>
      </c>
      <c r="L6" s="3" t="s">
        <v>2573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2578</v>
      </c>
      <c r="B7" t="str">
        <f t="shared" ref="B7" si="8">H7</f>
        <v>AM1S-1205SZ</v>
      </c>
      <c r="C7" s="3" t="s">
        <v>2573</v>
      </c>
      <c r="D7" s="3" t="s">
        <v>2053</v>
      </c>
      <c r="E7" s="3" t="s">
        <v>2013</v>
      </c>
      <c r="F7" s="3" t="s">
        <v>2136</v>
      </c>
      <c r="G7" s="3" t="s">
        <v>28</v>
      </c>
      <c r="H7" s="3" t="s">
        <v>2604</v>
      </c>
      <c r="I7" s="3" t="s">
        <v>28</v>
      </c>
      <c r="J7" s="3" t="s">
        <v>28</v>
      </c>
      <c r="K7" s="3" t="s">
        <v>2054</v>
      </c>
      <c r="L7" s="3" t="s">
        <v>2573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2579</v>
      </c>
      <c r="B8" t="str">
        <f t="shared" ref="B8" si="9">H8</f>
        <v>IRM-10-12</v>
      </c>
      <c r="C8" s="3" t="s">
        <v>2580</v>
      </c>
      <c r="D8" s="3" t="s">
        <v>2053</v>
      </c>
      <c r="E8" s="3" t="s">
        <v>2013</v>
      </c>
      <c r="F8" s="3" t="s">
        <v>2136</v>
      </c>
      <c r="G8" s="3" t="s">
        <v>28</v>
      </c>
      <c r="H8" s="3" t="s">
        <v>2580</v>
      </c>
      <c r="I8" s="3" t="s">
        <v>28</v>
      </c>
      <c r="J8" s="3" t="s">
        <v>28</v>
      </c>
      <c r="K8" s="3" t="s">
        <v>2054</v>
      </c>
      <c r="L8" s="3" t="s">
        <v>2580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4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2603</v>
      </c>
      <c r="B2" t="str">
        <f t="shared" ref="B2" si="0">H2</f>
        <v>B57235-S 509-M</v>
      </c>
      <c r="C2" s="3" t="s">
        <v>2600</v>
      </c>
      <c r="D2" s="3" t="s">
        <v>1935</v>
      </c>
      <c r="E2" s="3" t="s">
        <v>2013</v>
      </c>
      <c r="F2" s="3" t="s">
        <v>2602</v>
      </c>
      <c r="G2" s="3" t="s">
        <v>28</v>
      </c>
      <c r="H2" s="3" t="s">
        <v>2601</v>
      </c>
      <c r="I2" s="3" t="s">
        <v>28</v>
      </c>
      <c r="J2" s="3" t="s">
        <v>28</v>
      </c>
      <c r="K2" s="3" t="s">
        <v>1936</v>
      </c>
      <c r="L2" s="3" t="s">
        <v>2600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2605</v>
      </c>
      <c r="B3" t="str">
        <f t="shared" ref="B3" si="1">H3</f>
        <v>FH-101</v>
      </c>
      <c r="C3" s="3" t="s">
        <v>2607</v>
      </c>
      <c r="D3" s="3" t="s">
        <v>1935</v>
      </c>
      <c r="E3" s="3" t="s">
        <v>2013</v>
      </c>
      <c r="F3" s="3" t="s">
        <v>2610</v>
      </c>
      <c r="G3" s="3" t="s">
        <v>28</v>
      </c>
      <c r="H3" s="3" t="s">
        <v>2606</v>
      </c>
      <c r="I3" s="3" t="s">
        <v>28</v>
      </c>
      <c r="J3" s="3" t="s">
        <v>28</v>
      </c>
      <c r="K3" s="3" t="s">
        <v>1936</v>
      </c>
      <c r="L3" s="3" t="s">
        <v>2608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2611</v>
      </c>
      <c r="B4" t="str">
        <f t="shared" ref="B4" si="2">H4</f>
        <v>FH-101C</v>
      </c>
      <c r="C4" s="3" t="s">
        <v>2607</v>
      </c>
      <c r="D4" s="3" t="s">
        <v>1935</v>
      </c>
      <c r="E4" s="3" t="s">
        <v>2013</v>
      </c>
      <c r="F4" s="3" t="s">
        <v>2610</v>
      </c>
      <c r="G4" s="3" t="s">
        <v>28</v>
      </c>
      <c r="H4" s="3" t="s">
        <v>2612</v>
      </c>
      <c r="I4" s="3" t="s">
        <v>28</v>
      </c>
      <c r="J4" s="3" t="s">
        <v>28</v>
      </c>
      <c r="K4" s="3" t="s">
        <v>1936</v>
      </c>
      <c r="L4" s="3" t="s">
        <v>2609</v>
      </c>
      <c r="M4" s="3" t="s">
        <v>28</v>
      </c>
      <c r="N4" s="3" t="s">
        <v>28</v>
      </c>
      <c r="O4" s="3" t="s">
        <v>28</v>
      </c>
      <c r="P4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zoomScaleNormal="100" workbookViewId="0">
      <pane ySplit="1" topLeftCell="A8" activePane="bottomLeft" state="frozen"/>
      <selection pane="bottomLeft" activeCell="E26" sqref="E26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2571</v>
      </c>
      <c r="B27" t="str">
        <f t="shared" ref="B27" si="18">H27</f>
        <v>CWF-10</v>
      </c>
      <c r="C27" s="3" t="s">
        <v>1977</v>
      </c>
      <c r="D27" s="3" t="s">
        <v>1963</v>
      </c>
      <c r="E27" s="3" t="s">
        <v>2013</v>
      </c>
      <c r="F27" s="3" t="s">
        <v>2035</v>
      </c>
      <c r="G27" s="3" t="s">
        <v>28</v>
      </c>
      <c r="H27" t="s">
        <v>2572</v>
      </c>
      <c r="I27" s="3" t="s">
        <v>28</v>
      </c>
      <c r="J27" s="3" t="s">
        <v>28</v>
      </c>
      <c r="K27" s="3" t="s">
        <v>1964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2596</v>
      </c>
      <c r="B4" t="str">
        <f>H4</f>
        <v>IRF840ASPBF</v>
      </c>
      <c r="C4" s="3" t="s">
        <v>2010</v>
      </c>
      <c r="D4" s="3" t="s">
        <v>1997</v>
      </c>
      <c r="E4" s="3" t="s">
        <v>2013</v>
      </c>
      <c r="F4" s="3" t="s">
        <v>2599</v>
      </c>
      <c r="G4" s="3" t="s">
        <v>28</v>
      </c>
      <c r="H4" t="s">
        <v>2597</v>
      </c>
      <c r="I4" s="3" t="s">
        <v>28</v>
      </c>
      <c r="J4" s="3" t="s">
        <v>28</v>
      </c>
      <c r="K4" s="3" t="s">
        <v>1999</v>
      </c>
      <c r="L4" t="s">
        <v>2598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2020-10-08T08:15:31Z</dcterms:modified>
</cp:coreProperties>
</file>