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AltiumComponentsDB\"/>
    </mc:Choice>
  </mc:AlternateContent>
  <xr:revisionPtr revIDLastSave="0" documentId="13_ncr:1_{A1AA0C63-BAD6-4FCD-A90A-D06BC06C8378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Library" sheetId="1" r:id="rId1"/>
    <sheet name="Resistors" sheetId="2" r:id="rId2"/>
  </sheets>
  <definedNames>
    <definedName name="Library" localSheetId="1">Resistors!$A$1:$X$2</definedName>
    <definedName name="Library">Library!$A$1:$BD$195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93" i="2" l="1"/>
  <c r="A193" i="2" s="1"/>
  <c r="N192" i="2"/>
  <c r="A192" i="2" s="1"/>
  <c r="N191" i="2"/>
  <c r="A191" i="2" s="1"/>
  <c r="N190" i="2"/>
  <c r="A190" i="2" s="1"/>
  <c r="N189" i="2"/>
  <c r="A189" i="2" s="1"/>
  <c r="N188" i="2"/>
  <c r="A188" i="2" s="1"/>
  <c r="N187" i="2"/>
  <c r="A187" i="2" s="1"/>
  <c r="N186" i="2"/>
  <c r="A186" i="2" s="1"/>
  <c r="N185" i="2"/>
  <c r="A185" i="2" s="1"/>
  <c r="N184" i="2"/>
  <c r="A184" i="2" s="1"/>
  <c r="N183" i="2"/>
  <c r="A183" i="2" s="1"/>
  <c r="N182" i="2"/>
  <c r="A182" i="2" s="1"/>
  <c r="N181" i="2"/>
  <c r="A181" i="2" s="1"/>
  <c r="N180" i="2"/>
  <c r="A180" i="2" s="1"/>
  <c r="N179" i="2"/>
  <c r="A179" i="2" s="1"/>
  <c r="N178" i="2"/>
  <c r="A178" i="2" s="1"/>
  <c r="N177" i="2"/>
  <c r="A177" i="2" s="1"/>
  <c r="N176" i="2"/>
  <c r="A176" i="2" s="1"/>
  <c r="N175" i="2"/>
  <c r="A175" i="2" s="1"/>
  <c r="N174" i="2"/>
  <c r="A174" i="2" s="1"/>
  <c r="N173" i="2"/>
  <c r="A173" i="2" s="1"/>
  <c r="N172" i="2"/>
  <c r="A172" i="2" s="1"/>
  <c r="N171" i="2"/>
  <c r="A171" i="2" s="1"/>
  <c r="N170" i="2"/>
  <c r="A170" i="2" s="1"/>
  <c r="N169" i="2"/>
  <c r="A169" i="2" s="1"/>
  <c r="N168" i="2"/>
  <c r="A168" i="2" s="1"/>
  <c r="N167" i="2"/>
  <c r="A167" i="2" s="1"/>
  <c r="N166" i="2"/>
  <c r="A166" i="2" s="1"/>
  <c r="N165" i="2"/>
  <c r="A165" i="2" s="1"/>
  <c r="N164" i="2"/>
  <c r="A164" i="2" s="1"/>
  <c r="N163" i="2"/>
  <c r="A163" i="2" s="1"/>
  <c r="N162" i="2"/>
  <c r="A162" i="2" s="1"/>
  <c r="N161" i="2"/>
  <c r="A161" i="2" s="1"/>
  <c r="N160" i="2"/>
  <c r="A160" i="2" s="1"/>
  <c r="N159" i="2"/>
  <c r="A159" i="2" s="1"/>
  <c r="N158" i="2"/>
  <c r="A158" i="2" s="1"/>
  <c r="N157" i="2"/>
  <c r="A157" i="2" s="1"/>
  <c r="N156" i="2"/>
  <c r="A156" i="2" s="1"/>
  <c r="N155" i="2"/>
  <c r="A155" i="2" s="1"/>
  <c r="N154" i="2"/>
  <c r="A154" i="2" s="1"/>
  <c r="N153" i="2"/>
  <c r="A153" i="2" s="1"/>
  <c r="N152" i="2"/>
  <c r="A152" i="2" s="1"/>
  <c r="N151" i="2"/>
  <c r="A151" i="2" s="1"/>
  <c r="N150" i="2"/>
  <c r="A150" i="2" s="1"/>
  <c r="N149" i="2"/>
  <c r="A149" i="2" s="1"/>
  <c r="N148" i="2"/>
  <c r="A148" i="2" s="1"/>
  <c r="N147" i="2"/>
  <c r="A147" i="2" s="1"/>
  <c r="N146" i="2"/>
  <c r="A146" i="2" s="1"/>
  <c r="N145" i="2"/>
  <c r="A145" i="2"/>
  <c r="N144" i="2"/>
  <c r="A144" i="2"/>
  <c r="N143" i="2"/>
  <c r="A143" i="2"/>
  <c r="N142" i="2"/>
  <c r="A142" i="2"/>
  <c r="N141" i="2"/>
  <c r="A141" i="2"/>
  <c r="N140" i="2"/>
  <c r="A140" i="2"/>
  <c r="N139" i="2"/>
  <c r="A139" i="2"/>
  <c r="N138" i="2"/>
  <c r="A138" i="2"/>
  <c r="N137" i="2"/>
  <c r="A137" i="2"/>
  <c r="N136" i="2"/>
  <c r="A136" i="2"/>
  <c r="N135" i="2"/>
  <c r="A135" i="2"/>
  <c r="N134" i="2"/>
  <c r="A134" i="2"/>
  <c r="N133" i="2"/>
  <c r="A133" i="2"/>
  <c r="N132" i="2"/>
  <c r="A132" i="2"/>
  <c r="N131" i="2"/>
  <c r="A131" i="2"/>
  <c r="N130" i="2"/>
  <c r="A130" i="2"/>
  <c r="N129" i="2"/>
  <c r="A129" i="2"/>
  <c r="N128" i="2"/>
  <c r="A128" i="2"/>
  <c r="N127" i="2"/>
  <c r="A127" i="2"/>
  <c r="N126" i="2"/>
  <c r="A126" i="2"/>
  <c r="N125" i="2"/>
  <c r="A125" i="2"/>
  <c r="N124" i="2"/>
  <c r="A124" i="2"/>
  <c r="N123" i="2"/>
  <c r="A123" i="2"/>
  <c r="N122" i="2"/>
  <c r="A122" i="2"/>
  <c r="N121" i="2"/>
  <c r="A121" i="2" s="1"/>
  <c r="N120" i="2"/>
  <c r="A120" i="2"/>
  <c r="N119" i="2"/>
  <c r="A119" i="2" s="1"/>
  <c r="N118" i="2"/>
  <c r="A118" i="2"/>
  <c r="N117" i="2"/>
  <c r="A117" i="2" s="1"/>
  <c r="N116" i="2"/>
  <c r="A116" i="2"/>
  <c r="N115" i="2"/>
  <c r="A115" i="2" s="1"/>
  <c r="N114" i="2"/>
  <c r="A114" i="2"/>
  <c r="N113" i="2"/>
  <c r="A113" i="2" s="1"/>
  <c r="N112" i="2"/>
  <c r="A112" i="2"/>
  <c r="N111" i="2"/>
  <c r="A111" i="2" s="1"/>
  <c r="N110" i="2"/>
  <c r="A110" i="2"/>
  <c r="N109" i="2"/>
  <c r="A109" i="2" s="1"/>
  <c r="N108" i="2"/>
  <c r="A108" i="2"/>
  <c r="N107" i="2"/>
  <c r="A107" i="2" s="1"/>
  <c r="N106" i="2"/>
  <c r="A106" i="2"/>
  <c r="N105" i="2"/>
  <c r="A105" i="2" s="1"/>
  <c r="N104" i="2"/>
  <c r="A104" i="2"/>
  <c r="N103" i="2"/>
  <c r="A103" i="2" s="1"/>
  <c r="N102" i="2"/>
  <c r="A102" i="2"/>
  <c r="N101" i="2"/>
  <c r="A101" i="2" s="1"/>
  <c r="N100" i="2"/>
  <c r="A100" i="2"/>
  <c r="N99" i="2"/>
  <c r="A99" i="2" s="1"/>
  <c r="N98" i="2"/>
  <c r="A98" i="2"/>
  <c r="N97" i="2"/>
  <c r="A97" i="2"/>
  <c r="N96" i="2"/>
  <c r="A96" i="2"/>
  <c r="N95" i="2"/>
  <c r="A95" i="2"/>
  <c r="N94" i="2"/>
  <c r="A94" i="2"/>
  <c r="N93" i="2"/>
  <c r="A93" i="2"/>
  <c r="N92" i="2"/>
  <c r="A92" i="2"/>
  <c r="N91" i="2"/>
  <c r="A91" i="2"/>
  <c r="N90" i="2"/>
  <c r="A90" i="2"/>
  <c r="N89" i="2"/>
  <c r="A89" i="2"/>
  <c r="N88" i="2"/>
  <c r="A88" i="2"/>
  <c r="N87" i="2"/>
  <c r="A87" i="2"/>
  <c r="N86" i="2"/>
  <c r="A86" i="2"/>
  <c r="N85" i="2"/>
  <c r="A85" i="2"/>
  <c r="N84" i="2"/>
  <c r="A84" i="2"/>
  <c r="N83" i="2"/>
  <c r="A83" i="2"/>
  <c r="N82" i="2"/>
  <c r="A82" i="2"/>
  <c r="N81" i="2"/>
  <c r="A81" i="2"/>
  <c r="N80" i="2"/>
  <c r="A80" i="2"/>
  <c r="N79" i="2"/>
  <c r="A79" i="2"/>
  <c r="N78" i="2"/>
  <c r="A78" i="2"/>
  <c r="N77" i="2"/>
  <c r="A77" i="2"/>
  <c r="N76" i="2"/>
  <c r="A76" i="2"/>
  <c r="N75" i="2"/>
  <c r="A75" i="2"/>
  <c r="N74" i="2"/>
  <c r="A74" i="2"/>
  <c r="N73" i="2" l="1"/>
  <c r="A73" i="2"/>
  <c r="N72" i="2"/>
  <c r="A72" i="2"/>
  <c r="N71" i="2"/>
  <c r="A71" i="2"/>
  <c r="N70" i="2"/>
  <c r="A70" i="2"/>
  <c r="N69" i="2"/>
  <c r="A69" i="2"/>
  <c r="N68" i="2"/>
  <c r="A68" i="2"/>
  <c r="N67" i="2"/>
  <c r="A67" i="2"/>
  <c r="N66" i="2"/>
  <c r="A66" i="2"/>
  <c r="N65" i="2"/>
  <c r="A65" i="2"/>
  <c r="N64" i="2"/>
  <c r="A64" i="2"/>
  <c r="N63" i="2"/>
  <c r="A63" i="2"/>
  <c r="N62" i="2"/>
  <c r="A62" i="2"/>
  <c r="N61" i="2"/>
  <c r="A61" i="2"/>
  <c r="N60" i="2"/>
  <c r="A60" i="2"/>
  <c r="N59" i="2"/>
  <c r="A59" i="2"/>
  <c r="N58" i="2"/>
  <c r="A58" i="2"/>
  <c r="N57" i="2"/>
  <c r="A57" i="2"/>
  <c r="N56" i="2"/>
  <c r="A56" i="2"/>
  <c r="N55" i="2"/>
  <c r="A55" i="2"/>
  <c r="N54" i="2"/>
  <c r="A54" i="2"/>
  <c r="N53" i="2"/>
  <c r="A53" i="2"/>
  <c r="N52" i="2"/>
  <c r="A52" i="2"/>
  <c r="N51" i="2"/>
  <c r="A51" i="2"/>
  <c r="N50" i="2"/>
  <c r="A50" i="2"/>
  <c r="N49" i="2"/>
  <c r="A49" i="2"/>
  <c r="N48" i="2"/>
  <c r="A48" i="2"/>
  <c r="N47" i="2"/>
  <c r="A47" i="2"/>
  <c r="N46" i="2"/>
  <c r="A46" i="2"/>
  <c r="N45" i="2"/>
  <c r="A45" i="2"/>
  <c r="N44" i="2"/>
  <c r="A44" i="2"/>
  <c r="N43" i="2"/>
  <c r="A43" i="2"/>
  <c r="N42" i="2"/>
  <c r="A42" i="2"/>
  <c r="N41" i="2"/>
  <c r="A41" i="2"/>
  <c r="N40" i="2"/>
  <c r="A40" i="2"/>
  <c r="N39" i="2"/>
  <c r="A39" i="2"/>
  <c r="N38" i="2"/>
  <c r="A38" i="2"/>
  <c r="N37" i="2"/>
  <c r="A37" i="2"/>
  <c r="N36" i="2"/>
  <c r="A36" i="2"/>
  <c r="N35" i="2"/>
  <c r="A35" i="2"/>
  <c r="N34" i="2"/>
  <c r="A34" i="2"/>
  <c r="N33" i="2"/>
  <c r="A33" i="2"/>
  <c r="N32" i="2"/>
  <c r="A32" i="2"/>
  <c r="N31" i="2"/>
  <c r="A31" i="2"/>
  <c r="N30" i="2"/>
  <c r="A30" i="2"/>
  <c r="N29" i="2"/>
  <c r="A29" i="2"/>
  <c r="N28" i="2"/>
  <c r="A28" i="2"/>
  <c r="N27" i="2"/>
  <c r="A27" i="2"/>
  <c r="N26" i="2"/>
  <c r="A26" i="2"/>
  <c r="N3" i="2"/>
  <c r="A3" i="2" s="1"/>
  <c r="N4" i="2"/>
  <c r="A4" i="2" s="1"/>
  <c r="N5" i="2"/>
  <c r="A5" i="2" s="1"/>
  <c r="N6" i="2"/>
  <c r="A6" i="2" s="1"/>
  <c r="N7" i="2"/>
  <c r="A7" i="2" s="1"/>
  <c r="N8" i="2"/>
  <c r="A8" i="2" s="1"/>
  <c r="N9" i="2"/>
  <c r="A9" i="2" s="1"/>
  <c r="N10" i="2"/>
  <c r="A10" i="2" s="1"/>
  <c r="N11" i="2"/>
  <c r="A11" i="2" s="1"/>
  <c r="N12" i="2"/>
  <c r="A12" i="2" s="1"/>
  <c r="N13" i="2"/>
  <c r="A13" i="2" s="1"/>
  <c r="N14" i="2"/>
  <c r="A14" i="2" s="1"/>
  <c r="N15" i="2"/>
  <c r="A15" i="2" s="1"/>
  <c r="N16" i="2"/>
  <c r="A16" i="2" s="1"/>
  <c r="N17" i="2"/>
  <c r="A17" i="2" s="1"/>
  <c r="N18" i="2"/>
  <c r="A18" i="2" s="1"/>
  <c r="N19" i="2"/>
  <c r="A19" i="2" s="1"/>
  <c r="N20" i="2"/>
  <c r="A20" i="2" s="1"/>
  <c r="N21" i="2"/>
  <c r="A21" i="2" s="1"/>
  <c r="N22" i="2"/>
  <c r="A22" i="2" s="1"/>
  <c r="N23" i="2"/>
  <c r="A23" i="2" s="1"/>
  <c r="N24" i="2"/>
  <c r="A24" i="2" s="1"/>
  <c r="N25" i="2"/>
  <c r="A25" i="2" s="1"/>
  <c r="N2" i="2" l="1"/>
  <c r="A2" i="2" s="1"/>
</calcChain>
</file>

<file path=xl/sharedStrings.xml><?xml version="1.0" encoding="utf-8"?>
<sst xmlns="http://schemas.openxmlformats.org/spreadsheetml/2006/main" count="8835" uniqueCount="607">
  <si>
    <t>Part Number</t>
  </si>
  <si>
    <t>Library Ref</t>
  </si>
  <si>
    <t>Library Path</t>
  </si>
  <si>
    <t>Author</t>
  </si>
  <si>
    <t>Comment</t>
  </si>
  <si>
    <t>Component Kind</t>
  </si>
  <si>
    <t>Component Type</t>
  </si>
  <si>
    <t>ComponentLink1Description</t>
  </si>
  <si>
    <t>ComponentLink1URL</t>
  </si>
  <si>
    <t>ComponentLink2Description</t>
  </si>
  <si>
    <t>ComponentLink2URL</t>
  </si>
  <si>
    <t>Description</t>
  </si>
  <si>
    <t>Designator</t>
  </si>
  <si>
    <t>Footprint</t>
  </si>
  <si>
    <t>Library Reference</t>
  </si>
  <si>
    <t>Manufacturer</t>
  </si>
  <si>
    <t>ManufacturerPartNumber</t>
  </si>
  <si>
    <t>Pin Count</t>
  </si>
  <si>
    <t>Power\Voltage</t>
  </si>
  <si>
    <t>Rem</t>
  </si>
  <si>
    <t>TKE</t>
  </si>
  <si>
    <t>Tolerance</t>
  </si>
  <si>
    <t>TU/GOST</t>
  </si>
  <si>
    <t>Type</t>
  </si>
  <si>
    <t>Value</t>
  </si>
  <si>
    <t>Корпус</t>
  </si>
  <si>
    <t>Примечание</t>
  </si>
  <si>
    <t>Footprint Path</t>
  </si>
  <si>
    <t>Footprint Ref</t>
  </si>
  <si>
    <t>Power/Voltage</t>
  </si>
  <si>
    <t>Tplerance</t>
  </si>
  <si>
    <t>Function</t>
  </si>
  <si>
    <t>Footprint Path 2</t>
  </si>
  <si>
    <t>Footprint Ref 2</t>
  </si>
  <si>
    <t>Footprint Path 3</t>
  </si>
  <si>
    <t>Footprint Ref 3</t>
  </si>
  <si>
    <t>Footprint Path 4</t>
  </si>
  <si>
    <t>Footprint Ref 4</t>
  </si>
  <si>
    <t>Footprint Path 5</t>
  </si>
  <si>
    <t>Footprint Ref 5</t>
  </si>
  <si>
    <t>Footprint Path 6</t>
  </si>
  <si>
    <t>Footprint Ref 6</t>
  </si>
  <si>
    <t>Footprint Path 7</t>
  </si>
  <si>
    <t>Footprint Ref 7</t>
  </si>
  <si>
    <t>Footprint Path 8</t>
  </si>
  <si>
    <t>Footprint Ref 8</t>
  </si>
  <si>
    <t>Footprint Path 9</t>
  </si>
  <si>
    <t>Footprint Ref 9</t>
  </si>
  <si>
    <t>Footprint Path 10</t>
  </si>
  <si>
    <t>Footprint Ref 10</t>
  </si>
  <si>
    <t>Footprint Path 11</t>
  </si>
  <si>
    <t>Footprint Ref 11</t>
  </si>
  <si>
    <t>Footprint Path 12</t>
  </si>
  <si>
    <t>Footprint Ref 12</t>
  </si>
  <si>
    <t>DocNumber</t>
  </si>
  <si>
    <t>GroupSpecification</t>
  </si>
  <si>
    <t>15EDGRC-3.5-02</t>
  </si>
  <si>
    <t>Libraries\Elements.SchLib</t>
  </si>
  <si>
    <t>*</t>
  </si>
  <si>
    <t>Standard</t>
  </si>
  <si>
    <t>Сайт производителя</t>
  </si>
  <si>
    <t>Разъем</t>
  </si>
  <si>
    <t>2</t>
  </si>
  <si>
    <t>Libraries\footprints.PcbLib</t>
  </si>
  <si>
    <t>15EDGRC-3.5-03</t>
  </si>
  <si>
    <t>3</t>
  </si>
  <si>
    <t>15EDGRC-3.81-02P</t>
  </si>
  <si>
    <t>15EDGRC-3.81-04P</t>
  </si>
  <si>
    <t>15EDGRC-3.81-03P</t>
  </si>
  <si>
    <t>4</t>
  </si>
  <si>
    <t>15EDGVC-3.5-08</t>
  </si>
  <si>
    <t>8</t>
  </si>
  <si>
    <t>2450AT18A100E</t>
  </si>
  <si>
    <t>Чип антенна 2.45 ГГц</t>
  </si>
  <si>
    <t>1</t>
  </si>
  <si>
    <t>2EDGV-5.0-02P-14</t>
  </si>
  <si>
    <t>2N3904</t>
  </si>
  <si>
    <t>Транз. N-P-N TO-92</t>
  </si>
  <si>
    <t>TO-92</t>
  </si>
  <si>
    <t>2SA1930</t>
  </si>
  <si>
    <t>Транз. P-N-P TO-220f</t>
  </si>
  <si>
    <t>TO-220</t>
  </si>
  <si>
    <t>2SC5171</t>
  </si>
  <si>
    <t>Транз. N-P-N TO-220f</t>
  </si>
  <si>
    <t>3006P-1-104LF</t>
  </si>
  <si>
    <t>Переменный резистор, многооборотный</t>
  </si>
  <si>
    <t>3266W-1-503LF</t>
  </si>
  <si>
    <t>3314G-1-203E</t>
  </si>
  <si>
    <t>Переменный резистор, SMD</t>
  </si>
  <si>
    <t>3314G-1</t>
  </si>
  <si>
    <t>3362P-1-502LF</t>
  </si>
  <si>
    <t>4.3inch 480x272 Touch LCD [A]</t>
  </si>
  <si>
    <t>40</t>
  </si>
  <si>
    <t>6N136</t>
  </si>
  <si>
    <t>DIP-8</t>
  </si>
  <si>
    <t>74HC14D</t>
  </si>
  <si>
    <t>Триггер Шмидта</t>
  </si>
  <si>
    <t>SO14</t>
  </si>
  <si>
    <t>14</t>
  </si>
  <si>
    <t>74HC595D</t>
  </si>
  <si>
    <t>Сдвиговый 8-разрядный регистр</t>
  </si>
  <si>
    <t>SO16</t>
  </si>
  <si>
    <t>16</t>
  </si>
  <si>
    <t>RG</t>
  </si>
  <si>
    <t>7914G-000ETR-ND</t>
  </si>
  <si>
    <t>Кнопка</t>
  </si>
  <si>
    <t>0695HIM-130G-G</t>
  </si>
  <si>
    <t>7914G</t>
  </si>
  <si>
    <t>AD8221AR</t>
  </si>
  <si>
    <t>MSOP-8</t>
  </si>
  <si>
    <t>SO8</t>
  </si>
  <si>
    <t>AD8541ARTZ-R2</t>
  </si>
  <si>
    <t>SOT23-5 leads</t>
  </si>
  <si>
    <t>5</t>
  </si>
  <si>
    <t>AD8542ARZ</t>
  </si>
  <si>
    <t>AD8544ARZ</t>
  </si>
  <si>
    <t>AD8671ARZ</t>
  </si>
  <si>
    <t>SOIC8_N</t>
  </si>
  <si>
    <t>ADE7758ARWZ</t>
  </si>
  <si>
    <t>SOIC24_W</t>
  </si>
  <si>
    <t>24</t>
  </si>
  <si>
    <t>ADS8354IPW</t>
  </si>
  <si>
    <t>TSOP65P640X120-16N</t>
  </si>
  <si>
    <t>ADC</t>
  </si>
  <si>
    <t>ADS8354IPW_module</t>
  </si>
  <si>
    <t>ADC_module</t>
  </si>
  <si>
    <t>ADS8691IPW</t>
  </si>
  <si>
    <t>ADC, SAR, 18-bit, bipolar range</t>
  </si>
  <si>
    <t>TSSOP-16</t>
  </si>
  <si>
    <t>ADUM263N1BRIZ</t>
  </si>
  <si>
    <t>SOIC16N</t>
  </si>
  <si>
    <t>AM1S-0505SZ</t>
  </si>
  <si>
    <t>DC/DC преобразователь Uвх=5В, Uвых=5В 1Вт</t>
  </si>
  <si>
    <t>Arduino nano</t>
  </si>
  <si>
    <t>30</t>
  </si>
  <si>
    <t>AS1360-30-T</t>
  </si>
  <si>
    <t>SOT23</t>
  </si>
  <si>
    <t>AS4C4M16SA-7TCN</t>
  </si>
  <si>
    <t>SDRAM 64 Mbit, 4 M x 16</t>
  </si>
  <si>
    <t>TSOP 54</t>
  </si>
  <si>
    <t>54</t>
  </si>
  <si>
    <t>Atmega8-16AU</t>
  </si>
  <si>
    <t>Atmega8</t>
  </si>
  <si>
    <t>Микроконтроллер</t>
  </si>
  <si>
    <t>32</t>
  </si>
  <si>
    <t>MCS</t>
  </si>
  <si>
    <t>ATTINY2313-20SU</t>
  </si>
  <si>
    <t>SO20</t>
  </si>
  <si>
    <t>20</t>
  </si>
  <si>
    <t>B57235-S 509-M</t>
  </si>
  <si>
    <t>Термистор NTC</t>
  </si>
  <si>
    <t>CERCAP</t>
  </si>
  <si>
    <t>B82724-J2202-N1</t>
  </si>
  <si>
    <t>Линейный фильтр, 2x6.8мГн, 2.0A</t>
  </si>
  <si>
    <t>BAT54S</t>
  </si>
  <si>
    <t>BC556</t>
  </si>
  <si>
    <t>Транз. P-N-P TO-92</t>
  </si>
  <si>
    <t>BH-40</t>
  </si>
  <si>
    <t>BK3254</t>
  </si>
  <si>
    <t>BMS 3S</t>
  </si>
  <si>
    <t>Контроллер заряда АКБ</t>
  </si>
  <si>
    <t>6</t>
  </si>
  <si>
    <t>BT151-650R.127</t>
  </si>
  <si>
    <t>Тиристор 12А 650В 15мА TO-220AB</t>
  </si>
  <si>
    <t>C2-23-0.125</t>
  </si>
  <si>
    <t>10k</t>
  </si>
  <si>
    <t>Резистор</t>
  </si>
  <si>
    <t>resistor C2-23-0.125</t>
  </si>
  <si>
    <t>C2-23-0,125-10k±5%</t>
  </si>
  <si>
    <t>CC56-12SRWA</t>
  </si>
  <si>
    <t>индикатор 4 знакоместа ОК</t>
  </si>
  <si>
    <t>12</t>
  </si>
  <si>
    <t>CG2145L</t>
  </si>
  <si>
    <t>Clamping contact</t>
  </si>
  <si>
    <t>CR1/2AA-CD</t>
  </si>
  <si>
    <t>Battery 3V, 950 mAh</t>
  </si>
  <si>
    <t>Crystal freq</t>
  </si>
  <si>
    <t>Кварцевый резонатор</t>
  </si>
  <si>
    <t>часовой кварц</t>
  </si>
  <si>
    <t>HC49/S</t>
  </si>
  <si>
    <t>CWF-4</t>
  </si>
  <si>
    <t>CFW-4</t>
  </si>
  <si>
    <t>DB155S</t>
  </si>
  <si>
    <t>DF Player Mini</t>
  </si>
  <si>
    <t>DF10</t>
  </si>
  <si>
    <t>Диодный мост, 1А, 1000В</t>
  </si>
  <si>
    <t>DF10M</t>
  </si>
  <si>
    <t>DF10S</t>
  </si>
  <si>
    <t>DG141R-2.54-02P</t>
  </si>
  <si>
    <t>DG141R-2.54-03P</t>
  </si>
  <si>
    <t>DG141R-2.54-10P</t>
  </si>
  <si>
    <t>10</t>
  </si>
  <si>
    <t>DG141V-02P</t>
  </si>
  <si>
    <t>DG141V-03P</t>
  </si>
  <si>
    <t>DG301-5.0-2P12</t>
  </si>
  <si>
    <t>Клеммник винтовой, 2-контактный, 5мм</t>
  </si>
  <si>
    <t>DG301-5.0-3P12</t>
  </si>
  <si>
    <t>Клеммник винтовой, 3-контактный, 5мм</t>
  </si>
  <si>
    <t>DIODE</t>
  </si>
  <si>
    <t>Диод</t>
  </si>
  <si>
    <t>R-6</t>
  </si>
  <si>
    <t>1N4007</t>
  </si>
  <si>
    <t>DO-27</t>
  </si>
  <si>
    <t>DO-35</t>
  </si>
  <si>
    <t>SM-1</t>
  </si>
  <si>
    <t>SMB</t>
  </si>
  <si>
    <t>SMC</t>
  </si>
  <si>
    <t>SOD323</t>
  </si>
  <si>
    <t>SOD-123</t>
  </si>
  <si>
    <t>DM3AT-SF-PEJM5</t>
  </si>
  <si>
    <t>Разъем MicroSD</t>
  </si>
  <si>
    <t>DM-STF4BB</t>
  </si>
  <si>
    <t>188</t>
  </si>
  <si>
    <t>DRB- 9MA</t>
  </si>
  <si>
    <t>9</t>
  </si>
  <si>
    <t>DS1040-03RN</t>
  </si>
  <si>
    <t>DIP переключатель 4 позиции</t>
  </si>
  <si>
    <t>DS1040-03</t>
  </si>
  <si>
    <t>DS1040-04RN</t>
  </si>
  <si>
    <t>DS1040-04</t>
  </si>
  <si>
    <t>DS1307</t>
  </si>
  <si>
    <t>часы реального времени</t>
  </si>
  <si>
    <t>±5%</t>
  </si>
  <si>
    <t>DS18B20</t>
  </si>
  <si>
    <t>TO-92_1</t>
  </si>
  <si>
    <t>DS3231</t>
  </si>
  <si>
    <t>DSP2a-L2-DC3V</t>
  </si>
  <si>
    <t>General Purpose Relays 2 Form A 3VDC 2 Form A 8A 250VAC</t>
  </si>
  <si>
    <t>ECH381R-12P</t>
  </si>
  <si>
    <t>ESP8266-12F</t>
  </si>
  <si>
    <t>ESP8266</t>
  </si>
  <si>
    <t>22</t>
  </si>
  <si>
    <t>FC1-5211</t>
  </si>
  <si>
    <t>FSMSM</t>
  </si>
  <si>
    <t>G6CK-2114P-US-DC12</t>
  </si>
  <si>
    <t>HFBR-2402Z</t>
  </si>
  <si>
    <t>HLK-PM01</t>
  </si>
  <si>
    <t>AC/DC преобразователь 5В 3Вт</t>
  </si>
  <si>
    <t>HR911105A</t>
  </si>
  <si>
    <t>Разъем RJ-45 с трансформаторами и светодиодами</t>
  </si>
  <si>
    <t>HYR-1141 (GSA-1141)</t>
  </si>
  <si>
    <t>Разъем SMA, гнездо угловое, на плату</t>
  </si>
  <si>
    <t>HYR-1141</t>
  </si>
  <si>
    <t>Inductor</t>
  </si>
  <si>
    <t>Индуктивность постоянная без сердечника</t>
  </si>
  <si>
    <t>B82477G4224M</t>
  </si>
  <si>
    <t>EC24 - 100K</t>
  </si>
  <si>
    <t>0603</t>
  </si>
  <si>
    <t>B82464G4223M</t>
  </si>
  <si>
    <t>EC24-101K_TH</t>
  </si>
  <si>
    <t>Inductor_D=9</t>
  </si>
  <si>
    <t>LQH3NPN4R7MJRL</t>
  </si>
  <si>
    <t>SLF7_TDK</t>
  </si>
  <si>
    <t>IR2101SPBF</t>
  </si>
  <si>
    <t>Драйвер ключей верхнего и нижнего уровней</t>
  </si>
  <si>
    <t>IR2153SPBF</t>
  </si>
  <si>
    <t>IRF840ASPBF</t>
  </si>
  <si>
    <t>N-канал 500В 8А [D2-PAK]</t>
  </si>
  <si>
    <t>D2-PAK</t>
  </si>
  <si>
    <t>IRFR9120NPBF</t>
  </si>
  <si>
    <t>P-канал 100В 6.3А [D-PAK]</t>
  </si>
  <si>
    <t>DPAK</t>
  </si>
  <si>
    <t>IRLML2244TRPBF</t>
  </si>
  <si>
    <t>Транзистор, P-канал 20В 4.3А [Micro3 / SOT-23]</t>
  </si>
  <si>
    <t>IRLML2502TRPBF</t>
  </si>
  <si>
    <t>N-канал 20В 4.2А logic [Micro3 / SOT-23]</t>
  </si>
  <si>
    <t>IRM-10-12</t>
  </si>
  <si>
    <t>AC/DC преобразователь 12В 10Вт</t>
  </si>
  <si>
    <t>Jqc-3ff-s-z</t>
  </si>
  <si>
    <t>Реле, 1 переключающийся контакт</t>
  </si>
  <si>
    <t>K10-17</t>
  </si>
  <si>
    <t>=Value</t>
  </si>
  <si>
    <t>Керамический конденсатор</t>
  </si>
  <si>
    <t>B32652</t>
  </si>
  <si>
    <t>10%</t>
  </si>
  <si>
    <t>К10-17</t>
  </si>
  <si>
    <t>200 пФ</t>
  </si>
  <si>
    <t>400 В</t>
  </si>
  <si>
    <t>K50-35</t>
  </si>
  <si>
    <t>Электролитический конденсатор</t>
  </si>
  <si>
    <t>ELCAP_D=6,3_H=11_P=2,5</t>
  </si>
  <si>
    <t>510 мкФ</t>
  </si>
  <si>
    <t>16 В</t>
  </si>
  <si>
    <t>ELCAP_D=8_H=11,5_P=4</t>
  </si>
  <si>
    <t>ELCAP_D=10_H=20_P=5</t>
  </si>
  <si>
    <t>ELCAP_D=13_P=5</t>
  </si>
  <si>
    <t>ELCAP_D=17_P=7</t>
  </si>
  <si>
    <t>ELCAP_D=20_P=10</t>
  </si>
  <si>
    <t>ELCAP_HOR_D=10_H=16_P=5_MIR</t>
  </si>
  <si>
    <t>ELCAP_HOR_D=13_H=21_P=5</t>
  </si>
  <si>
    <t>ELCAP_HOR_D=13_H=21_P=5_MIR</t>
  </si>
  <si>
    <t>ELCAP_HOR_D=14_H=25_P=5</t>
  </si>
  <si>
    <t>ELCAP_HOR_D=17_H=30_P=5</t>
  </si>
  <si>
    <t>ELCAP_HOR_D=18_H=37_P=7</t>
  </si>
  <si>
    <t>KAM1005</t>
  </si>
  <si>
    <t>Блок питания 5В 2А</t>
  </si>
  <si>
    <t>KEM-8102XX</t>
  </si>
  <si>
    <t>индикатор 1 знакоместо</t>
  </si>
  <si>
    <t>13</t>
  </si>
  <si>
    <t>KLS2-EDR-5.08-02P-4</t>
  </si>
  <si>
    <t>KLS2-EDR-5.08-02P</t>
  </si>
  <si>
    <t>KLS2-EDR-5.08-03P-4</t>
  </si>
  <si>
    <t>KLS2-EDR-5.08-03P</t>
  </si>
  <si>
    <t>KSE340STU</t>
  </si>
  <si>
    <t>Транз. N-P-N TO126</t>
  </si>
  <si>
    <t>TO126</t>
  </si>
  <si>
    <t>KT817</t>
  </si>
  <si>
    <t>Транз. N-P-N TO-126</t>
  </si>
  <si>
    <t>KT819</t>
  </si>
  <si>
    <t>Транз. N-P-N TO-220</t>
  </si>
  <si>
    <t>KX-327S</t>
  </si>
  <si>
    <t>Часовой кварц, 20ppm</t>
  </si>
  <si>
    <t>KX-7 32.0 MHz</t>
  </si>
  <si>
    <t>KX-7</t>
  </si>
  <si>
    <t>KX-8T 25.0 MHz</t>
  </si>
  <si>
    <t>KX_8T</t>
  </si>
  <si>
    <t>KX-9A 8.0 MHz</t>
  </si>
  <si>
    <t>KX_9A</t>
  </si>
  <si>
    <t>L7987</t>
  </si>
  <si>
    <t>HTSSOP16</t>
  </si>
  <si>
    <t>LED</t>
  </si>
  <si>
    <t>Светодиод круглый</t>
  </si>
  <si>
    <t>LED_3mm</t>
  </si>
  <si>
    <t>L132XHD</t>
  </si>
  <si>
    <t>L132</t>
  </si>
  <si>
    <t>LM1117IMPX-5.0/NOPB</t>
  </si>
  <si>
    <t>SOT223</t>
  </si>
  <si>
    <t>LM193</t>
  </si>
  <si>
    <t>LM317</t>
  </si>
  <si>
    <t>Интегральный стабилизатор</t>
  </si>
  <si>
    <t>КР142ЕН5</t>
  </si>
  <si>
    <t>STU</t>
  </si>
  <si>
    <t>LM79L05ACZ</t>
  </si>
  <si>
    <t>Стабилизатор отрицательного напряжения</t>
  </si>
  <si>
    <t>LP2950CZ-3.3/NOPB</t>
  </si>
  <si>
    <t>Интегральный стабилизатор 3.3В</t>
  </si>
  <si>
    <t>LSH14CNR</t>
  </si>
  <si>
    <t>Battery 3.6V, 5800 mAh</t>
  </si>
  <si>
    <t>LSH20CNR</t>
  </si>
  <si>
    <t>Battery 3.6V, 13000 mAh</t>
  </si>
  <si>
    <t>LTC6655BHMS8-4.096</t>
  </si>
  <si>
    <t>Источник опорного напряжения</t>
  </si>
  <si>
    <t>MAX1044EPA</t>
  </si>
  <si>
    <t>MAX1627</t>
  </si>
  <si>
    <t>Step-down converter</t>
  </si>
  <si>
    <t>MAX232ACPE+</t>
  </si>
  <si>
    <t>DIP-16</t>
  </si>
  <si>
    <t>MAX6301ESA+T</t>
  </si>
  <si>
    <t>MAX809T</t>
  </si>
  <si>
    <t>Супервизор питания</t>
  </si>
  <si>
    <t>F</t>
  </si>
  <si>
    <t>MC34063ABD-TR</t>
  </si>
  <si>
    <t>Понижающий/повышающий преобразователь</t>
  </si>
  <si>
    <t>MC7812CTG</t>
  </si>
  <si>
    <t>Интегральный стабилизатор -12В</t>
  </si>
  <si>
    <t>MC7912CTG</t>
  </si>
  <si>
    <t>MCPL3-AC-V</t>
  </si>
  <si>
    <t>Push and lever</t>
  </si>
  <si>
    <t>MJ-0-4</t>
  </si>
  <si>
    <t>Джампер, 2.5 мм</t>
  </si>
  <si>
    <t>MJE350STU</t>
  </si>
  <si>
    <t>Транз. P-N-P TO-126</t>
  </si>
  <si>
    <t>MMBT3904</t>
  </si>
  <si>
    <t>Транз. N-P-N SOT-23</t>
  </si>
  <si>
    <t>MMBT3906</t>
  </si>
  <si>
    <t>NCP1117LPST50T3G</t>
  </si>
  <si>
    <t>Интегральный стабилизатор 5В</t>
  </si>
  <si>
    <t>SOT223_1</t>
  </si>
  <si>
    <t>NRF24l01</t>
  </si>
  <si>
    <t>OLED 1.3 Arduino</t>
  </si>
  <si>
    <t>OLED 1.3 SSD1306</t>
  </si>
  <si>
    <t>OLED_1.3</t>
  </si>
  <si>
    <t>7</t>
  </si>
  <si>
    <t>OLED_1.3_CUT</t>
  </si>
  <si>
    <t>OLED Arduino</t>
  </si>
  <si>
    <t>OLED 0.96 SSD1306</t>
  </si>
  <si>
    <t>OLED</t>
  </si>
  <si>
    <t>OPA134</t>
  </si>
  <si>
    <t>OPA2350UA/2K5</t>
  </si>
  <si>
    <t>OPA454</t>
  </si>
  <si>
    <t>SOIC_8(Termal_pad)</t>
  </si>
  <si>
    <t>OPA454AIDDA</t>
  </si>
  <si>
    <t>PBD-10</t>
  </si>
  <si>
    <t>PBD-50</t>
  </si>
  <si>
    <t>50</t>
  </si>
  <si>
    <t>PBS2-5</t>
  </si>
  <si>
    <t>PC817X1NSZ0F</t>
  </si>
  <si>
    <t>Оптопара</t>
  </si>
  <si>
    <t>PC817</t>
  </si>
  <si>
    <t>PDTC143ZU</t>
  </si>
  <si>
    <t>PEC12R-4220F-S0024</t>
  </si>
  <si>
    <t>Энкодер инкрементальный</t>
  </si>
  <si>
    <t>PEC12R</t>
  </si>
  <si>
    <t>PESD5V0L5UY</t>
  </si>
  <si>
    <t>Диодная сборка</t>
  </si>
  <si>
    <t>SOT363_1</t>
  </si>
  <si>
    <t>PESD5V0S1BA.115</t>
  </si>
  <si>
    <t>Phase_correction_block</t>
  </si>
  <si>
    <t>PLA10AN5521R0R2B</t>
  </si>
  <si>
    <t>Линейный фильтр</t>
  </si>
  <si>
    <t>PLD-10</t>
  </si>
  <si>
    <t>PLD-10R</t>
  </si>
  <si>
    <t>PLS-10</t>
  </si>
  <si>
    <t>PLS-3</t>
  </si>
  <si>
    <t>PLS-4</t>
  </si>
  <si>
    <t>PLS-5</t>
  </si>
  <si>
    <t>PLS-6</t>
  </si>
  <si>
    <t>PLS-8</t>
  </si>
  <si>
    <t>PV05-27B05R2</t>
  </si>
  <si>
    <t>DC/DC преобр. вх: 100-1000В, вых 5В 1А</t>
  </si>
  <si>
    <t>R05P06S</t>
  </si>
  <si>
    <t>DC/DC преобразователь Uвх=5В, Uвых=6В 1Вт</t>
  </si>
  <si>
    <t>TMV0505S</t>
  </si>
  <si>
    <t>RAC04-05DC/277</t>
  </si>
  <si>
    <t>Блок питания +-5В 400мА</t>
  </si>
  <si>
    <t>REF5050AIDR</t>
  </si>
  <si>
    <t>SFH6156-3T</t>
  </si>
  <si>
    <t>SFH6156</t>
  </si>
  <si>
    <t>SIM800L_SHIELD</t>
  </si>
  <si>
    <t>SIM800L_shield</t>
  </si>
  <si>
    <t>SLLB510100</t>
  </si>
  <si>
    <t>SMAJ13CA-H</t>
  </si>
  <si>
    <t>Супрессор 13В, 1Вт</t>
  </si>
  <si>
    <t>DO-214AC</t>
  </si>
  <si>
    <t>SN75451BDR</t>
  </si>
  <si>
    <t>SS495A1</t>
  </si>
  <si>
    <t>TO-92_1.27</t>
  </si>
  <si>
    <t>SST26VF064B-104V/SM</t>
  </si>
  <si>
    <t>NOR Flash 64 Mbit</t>
  </si>
  <si>
    <t>SOIJ-8</t>
  </si>
  <si>
    <t>STD60NF06T4</t>
  </si>
  <si>
    <t>N-канал 60В 60А [D-PAK]</t>
  </si>
  <si>
    <t>STM32F100R6T6B</t>
  </si>
  <si>
    <t>LQFP64</t>
  </si>
  <si>
    <t>64</t>
  </si>
  <si>
    <t>STM32F103CBT6</t>
  </si>
  <si>
    <t>LQFP48</t>
  </si>
  <si>
    <t>48</t>
  </si>
  <si>
    <t>STM32F407VGT6</t>
  </si>
  <si>
    <t>LQFP100</t>
  </si>
  <si>
    <t>100</t>
  </si>
  <si>
    <t>STM32F4DISCOVERY</t>
  </si>
  <si>
    <t>STM32L151CBT6</t>
  </si>
  <si>
    <t>THS4521IDGKR</t>
  </si>
  <si>
    <t>TSOP65P490X110-8N</t>
  </si>
  <si>
    <t>TL431AIDBZR</t>
  </si>
  <si>
    <t>TL431AILP</t>
  </si>
  <si>
    <t>TMLM05105</t>
  </si>
  <si>
    <t>TMP36GRT-REEL7</t>
  </si>
  <si>
    <t>TMV 0505S</t>
  </si>
  <si>
    <t>TOP264EG</t>
  </si>
  <si>
    <t>eSIP-7C</t>
  </si>
  <si>
    <t>Transfomer</t>
  </si>
  <si>
    <t>Ferrite ring</t>
  </si>
  <si>
    <t>FERRITE_RING</t>
  </si>
  <si>
    <t>USB_micro</t>
  </si>
  <si>
    <t>USB_MICRO</t>
  </si>
  <si>
    <t>47346-0001</t>
  </si>
  <si>
    <t>USB_mini</t>
  </si>
  <si>
    <t>USB-mini</t>
  </si>
  <si>
    <t>USB_type_A</t>
  </si>
  <si>
    <t>USB-AR</t>
  </si>
  <si>
    <t>USB_Type_A</t>
  </si>
  <si>
    <t>VIPER27HN</t>
  </si>
  <si>
    <t>AC/DC преобразователь</t>
  </si>
  <si>
    <t>VIPER27</t>
  </si>
  <si>
    <t>WF-2/WF-2R</t>
  </si>
  <si>
    <t>WF-2</t>
  </si>
  <si>
    <t>WF-2R</t>
  </si>
  <si>
    <t>WF-3/WF-3R</t>
  </si>
  <si>
    <t>WF-3</t>
  </si>
  <si>
    <t>WF-3R</t>
  </si>
  <si>
    <t>WF-4/WF-4R</t>
  </si>
  <si>
    <t>WF-4</t>
  </si>
  <si>
    <t>WF-4R</t>
  </si>
  <si>
    <t>ZH101</t>
  </si>
  <si>
    <t>Предохранитель 0.8А, 250В,8х8мм</t>
  </si>
  <si>
    <t>Деталь/Сборка/Изделие</t>
  </si>
  <si>
    <t>=Rem</t>
  </si>
  <si>
    <t>Mechanical</t>
  </si>
  <si>
    <t>0</t>
  </si>
  <si>
    <t>Деталь 1</t>
  </si>
  <si>
    <t>Импульсный трансформатор</t>
  </si>
  <si>
    <t>Transformer</t>
  </si>
  <si>
    <t>B66206-A1110-T1</t>
  </si>
  <si>
    <t>B66208-A1110-T1</t>
  </si>
  <si>
    <t>К155ИЕ7</t>
  </si>
  <si>
    <t>СТ</t>
  </si>
  <si>
    <t>Четырехразрядный двоичный реверсивный счетчик</t>
  </si>
  <si>
    <t>К155ЛА3</t>
  </si>
  <si>
    <t>4 2-х входовых элемента "И-НЕ"</t>
  </si>
  <si>
    <t>DIP-14</t>
  </si>
  <si>
    <t>&amp;</t>
  </si>
  <si>
    <t>Резистор выводной</t>
  </si>
  <si>
    <t>RES_0.25W</t>
  </si>
  <si>
    <t>CF-100 (С1-4) 1 Вт 1 Ом 5%</t>
  </si>
  <si>
    <t>RES_1W</t>
  </si>
  <si>
    <t>RES_2W</t>
  </si>
  <si>
    <t>Стабилитрон</t>
  </si>
  <si>
    <t>1N4751A</t>
  </si>
  <si>
    <t>DL35</t>
  </si>
  <si>
    <t>DL4751A</t>
  </si>
  <si>
    <t>Чип конд.</t>
  </si>
  <si>
    <t>5%</t>
  </si>
  <si>
    <t>NP0</t>
  </si>
  <si>
    <t>22 пФ</t>
  </si>
  <si>
    <t>0402</t>
  </si>
  <si>
    <t>50В</t>
  </si>
  <si>
    <t>1206</t>
  </si>
  <si>
    <t>CAP1812</t>
  </si>
  <si>
    <t>CHIP_CAP_0805</t>
  </si>
  <si>
    <t>Чип резистор</t>
  </si>
  <si>
    <t>0.125 Вт 0805</t>
  </si>
  <si>
    <t>10 кОм</t>
  </si>
  <si>
    <t>0.125 Вт</t>
  </si>
  <si>
    <t>1210</t>
  </si>
  <si>
    <t>2010</t>
  </si>
  <si>
    <t>2512</t>
  </si>
  <si>
    <t>CHIP_RES_0805</t>
  </si>
  <si>
    <t>CHIP_RES_1206</t>
  </si>
  <si>
    <t>Чип тант. конд.</t>
  </si>
  <si>
    <t>TECAP_A</t>
  </si>
  <si>
    <t>тант.</t>
  </si>
  <si>
    <t>10 мкФ</t>
  </si>
  <si>
    <t>тип A</t>
  </si>
  <si>
    <t>1411</t>
  </si>
  <si>
    <t>10 В</t>
  </si>
  <si>
    <t>2917</t>
  </si>
  <si>
    <t>CHIP_CAP_D</t>
  </si>
  <si>
    <t>Шунт</t>
  </si>
  <si>
    <t>= Value</t>
  </si>
  <si>
    <t>0.1 Ом 3Вт</t>
  </si>
  <si>
    <t>CSM2512</t>
  </si>
  <si>
    <t>Y14870R10000B9R</t>
  </si>
  <si>
    <t>0.1%</t>
  </si>
  <si>
    <t>0.1 Ом</t>
  </si>
  <si>
    <t>1 Вт</t>
  </si>
  <si>
    <t>Ом</t>
  </si>
  <si>
    <t>PrimaryValue</t>
  </si>
  <si>
    <t>SMD резистор</t>
  </si>
  <si>
    <t>0.063 Вт</t>
  </si>
  <si>
    <t>UnitsValue</t>
  </si>
  <si>
    <t>Resistor</t>
  </si>
  <si>
    <t>R0603</t>
  </si>
  <si>
    <t>1.1</t>
  </si>
  <si>
    <t>1.2</t>
  </si>
  <si>
    <t>1.3</t>
  </si>
  <si>
    <t>1.5</t>
  </si>
  <si>
    <t>1.6</t>
  </si>
  <si>
    <t>1.8</t>
  </si>
  <si>
    <t>2.2</t>
  </si>
  <si>
    <t>2.4</t>
  </si>
  <si>
    <t>2.7</t>
  </si>
  <si>
    <t>3.3</t>
  </si>
  <si>
    <t>3.6</t>
  </si>
  <si>
    <t>3.9</t>
  </si>
  <si>
    <t>4.3</t>
  </si>
  <si>
    <t>4.7</t>
  </si>
  <si>
    <t>5.1</t>
  </si>
  <si>
    <t>5.6</t>
  </si>
  <si>
    <t>6.2</t>
  </si>
  <si>
    <t>6.8</t>
  </si>
  <si>
    <t>7.5</t>
  </si>
  <si>
    <t>8.2</t>
  </si>
  <si>
    <t>9.1</t>
  </si>
  <si>
    <t>кОм</t>
  </si>
  <si>
    <t>МОм</t>
  </si>
  <si>
    <t>11</t>
  </si>
  <si>
    <t>15</t>
  </si>
  <si>
    <t>18</t>
  </si>
  <si>
    <t>27</t>
  </si>
  <si>
    <t>33</t>
  </si>
  <si>
    <t>36</t>
  </si>
  <si>
    <t>39</t>
  </si>
  <si>
    <t>43</t>
  </si>
  <si>
    <t>47</t>
  </si>
  <si>
    <t>51</t>
  </si>
  <si>
    <t>56</t>
  </si>
  <si>
    <t>62</t>
  </si>
  <si>
    <t>68</t>
  </si>
  <si>
    <t>75</t>
  </si>
  <si>
    <t>82</t>
  </si>
  <si>
    <t>91</t>
  </si>
  <si>
    <t>110</t>
  </si>
  <si>
    <t>120</t>
  </si>
  <si>
    <t>130</t>
  </si>
  <si>
    <t>150</t>
  </si>
  <si>
    <t>160</t>
  </si>
  <si>
    <t>180</t>
  </si>
  <si>
    <t>200</t>
  </si>
  <si>
    <t>220</t>
  </si>
  <si>
    <t>240</t>
  </si>
  <si>
    <t>270</t>
  </si>
  <si>
    <t>300</t>
  </si>
  <si>
    <t>330</t>
  </si>
  <si>
    <t>360</t>
  </si>
  <si>
    <t>390</t>
  </si>
  <si>
    <t>430</t>
  </si>
  <si>
    <t>470</t>
  </si>
  <si>
    <t>510</t>
  </si>
  <si>
    <t>560</t>
  </si>
  <si>
    <t>620</t>
  </si>
  <si>
    <t>680</t>
  </si>
  <si>
    <t>750</t>
  </si>
  <si>
    <t>820</t>
  </si>
  <si>
    <t>910</t>
  </si>
  <si>
    <t>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</si>
</sst>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0" fontId="0" fillId="0" borderId="0" xfId="0" applyNumberFormat="1"/>
    <xf numFmtId="0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95"/>
  <sheetViews>
    <sheetView workbookViewId="0">
      <pane ySplit="1" topLeftCell="A2" activePane="bottomLeft" state="frozen"/>
      <selection pane="bottomLeft" activeCell="C12" sqref="C12"/>
    </sheetView>
  </sheetViews>
  <sheetFormatPr defaultRowHeight="14.4" x14ac:dyDescent="0.3"/>
  <cols>
    <col min="1" max="57" width="20.77734375" customWidth="1"/>
  </cols>
  <sheetData>
    <row r="1" spans="1:5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/>
    </row>
    <row r="2" spans="1:57" x14ac:dyDescent="0.3">
      <c r="A2" t="s">
        <v>56</v>
      </c>
      <c r="B2" t="s">
        <v>56</v>
      </c>
      <c r="C2" t="s">
        <v>57</v>
      </c>
      <c r="D2" t="s">
        <v>58</v>
      </c>
      <c r="E2" t="s">
        <v>56</v>
      </c>
      <c r="F2" t="s">
        <v>59</v>
      </c>
      <c r="G2" t="s">
        <v>59</v>
      </c>
      <c r="H2" t="s">
        <v>58</v>
      </c>
      <c r="I2" t="s">
        <v>58</v>
      </c>
      <c r="J2" t="s">
        <v>60</v>
      </c>
      <c r="K2" t="s">
        <v>58</v>
      </c>
      <c r="L2" t="s">
        <v>61</v>
      </c>
      <c r="M2" t="s">
        <v>56</v>
      </c>
      <c r="N2" t="s">
        <v>56</v>
      </c>
      <c r="O2" t="s">
        <v>56</v>
      </c>
      <c r="P2" t="s">
        <v>58</v>
      </c>
      <c r="Q2" t="s">
        <v>56</v>
      </c>
      <c r="R2" t="s">
        <v>62</v>
      </c>
      <c r="S2" t="s">
        <v>58</v>
      </c>
      <c r="T2" t="s">
        <v>58</v>
      </c>
      <c r="U2" t="s">
        <v>58</v>
      </c>
      <c r="V2" t="s">
        <v>58</v>
      </c>
      <c r="W2" t="s">
        <v>58</v>
      </c>
      <c r="X2" t="s">
        <v>58</v>
      </c>
      <c r="Y2" t="s">
        <v>58</v>
      </c>
      <c r="Z2" t="s">
        <v>58</v>
      </c>
      <c r="AA2" t="s">
        <v>58</v>
      </c>
      <c r="AB2" t="s">
        <v>63</v>
      </c>
      <c r="AC2" t="s">
        <v>56</v>
      </c>
    </row>
    <row r="3" spans="1:57" x14ac:dyDescent="0.3">
      <c r="A3" t="s">
        <v>64</v>
      </c>
      <c r="B3" t="s">
        <v>64</v>
      </c>
      <c r="C3" t="s">
        <v>57</v>
      </c>
      <c r="D3" t="s">
        <v>58</v>
      </c>
      <c r="E3" t="s">
        <v>64</v>
      </c>
      <c r="F3" t="s">
        <v>59</v>
      </c>
      <c r="G3" t="s">
        <v>59</v>
      </c>
      <c r="H3" t="s">
        <v>58</v>
      </c>
      <c r="I3" t="s">
        <v>58</v>
      </c>
      <c r="J3" t="s">
        <v>60</v>
      </c>
      <c r="K3" t="s">
        <v>58</v>
      </c>
      <c r="L3" t="s">
        <v>61</v>
      </c>
      <c r="M3" t="s">
        <v>64</v>
      </c>
      <c r="N3" t="s">
        <v>64</v>
      </c>
      <c r="O3" t="s">
        <v>64</v>
      </c>
      <c r="P3" t="s">
        <v>58</v>
      </c>
      <c r="Q3" t="s">
        <v>64</v>
      </c>
      <c r="R3" t="s">
        <v>65</v>
      </c>
      <c r="S3" t="s">
        <v>58</v>
      </c>
      <c r="T3" t="s">
        <v>58</v>
      </c>
      <c r="U3" t="s">
        <v>58</v>
      </c>
      <c r="V3" t="s">
        <v>58</v>
      </c>
      <c r="W3" t="s">
        <v>58</v>
      </c>
      <c r="X3" t="s">
        <v>58</v>
      </c>
      <c r="Y3" t="s">
        <v>58</v>
      </c>
      <c r="Z3" t="s">
        <v>58</v>
      </c>
      <c r="AA3" t="s">
        <v>58</v>
      </c>
      <c r="AB3" t="s">
        <v>63</v>
      </c>
      <c r="AC3" t="s">
        <v>64</v>
      </c>
    </row>
    <row r="4" spans="1:57" x14ac:dyDescent="0.3">
      <c r="A4" t="s">
        <v>66</v>
      </c>
      <c r="B4" t="s">
        <v>66</v>
      </c>
      <c r="C4" t="s">
        <v>57</v>
      </c>
      <c r="D4" t="s">
        <v>58</v>
      </c>
      <c r="E4" t="s">
        <v>66</v>
      </c>
      <c r="F4" t="s">
        <v>59</v>
      </c>
      <c r="G4" t="s">
        <v>59</v>
      </c>
      <c r="H4" t="s">
        <v>58</v>
      </c>
      <c r="I4" t="s">
        <v>58</v>
      </c>
      <c r="J4" t="s">
        <v>60</v>
      </c>
      <c r="K4" t="s">
        <v>58</v>
      </c>
      <c r="L4" t="s">
        <v>61</v>
      </c>
      <c r="M4" t="s">
        <v>66</v>
      </c>
      <c r="N4" t="s">
        <v>67</v>
      </c>
      <c r="O4" t="s">
        <v>66</v>
      </c>
      <c r="P4" t="s">
        <v>58</v>
      </c>
      <c r="Q4" t="s">
        <v>66</v>
      </c>
      <c r="R4" t="s">
        <v>62</v>
      </c>
      <c r="S4" t="s">
        <v>58</v>
      </c>
      <c r="T4" t="s">
        <v>58</v>
      </c>
      <c r="U4" t="s">
        <v>58</v>
      </c>
      <c r="V4" t="s">
        <v>58</v>
      </c>
      <c r="W4" t="s">
        <v>58</v>
      </c>
      <c r="X4" t="s">
        <v>58</v>
      </c>
      <c r="Y4" t="s">
        <v>58</v>
      </c>
      <c r="Z4" t="s">
        <v>58</v>
      </c>
      <c r="AA4" t="s">
        <v>58</v>
      </c>
      <c r="AB4" t="s">
        <v>63</v>
      </c>
      <c r="AC4" t="s">
        <v>67</v>
      </c>
    </row>
    <row r="5" spans="1:57" x14ac:dyDescent="0.3">
      <c r="A5" t="s">
        <v>68</v>
      </c>
      <c r="B5" t="s">
        <v>68</v>
      </c>
      <c r="C5" t="s">
        <v>57</v>
      </c>
      <c r="D5" t="s">
        <v>58</v>
      </c>
      <c r="E5" t="s">
        <v>68</v>
      </c>
      <c r="F5" t="s">
        <v>59</v>
      </c>
      <c r="G5" t="s">
        <v>59</v>
      </c>
      <c r="H5" t="s">
        <v>58</v>
      </c>
      <c r="I5" t="s">
        <v>58</v>
      </c>
      <c r="J5" t="s">
        <v>60</v>
      </c>
      <c r="K5" t="s">
        <v>58</v>
      </c>
      <c r="L5" t="s">
        <v>61</v>
      </c>
      <c r="M5" t="s">
        <v>68</v>
      </c>
      <c r="N5" t="s">
        <v>68</v>
      </c>
      <c r="O5" t="s">
        <v>68</v>
      </c>
      <c r="P5" t="s">
        <v>58</v>
      </c>
      <c r="Q5" t="s">
        <v>68</v>
      </c>
      <c r="R5" t="s">
        <v>65</v>
      </c>
      <c r="S5" t="s">
        <v>58</v>
      </c>
      <c r="T5" t="s">
        <v>58</v>
      </c>
      <c r="U5" t="s">
        <v>58</v>
      </c>
      <c r="V5" t="s">
        <v>58</v>
      </c>
      <c r="W5" t="s">
        <v>58</v>
      </c>
      <c r="X5" t="s">
        <v>58</v>
      </c>
      <c r="Y5" t="s">
        <v>58</v>
      </c>
      <c r="Z5" t="s">
        <v>58</v>
      </c>
      <c r="AA5" t="s">
        <v>58</v>
      </c>
      <c r="AB5" t="s">
        <v>63</v>
      </c>
      <c r="AC5" t="s">
        <v>68</v>
      </c>
    </row>
    <row r="6" spans="1:57" x14ac:dyDescent="0.3">
      <c r="A6" t="s">
        <v>67</v>
      </c>
      <c r="B6" t="s">
        <v>67</v>
      </c>
      <c r="C6" t="s">
        <v>57</v>
      </c>
      <c r="D6" t="s">
        <v>58</v>
      </c>
      <c r="E6" t="s">
        <v>67</v>
      </c>
      <c r="F6" t="s">
        <v>59</v>
      </c>
      <c r="G6" t="s">
        <v>59</v>
      </c>
      <c r="H6" t="s">
        <v>58</v>
      </c>
      <c r="I6" t="s">
        <v>58</v>
      </c>
      <c r="J6" t="s">
        <v>60</v>
      </c>
      <c r="K6" t="s">
        <v>58</v>
      </c>
      <c r="L6" t="s">
        <v>61</v>
      </c>
      <c r="M6" t="s">
        <v>67</v>
      </c>
      <c r="N6" t="s">
        <v>66</v>
      </c>
      <c r="O6" t="s">
        <v>67</v>
      </c>
      <c r="P6" t="s">
        <v>58</v>
      </c>
      <c r="Q6" t="s">
        <v>67</v>
      </c>
      <c r="R6" t="s">
        <v>69</v>
      </c>
      <c r="S6" t="s">
        <v>58</v>
      </c>
      <c r="T6" t="s">
        <v>58</v>
      </c>
      <c r="U6" t="s">
        <v>58</v>
      </c>
      <c r="V6" t="s">
        <v>58</v>
      </c>
      <c r="W6" t="s">
        <v>58</v>
      </c>
      <c r="X6" t="s">
        <v>58</v>
      </c>
      <c r="Y6" t="s">
        <v>58</v>
      </c>
      <c r="Z6" t="s">
        <v>58</v>
      </c>
      <c r="AA6" t="s">
        <v>58</v>
      </c>
      <c r="AB6" t="s">
        <v>63</v>
      </c>
      <c r="AC6" t="s">
        <v>66</v>
      </c>
    </row>
    <row r="7" spans="1:57" x14ac:dyDescent="0.3">
      <c r="A7" t="s">
        <v>70</v>
      </c>
      <c r="B7" t="s">
        <v>70</v>
      </c>
      <c r="C7" t="s">
        <v>57</v>
      </c>
      <c r="D7" t="s">
        <v>58</v>
      </c>
      <c r="E7" t="s">
        <v>70</v>
      </c>
      <c r="F7" t="s">
        <v>59</v>
      </c>
      <c r="G7" t="s">
        <v>59</v>
      </c>
      <c r="H7" t="s">
        <v>58</v>
      </c>
      <c r="I7" t="s">
        <v>58</v>
      </c>
      <c r="J7" t="s">
        <v>60</v>
      </c>
      <c r="K7" t="s">
        <v>58</v>
      </c>
      <c r="L7" t="s">
        <v>61</v>
      </c>
      <c r="M7" t="s">
        <v>70</v>
      </c>
      <c r="N7" t="s">
        <v>70</v>
      </c>
      <c r="O7" t="s">
        <v>70</v>
      </c>
      <c r="P7" t="s">
        <v>58</v>
      </c>
      <c r="Q7" t="s">
        <v>70</v>
      </c>
      <c r="R7" t="s">
        <v>71</v>
      </c>
      <c r="S7" t="s">
        <v>58</v>
      </c>
      <c r="T7" t="s">
        <v>58</v>
      </c>
      <c r="U7" t="s">
        <v>58</v>
      </c>
      <c r="V7" t="s">
        <v>58</v>
      </c>
      <c r="W7" t="s">
        <v>58</v>
      </c>
      <c r="X7" t="s">
        <v>58</v>
      </c>
      <c r="Y7" t="s">
        <v>58</v>
      </c>
      <c r="Z7" t="s">
        <v>58</v>
      </c>
      <c r="AA7" t="s">
        <v>58</v>
      </c>
      <c r="AB7" t="s">
        <v>63</v>
      </c>
      <c r="AC7" t="s">
        <v>70</v>
      </c>
    </row>
    <row r="8" spans="1:57" x14ac:dyDescent="0.3">
      <c r="A8" t="s">
        <v>72</v>
      </c>
      <c r="B8" t="s">
        <v>72</v>
      </c>
      <c r="C8" t="s">
        <v>57</v>
      </c>
      <c r="E8" t="s">
        <v>72</v>
      </c>
      <c r="F8" t="s">
        <v>59</v>
      </c>
      <c r="G8" t="s">
        <v>59</v>
      </c>
      <c r="L8" t="s">
        <v>73</v>
      </c>
      <c r="M8" t="s">
        <v>72</v>
      </c>
      <c r="N8" t="s">
        <v>72</v>
      </c>
      <c r="O8" t="s">
        <v>72</v>
      </c>
      <c r="P8" t="s">
        <v>58</v>
      </c>
      <c r="Q8" t="s">
        <v>72</v>
      </c>
      <c r="R8" t="s">
        <v>74</v>
      </c>
      <c r="T8" t="s">
        <v>58</v>
      </c>
      <c r="U8" t="s">
        <v>58</v>
      </c>
      <c r="X8" t="s">
        <v>58</v>
      </c>
      <c r="Y8" t="s">
        <v>58</v>
      </c>
      <c r="Z8" t="s">
        <v>58</v>
      </c>
      <c r="AA8" t="s">
        <v>58</v>
      </c>
      <c r="AB8" t="s">
        <v>63</v>
      </c>
      <c r="AC8" t="s">
        <v>72</v>
      </c>
      <c r="AD8" t="s">
        <v>58</v>
      </c>
      <c r="AE8" t="s">
        <v>58</v>
      </c>
    </row>
    <row r="9" spans="1:57" x14ac:dyDescent="0.3">
      <c r="A9" t="s">
        <v>75</v>
      </c>
      <c r="B9" t="s">
        <v>75</v>
      </c>
      <c r="C9" t="s">
        <v>57</v>
      </c>
      <c r="D9" t="s">
        <v>58</v>
      </c>
      <c r="E9" t="s">
        <v>75</v>
      </c>
      <c r="F9" t="s">
        <v>59</v>
      </c>
      <c r="G9" t="s">
        <v>59</v>
      </c>
      <c r="H9" t="s">
        <v>58</v>
      </c>
      <c r="I9" t="s">
        <v>58</v>
      </c>
      <c r="J9" t="s">
        <v>60</v>
      </c>
      <c r="K9" t="s">
        <v>58</v>
      </c>
      <c r="L9" t="s">
        <v>61</v>
      </c>
      <c r="M9" t="s">
        <v>75</v>
      </c>
      <c r="N9" t="s">
        <v>75</v>
      </c>
      <c r="O9" t="s">
        <v>75</v>
      </c>
      <c r="P9" t="s">
        <v>58</v>
      </c>
      <c r="Q9" t="s">
        <v>75</v>
      </c>
      <c r="R9" t="s">
        <v>62</v>
      </c>
      <c r="S9" t="s">
        <v>58</v>
      </c>
      <c r="T9" t="s">
        <v>58</v>
      </c>
      <c r="U9" t="s">
        <v>58</v>
      </c>
      <c r="V9" t="s">
        <v>58</v>
      </c>
      <c r="W9" t="s">
        <v>58</v>
      </c>
      <c r="X9" t="s">
        <v>58</v>
      </c>
      <c r="Y9" t="s">
        <v>58</v>
      </c>
      <c r="Z9" t="s">
        <v>58</v>
      </c>
      <c r="AA9" t="s">
        <v>58</v>
      </c>
      <c r="AB9" t="s">
        <v>63</v>
      </c>
      <c r="AC9" t="s">
        <v>75</v>
      </c>
    </row>
    <row r="10" spans="1:57" x14ac:dyDescent="0.3">
      <c r="A10" t="s">
        <v>76</v>
      </c>
      <c r="B10" t="s">
        <v>76</v>
      </c>
      <c r="C10" t="s">
        <v>57</v>
      </c>
      <c r="E10" t="s">
        <v>58</v>
      </c>
      <c r="F10" t="s">
        <v>59</v>
      </c>
      <c r="G10" t="s">
        <v>59</v>
      </c>
      <c r="L10" t="s">
        <v>77</v>
      </c>
      <c r="M10" t="s">
        <v>76</v>
      </c>
      <c r="N10" t="s">
        <v>78</v>
      </c>
      <c r="O10" t="s">
        <v>76</v>
      </c>
      <c r="P10" t="s">
        <v>58</v>
      </c>
      <c r="Q10" t="s">
        <v>76</v>
      </c>
      <c r="R10" t="s">
        <v>65</v>
      </c>
      <c r="T10" t="s">
        <v>58</v>
      </c>
      <c r="U10" t="s">
        <v>58</v>
      </c>
      <c r="V10" t="s">
        <v>58</v>
      </c>
      <c r="X10" t="s">
        <v>58</v>
      </c>
      <c r="Y10" t="s">
        <v>58</v>
      </c>
      <c r="Z10" t="s">
        <v>58</v>
      </c>
      <c r="AA10" t="s">
        <v>58</v>
      </c>
      <c r="AB10" t="s">
        <v>63</v>
      </c>
      <c r="AC10" t="s">
        <v>78</v>
      </c>
      <c r="AD10" t="s">
        <v>58</v>
      </c>
    </row>
    <row r="11" spans="1:57" x14ac:dyDescent="0.3">
      <c r="A11" t="s">
        <v>79</v>
      </c>
      <c r="B11" t="s">
        <v>79</v>
      </c>
      <c r="C11" t="s">
        <v>57</v>
      </c>
      <c r="E11" t="s">
        <v>58</v>
      </c>
      <c r="F11" t="s">
        <v>59</v>
      </c>
      <c r="G11" t="s">
        <v>59</v>
      </c>
      <c r="L11" t="s">
        <v>80</v>
      </c>
      <c r="M11" t="s">
        <v>79</v>
      </c>
      <c r="N11" t="s">
        <v>81</v>
      </c>
      <c r="O11" t="s">
        <v>79</v>
      </c>
      <c r="P11" t="s">
        <v>58</v>
      </c>
      <c r="Q11" t="s">
        <v>79</v>
      </c>
      <c r="R11" t="s">
        <v>65</v>
      </c>
      <c r="T11" t="s">
        <v>58</v>
      </c>
      <c r="U11" t="s">
        <v>58</v>
      </c>
      <c r="V11" t="s">
        <v>58</v>
      </c>
      <c r="X11" t="s">
        <v>58</v>
      </c>
      <c r="Y11" t="s">
        <v>58</v>
      </c>
      <c r="Z11" t="s">
        <v>58</v>
      </c>
      <c r="AA11" t="s">
        <v>58</v>
      </c>
      <c r="AB11" t="s">
        <v>63</v>
      </c>
      <c r="AC11" t="s">
        <v>81</v>
      </c>
      <c r="AD11" t="s">
        <v>58</v>
      </c>
    </row>
    <row r="12" spans="1:57" x14ac:dyDescent="0.3">
      <c r="A12" t="s">
        <v>82</v>
      </c>
      <c r="B12" t="s">
        <v>82</v>
      </c>
      <c r="C12" t="s">
        <v>57</v>
      </c>
      <c r="E12" t="s">
        <v>58</v>
      </c>
      <c r="F12" t="s">
        <v>59</v>
      </c>
      <c r="G12" t="s">
        <v>59</v>
      </c>
      <c r="L12" t="s">
        <v>83</v>
      </c>
      <c r="M12" t="s">
        <v>82</v>
      </c>
      <c r="N12" t="s">
        <v>81</v>
      </c>
      <c r="O12" t="s">
        <v>82</v>
      </c>
      <c r="P12" t="s">
        <v>58</v>
      </c>
      <c r="Q12" t="s">
        <v>82</v>
      </c>
      <c r="R12" t="s">
        <v>65</v>
      </c>
      <c r="T12" t="s">
        <v>58</v>
      </c>
      <c r="U12" t="s">
        <v>58</v>
      </c>
      <c r="V12" t="s">
        <v>58</v>
      </c>
      <c r="X12" t="s">
        <v>58</v>
      </c>
      <c r="Y12" t="s">
        <v>58</v>
      </c>
      <c r="Z12" t="s">
        <v>58</v>
      </c>
      <c r="AA12" t="s">
        <v>58</v>
      </c>
      <c r="AB12" t="s">
        <v>63</v>
      </c>
      <c r="AC12" t="s">
        <v>81</v>
      </c>
      <c r="AD12" t="s">
        <v>58</v>
      </c>
    </row>
    <row r="13" spans="1:57" x14ac:dyDescent="0.3">
      <c r="A13" t="s">
        <v>84</v>
      </c>
      <c r="B13" t="s">
        <v>84</v>
      </c>
      <c r="C13" t="s">
        <v>57</v>
      </c>
      <c r="D13" t="s">
        <v>58</v>
      </c>
      <c r="E13" t="s">
        <v>84</v>
      </c>
      <c r="F13" t="s">
        <v>59</v>
      </c>
      <c r="G13" t="s">
        <v>59</v>
      </c>
      <c r="H13" t="s">
        <v>58</v>
      </c>
      <c r="I13" t="s">
        <v>58</v>
      </c>
      <c r="J13" t="s">
        <v>58</v>
      </c>
      <c r="K13" t="s">
        <v>58</v>
      </c>
      <c r="L13" t="s">
        <v>85</v>
      </c>
      <c r="M13" t="s">
        <v>84</v>
      </c>
      <c r="N13" t="s">
        <v>84</v>
      </c>
      <c r="O13" t="s">
        <v>84</v>
      </c>
      <c r="P13" t="s">
        <v>58</v>
      </c>
      <c r="Q13" t="s">
        <v>84</v>
      </c>
      <c r="R13" t="s">
        <v>65</v>
      </c>
      <c r="T13" t="s">
        <v>58</v>
      </c>
      <c r="U13" t="s">
        <v>58</v>
      </c>
      <c r="V13" t="s">
        <v>58</v>
      </c>
      <c r="W13" t="s">
        <v>58</v>
      </c>
      <c r="X13" t="s">
        <v>58</v>
      </c>
      <c r="Y13" t="s">
        <v>58</v>
      </c>
      <c r="Z13" t="s">
        <v>58</v>
      </c>
      <c r="AA13" t="s">
        <v>58</v>
      </c>
      <c r="AB13" t="s">
        <v>63</v>
      </c>
      <c r="AC13" t="s">
        <v>84</v>
      </c>
      <c r="AD13" t="s">
        <v>58</v>
      </c>
    </row>
    <row r="14" spans="1:57" x14ac:dyDescent="0.3">
      <c r="A14" t="s">
        <v>86</v>
      </c>
      <c r="B14" t="s">
        <v>86</v>
      </c>
      <c r="C14" t="s">
        <v>57</v>
      </c>
      <c r="D14" t="s">
        <v>58</v>
      </c>
      <c r="E14" t="s">
        <v>86</v>
      </c>
      <c r="F14" t="s">
        <v>59</v>
      </c>
      <c r="G14" t="s">
        <v>59</v>
      </c>
      <c r="H14" t="s">
        <v>58</v>
      </c>
      <c r="I14" t="s">
        <v>58</v>
      </c>
      <c r="J14" t="s">
        <v>58</v>
      </c>
      <c r="K14" t="s">
        <v>58</v>
      </c>
      <c r="L14" t="s">
        <v>85</v>
      </c>
      <c r="M14" t="s">
        <v>86</v>
      </c>
      <c r="N14" t="s">
        <v>86</v>
      </c>
      <c r="O14" t="s">
        <v>86</v>
      </c>
      <c r="P14" t="s">
        <v>58</v>
      </c>
      <c r="Q14" t="s">
        <v>86</v>
      </c>
      <c r="R14" t="s">
        <v>65</v>
      </c>
      <c r="T14" t="s">
        <v>58</v>
      </c>
      <c r="U14" t="s">
        <v>58</v>
      </c>
      <c r="V14" t="s">
        <v>58</v>
      </c>
      <c r="W14" t="s">
        <v>58</v>
      </c>
      <c r="X14" t="s">
        <v>58</v>
      </c>
      <c r="Y14" t="s">
        <v>58</v>
      </c>
      <c r="Z14" t="s">
        <v>58</v>
      </c>
      <c r="AA14" t="s">
        <v>58</v>
      </c>
      <c r="AB14" t="s">
        <v>63</v>
      </c>
      <c r="AC14" t="s">
        <v>86</v>
      </c>
      <c r="AD14" t="s">
        <v>58</v>
      </c>
    </row>
    <row r="15" spans="1:57" x14ac:dyDescent="0.3">
      <c r="A15" t="s">
        <v>87</v>
      </c>
      <c r="B15" t="s">
        <v>87</v>
      </c>
      <c r="C15" t="s">
        <v>57</v>
      </c>
      <c r="D15" t="s">
        <v>58</v>
      </c>
      <c r="E15" t="s">
        <v>87</v>
      </c>
      <c r="F15" t="s">
        <v>59</v>
      </c>
      <c r="G15" t="s">
        <v>59</v>
      </c>
      <c r="H15" t="s">
        <v>58</v>
      </c>
      <c r="I15" t="s">
        <v>58</v>
      </c>
      <c r="J15" t="s">
        <v>58</v>
      </c>
      <c r="K15" t="s">
        <v>58</v>
      </c>
      <c r="L15" t="s">
        <v>88</v>
      </c>
      <c r="M15" t="s">
        <v>87</v>
      </c>
      <c r="N15" t="s">
        <v>89</v>
      </c>
      <c r="O15" t="s">
        <v>87</v>
      </c>
      <c r="P15" t="s">
        <v>58</v>
      </c>
      <c r="Q15" t="s">
        <v>87</v>
      </c>
      <c r="R15" t="s">
        <v>65</v>
      </c>
      <c r="T15" t="s">
        <v>58</v>
      </c>
      <c r="U15" t="s">
        <v>58</v>
      </c>
      <c r="V15" t="s">
        <v>58</v>
      </c>
      <c r="W15" t="s">
        <v>58</v>
      </c>
      <c r="X15" t="s">
        <v>58</v>
      </c>
      <c r="Y15" t="s">
        <v>58</v>
      </c>
      <c r="Z15" t="s">
        <v>58</v>
      </c>
      <c r="AA15" t="s">
        <v>58</v>
      </c>
      <c r="AB15" t="s">
        <v>63</v>
      </c>
      <c r="AC15" t="s">
        <v>89</v>
      </c>
      <c r="AD15" t="s">
        <v>58</v>
      </c>
    </row>
    <row r="16" spans="1:57" x14ac:dyDescent="0.3">
      <c r="A16" t="s">
        <v>90</v>
      </c>
      <c r="B16" t="s">
        <v>90</v>
      </c>
      <c r="C16" t="s">
        <v>57</v>
      </c>
      <c r="D16" t="s">
        <v>58</v>
      </c>
      <c r="E16" t="s">
        <v>90</v>
      </c>
      <c r="F16" t="s">
        <v>59</v>
      </c>
      <c r="G16" t="s">
        <v>59</v>
      </c>
      <c r="H16" t="s">
        <v>58</v>
      </c>
      <c r="I16" t="s">
        <v>58</v>
      </c>
      <c r="J16" t="s">
        <v>58</v>
      </c>
      <c r="K16" t="s">
        <v>58</v>
      </c>
      <c r="L16" t="s">
        <v>85</v>
      </c>
      <c r="M16" t="s">
        <v>90</v>
      </c>
      <c r="N16" t="s">
        <v>90</v>
      </c>
      <c r="O16" t="s">
        <v>90</v>
      </c>
      <c r="P16" t="s">
        <v>58</v>
      </c>
      <c r="Q16" t="s">
        <v>90</v>
      </c>
      <c r="R16" t="s">
        <v>65</v>
      </c>
      <c r="T16" t="s">
        <v>58</v>
      </c>
      <c r="U16" t="s">
        <v>58</v>
      </c>
      <c r="V16" t="s">
        <v>58</v>
      </c>
      <c r="W16" t="s">
        <v>58</v>
      </c>
      <c r="X16" t="s">
        <v>58</v>
      </c>
      <c r="Y16" t="s">
        <v>58</v>
      </c>
      <c r="Z16" t="s">
        <v>58</v>
      </c>
      <c r="AA16" t="s">
        <v>58</v>
      </c>
      <c r="AB16" t="s">
        <v>63</v>
      </c>
      <c r="AC16" t="s">
        <v>90</v>
      </c>
      <c r="AD16" t="s">
        <v>58</v>
      </c>
    </row>
    <row r="17" spans="1:34" x14ac:dyDescent="0.3">
      <c r="A17" t="s">
        <v>91</v>
      </c>
      <c r="B17" t="s">
        <v>91</v>
      </c>
      <c r="C17" t="s">
        <v>57</v>
      </c>
      <c r="D17" t="s">
        <v>58</v>
      </c>
      <c r="E17" t="s">
        <v>91</v>
      </c>
      <c r="F17" t="s">
        <v>59</v>
      </c>
      <c r="G17" t="s">
        <v>59</v>
      </c>
      <c r="H17" t="s">
        <v>58</v>
      </c>
      <c r="I17" t="s">
        <v>58</v>
      </c>
      <c r="J17" t="s">
        <v>58</v>
      </c>
      <c r="K17" t="s">
        <v>58</v>
      </c>
      <c r="M17" t="s">
        <v>91</v>
      </c>
      <c r="N17" t="s">
        <v>91</v>
      </c>
      <c r="O17" t="s">
        <v>91</v>
      </c>
      <c r="P17" t="s">
        <v>58</v>
      </c>
      <c r="Q17" t="s">
        <v>91</v>
      </c>
      <c r="R17" t="s">
        <v>92</v>
      </c>
      <c r="T17" t="s">
        <v>58</v>
      </c>
      <c r="U17" t="s">
        <v>58</v>
      </c>
      <c r="V17" t="s">
        <v>58</v>
      </c>
      <c r="W17" t="s">
        <v>58</v>
      </c>
      <c r="X17" t="s">
        <v>58</v>
      </c>
      <c r="Y17" t="s">
        <v>58</v>
      </c>
      <c r="Z17" t="s">
        <v>58</v>
      </c>
      <c r="AA17" t="s">
        <v>58</v>
      </c>
      <c r="AB17" t="s">
        <v>63</v>
      </c>
      <c r="AC17" t="s">
        <v>91</v>
      </c>
      <c r="AD17" t="s">
        <v>58</v>
      </c>
    </row>
    <row r="18" spans="1:34" x14ac:dyDescent="0.3">
      <c r="A18" t="s">
        <v>93</v>
      </c>
      <c r="B18" t="s">
        <v>93</v>
      </c>
      <c r="C18" t="s">
        <v>57</v>
      </c>
      <c r="D18" t="s">
        <v>58</v>
      </c>
      <c r="E18" t="s">
        <v>93</v>
      </c>
      <c r="F18" t="s">
        <v>59</v>
      </c>
      <c r="G18" t="s">
        <v>59</v>
      </c>
      <c r="H18" t="s">
        <v>58</v>
      </c>
      <c r="I18" t="s">
        <v>58</v>
      </c>
      <c r="J18" t="s">
        <v>58</v>
      </c>
      <c r="K18" t="s">
        <v>58</v>
      </c>
      <c r="M18" t="s">
        <v>93</v>
      </c>
      <c r="N18" t="s">
        <v>94</v>
      </c>
      <c r="O18" t="s">
        <v>93</v>
      </c>
      <c r="P18" t="s">
        <v>58</v>
      </c>
      <c r="Q18" t="s">
        <v>93</v>
      </c>
      <c r="R18" t="s">
        <v>71</v>
      </c>
      <c r="T18" t="s">
        <v>58</v>
      </c>
      <c r="U18" t="s">
        <v>58</v>
      </c>
      <c r="V18" t="s">
        <v>58</v>
      </c>
      <c r="W18" t="s">
        <v>58</v>
      </c>
      <c r="X18" t="s">
        <v>58</v>
      </c>
      <c r="Y18" t="s">
        <v>58</v>
      </c>
      <c r="Z18" t="s">
        <v>58</v>
      </c>
      <c r="AA18" t="s">
        <v>58</v>
      </c>
      <c r="AB18" t="s">
        <v>63</v>
      </c>
      <c r="AC18" t="s">
        <v>94</v>
      </c>
      <c r="AD18" t="s">
        <v>58</v>
      </c>
    </row>
    <row r="19" spans="1:34" x14ac:dyDescent="0.3">
      <c r="A19" t="s">
        <v>95</v>
      </c>
      <c r="B19" t="s">
        <v>95</v>
      </c>
      <c r="C19" t="s">
        <v>57</v>
      </c>
      <c r="D19" t="s">
        <v>58</v>
      </c>
      <c r="E19" t="s">
        <v>95</v>
      </c>
      <c r="F19" t="s">
        <v>59</v>
      </c>
      <c r="G19" t="s">
        <v>59</v>
      </c>
      <c r="H19" t="s">
        <v>58</v>
      </c>
      <c r="I19" t="s">
        <v>58</v>
      </c>
      <c r="J19" t="s">
        <v>58</v>
      </c>
      <c r="K19" t="s">
        <v>58</v>
      </c>
      <c r="L19" t="s">
        <v>96</v>
      </c>
      <c r="M19" t="s">
        <v>95</v>
      </c>
      <c r="N19" t="s">
        <v>97</v>
      </c>
      <c r="O19" t="s">
        <v>95</v>
      </c>
      <c r="P19" t="s">
        <v>58</v>
      </c>
      <c r="Q19" t="s">
        <v>95</v>
      </c>
      <c r="R19" t="s">
        <v>98</v>
      </c>
      <c r="T19" t="s">
        <v>58</v>
      </c>
      <c r="U19" t="s">
        <v>58</v>
      </c>
      <c r="V19" t="s">
        <v>58</v>
      </c>
      <c r="W19" t="s">
        <v>58</v>
      </c>
      <c r="X19" t="s">
        <v>58</v>
      </c>
      <c r="Y19" t="s">
        <v>58</v>
      </c>
      <c r="Z19" t="s">
        <v>58</v>
      </c>
      <c r="AA19" t="s">
        <v>58</v>
      </c>
      <c r="AB19" t="s">
        <v>63</v>
      </c>
      <c r="AC19" t="s">
        <v>97</v>
      </c>
      <c r="AD19" t="s">
        <v>58</v>
      </c>
      <c r="AF19" t="s">
        <v>74</v>
      </c>
    </row>
    <row r="20" spans="1:34" x14ac:dyDescent="0.3">
      <c r="A20" t="s">
        <v>99</v>
      </c>
      <c r="B20" t="s">
        <v>99</v>
      </c>
      <c r="C20" t="s">
        <v>57</v>
      </c>
      <c r="D20" t="s">
        <v>58</v>
      </c>
      <c r="E20" t="s">
        <v>99</v>
      </c>
      <c r="F20" t="s">
        <v>59</v>
      </c>
      <c r="G20" t="s">
        <v>59</v>
      </c>
      <c r="H20" t="s">
        <v>58</v>
      </c>
      <c r="I20" t="s">
        <v>58</v>
      </c>
      <c r="J20" t="s">
        <v>58</v>
      </c>
      <c r="K20" t="s">
        <v>58</v>
      </c>
      <c r="L20" t="s">
        <v>100</v>
      </c>
      <c r="M20" t="s">
        <v>99</v>
      </c>
      <c r="N20" t="s">
        <v>101</v>
      </c>
      <c r="O20" t="s">
        <v>99</v>
      </c>
      <c r="P20" t="s">
        <v>58</v>
      </c>
      <c r="Q20" t="s">
        <v>99</v>
      </c>
      <c r="R20" t="s">
        <v>102</v>
      </c>
      <c r="T20" t="s">
        <v>58</v>
      </c>
      <c r="U20" t="s">
        <v>58</v>
      </c>
      <c r="V20" t="s">
        <v>58</v>
      </c>
      <c r="W20" t="s">
        <v>58</v>
      </c>
      <c r="X20" t="s">
        <v>58</v>
      </c>
      <c r="Y20" t="s">
        <v>58</v>
      </c>
      <c r="Z20" t="s">
        <v>58</v>
      </c>
      <c r="AA20" t="s">
        <v>58</v>
      </c>
      <c r="AB20" t="s">
        <v>63</v>
      </c>
      <c r="AC20" t="s">
        <v>101</v>
      </c>
      <c r="AD20" t="s">
        <v>58</v>
      </c>
      <c r="AF20" t="s">
        <v>103</v>
      </c>
    </row>
    <row r="21" spans="1:34" x14ac:dyDescent="0.3">
      <c r="A21" t="s">
        <v>104</v>
      </c>
      <c r="B21" t="s">
        <v>104</v>
      </c>
      <c r="C21" t="s">
        <v>57</v>
      </c>
      <c r="D21" t="s">
        <v>58</v>
      </c>
      <c r="E21" t="s">
        <v>104</v>
      </c>
      <c r="F21" t="s">
        <v>59</v>
      </c>
      <c r="G21" t="s">
        <v>59</v>
      </c>
      <c r="H21" t="s">
        <v>58</v>
      </c>
      <c r="I21" t="s">
        <v>58</v>
      </c>
      <c r="J21" t="s">
        <v>58</v>
      </c>
      <c r="K21" t="s">
        <v>58</v>
      </c>
      <c r="L21" t="s">
        <v>105</v>
      </c>
      <c r="M21" t="s">
        <v>104</v>
      </c>
      <c r="N21" t="s">
        <v>106</v>
      </c>
      <c r="O21" t="s">
        <v>104</v>
      </c>
      <c r="P21" t="s">
        <v>58</v>
      </c>
      <c r="Q21" t="s">
        <v>104</v>
      </c>
      <c r="R21" t="s">
        <v>69</v>
      </c>
      <c r="S21" t="s">
        <v>58</v>
      </c>
      <c r="T21" t="s">
        <v>58</v>
      </c>
      <c r="U21" t="s">
        <v>58</v>
      </c>
      <c r="V21" t="s">
        <v>58</v>
      </c>
      <c r="W21" t="s">
        <v>58</v>
      </c>
      <c r="X21" t="s">
        <v>58</v>
      </c>
      <c r="Y21" t="s">
        <v>58</v>
      </c>
      <c r="Z21" t="s">
        <v>58</v>
      </c>
      <c r="AA21" t="s">
        <v>58</v>
      </c>
      <c r="AB21" t="s">
        <v>63</v>
      </c>
      <c r="AC21" t="s">
        <v>106</v>
      </c>
      <c r="AG21" t="s">
        <v>63</v>
      </c>
      <c r="AH21" t="s">
        <v>107</v>
      </c>
    </row>
    <row r="22" spans="1:34" x14ac:dyDescent="0.3">
      <c r="A22" t="s">
        <v>108</v>
      </c>
      <c r="B22" t="s">
        <v>108</v>
      </c>
      <c r="C22" t="s">
        <v>57</v>
      </c>
      <c r="D22" t="s">
        <v>58</v>
      </c>
      <c r="E22" t="s">
        <v>108</v>
      </c>
      <c r="F22" t="s">
        <v>59</v>
      </c>
      <c r="G22" t="s">
        <v>59</v>
      </c>
      <c r="H22" t="s">
        <v>58</v>
      </c>
      <c r="I22" t="s">
        <v>58</v>
      </c>
      <c r="J22" t="s">
        <v>58</v>
      </c>
      <c r="K22" t="s">
        <v>58</v>
      </c>
      <c r="M22" t="s">
        <v>108</v>
      </c>
      <c r="N22" t="s">
        <v>109</v>
      </c>
      <c r="O22" t="s">
        <v>108</v>
      </c>
      <c r="P22" t="s">
        <v>58</v>
      </c>
      <c r="Q22" t="s">
        <v>108</v>
      </c>
      <c r="R22" t="s">
        <v>71</v>
      </c>
      <c r="T22" t="s">
        <v>58</v>
      </c>
      <c r="U22" t="s">
        <v>58</v>
      </c>
      <c r="V22" t="s">
        <v>58</v>
      </c>
      <c r="W22" t="s">
        <v>58</v>
      </c>
      <c r="X22" t="s">
        <v>58</v>
      </c>
      <c r="Y22" t="s">
        <v>58</v>
      </c>
      <c r="Z22" t="s">
        <v>58</v>
      </c>
      <c r="AA22" t="s">
        <v>58</v>
      </c>
      <c r="AB22" t="s">
        <v>63</v>
      </c>
      <c r="AC22" t="s">
        <v>109</v>
      </c>
      <c r="AD22" t="s">
        <v>58</v>
      </c>
      <c r="AG22" t="s">
        <v>63</v>
      </c>
      <c r="AH22" t="s">
        <v>110</v>
      </c>
    </row>
    <row r="23" spans="1:34" x14ac:dyDescent="0.3">
      <c r="A23" t="s">
        <v>111</v>
      </c>
      <c r="B23" t="s">
        <v>111</v>
      </c>
      <c r="C23" t="s">
        <v>57</v>
      </c>
      <c r="D23" t="s">
        <v>58</v>
      </c>
      <c r="E23" t="s">
        <v>111</v>
      </c>
      <c r="F23" t="s">
        <v>59</v>
      </c>
      <c r="G23" t="s">
        <v>59</v>
      </c>
      <c r="H23" t="s">
        <v>58</v>
      </c>
      <c r="I23" t="s">
        <v>58</v>
      </c>
      <c r="J23" t="s">
        <v>58</v>
      </c>
      <c r="K23" t="s">
        <v>58</v>
      </c>
      <c r="M23" t="s">
        <v>111</v>
      </c>
      <c r="N23" t="s">
        <v>112</v>
      </c>
      <c r="O23" t="s">
        <v>111</v>
      </c>
      <c r="P23" t="s">
        <v>58</v>
      </c>
      <c r="Q23" t="s">
        <v>111</v>
      </c>
      <c r="R23" t="s">
        <v>113</v>
      </c>
      <c r="T23" t="s">
        <v>58</v>
      </c>
      <c r="U23" t="s">
        <v>58</v>
      </c>
      <c r="V23" t="s">
        <v>58</v>
      </c>
      <c r="W23" t="s">
        <v>58</v>
      </c>
      <c r="X23" t="s">
        <v>58</v>
      </c>
      <c r="Y23" t="s">
        <v>58</v>
      </c>
      <c r="Z23" t="s">
        <v>58</v>
      </c>
      <c r="AA23" t="s">
        <v>58</v>
      </c>
      <c r="AB23" t="s">
        <v>63</v>
      </c>
      <c r="AC23" t="s">
        <v>112</v>
      </c>
      <c r="AD23" t="s">
        <v>58</v>
      </c>
    </row>
    <row r="24" spans="1:34" x14ac:dyDescent="0.3">
      <c r="A24" t="s">
        <v>114</v>
      </c>
      <c r="B24" t="s">
        <v>114</v>
      </c>
      <c r="C24" t="s">
        <v>57</v>
      </c>
      <c r="D24" t="s">
        <v>58</v>
      </c>
      <c r="E24" t="s">
        <v>114</v>
      </c>
      <c r="F24" t="s">
        <v>59</v>
      </c>
      <c r="G24" t="s">
        <v>59</v>
      </c>
      <c r="H24" t="s">
        <v>58</v>
      </c>
      <c r="I24" t="s">
        <v>58</v>
      </c>
      <c r="J24" t="s">
        <v>58</v>
      </c>
      <c r="K24" t="s">
        <v>58</v>
      </c>
      <c r="M24" t="s">
        <v>114</v>
      </c>
      <c r="N24" t="s">
        <v>110</v>
      </c>
      <c r="O24" t="s">
        <v>114</v>
      </c>
      <c r="P24" t="s">
        <v>58</v>
      </c>
      <c r="Q24" t="s">
        <v>114</v>
      </c>
      <c r="R24" t="s">
        <v>71</v>
      </c>
      <c r="T24" t="s">
        <v>58</v>
      </c>
      <c r="U24" t="s">
        <v>58</v>
      </c>
      <c r="V24" t="s">
        <v>58</v>
      </c>
      <c r="W24" t="s">
        <v>58</v>
      </c>
      <c r="X24" t="s">
        <v>58</v>
      </c>
      <c r="Y24" t="s">
        <v>58</v>
      </c>
      <c r="Z24" t="s">
        <v>58</v>
      </c>
      <c r="AA24" t="s">
        <v>58</v>
      </c>
      <c r="AB24" t="s">
        <v>63</v>
      </c>
      <c r="AC24" t="s">
        <v>110</v>
      </c>
      <c r="AD24" t="s">
        <v>58</v>
      </c>
    </row>
    <row r="25" spans="1:34" x14ac:dyDescent="0.3">
      <c r="A25" t="s">
        <v>115</v>
      </c>
      <c r="B25" t="s">
        <v>115</v>
      </c>
      <c r="C25" t="s">
        <v>57</v>
      </c>
      <c r="D25" t="s">
        <v>58</v>
      </c>
      <c r="E25" t="s">
        <v>115</v>
      </c>
      <c r="F25" t="s">
        <v>59</v>
      </c>
      <c r="G25" t="s">
        <v>59</v>
      </c>
      <c r="H25" t="s">
        <v>58</v>
      </c>
      <c r="I25" t="s">
        <v>58</v>
      </c>
      <c r="J25" t="s">
        <v>58</v>
      </c>
      <c r="K25" t="s">
        <v>58</v>
      </c>
      <c r="M25" t="s">
        <v>115</v>
      </c>
      <c r="N25" t="s">
        <v>97</v>
      </c>
      <c r="O25" t="s">
        <v>115</v>
      </c>
      <c r="P25" t="s">
        <v>58</v>
      </c>
      <c r="Q25" t="s">
        <v>115</v>
      </c>
      <c r="R25" t="s">
        <v>98</v>
      </c>
      <c r="T25" t="s">
        <v>58</v>
      </c>
      <c r="U25" t="s">
        <v>58</v>
      </c>
      <c r="V25" t="s">
        <v>58</v>
      </c>
      <c r="W25" t="s">
        <v>58</v>
      </c>
      <c r="X25" t="s">
        <v>58</v>
      </c>
      <c r="Y25" t="s">
        <v>58</v>
      </c>
      <c r="Z25" t="s">
        <v>58</v>
      </c>
      <c r="AA25" t="s">
        <v>58</v>
      </c>
      <c r="AB25" t="s">
        <v>63</v>
      </c>
      <c r="AC25" t="s">
        <v>97</v>
      </c>
      <c r="AD25" t="s">
        <v>58</v>
      </c>
    </row>
    <row r="26" spans="1:34" x14ac:dyDescent="0.3">
      <c r="A26" t="s">
        <v>116</v>
      </c>
      <c r="B26" t="s">
        <v>116</v>
      </c>
      <c r="C26" t="s">
        <v>57</v>
      </c>
      <c r="D26" t="s">
        <v>58</v>
      </c>
      <c r="E26" t="s">
        <v>116</v>
      </c>
      <c r="F26" t="s">
        <v>59</v>
      </c>
      <c r="G26" t="s">
        <v>59</v>
      </c>
      <c r="H26" t="s">
        <v>58</v>
      </c>
      <c r="I26" t="s">
        <v>58</v>
      </c>
      <c r="J26" t="s">
        <v>58</v>
      </c>
      <c r="K26" t="s">
        <v>58</v>
      </c>
      <c r="M26" t="s">
        <v>116</v>
      </c>
      <c r="N26" t="s">
        <v>117</v>
      </c>
      <c r="O26" t="s">
        <v>116</v>
      </c>
      <c r="P26" t="s">
        <v>58</v>
      </c>
      <c r="Q26" t="s">
        <v>116</v>
      </c>
      <c r="R26" t="s">
        <v>71</v>
      </c>
      <c r="T26" t="s">
        <v>58</v>
      </c>
      <c r="U26" t="s">
        <v>58</v>
      </c>
      <c r="V26" t="s">
        <v>58</v>
      </c>
      <c r="W26" t="s">
        <v>58</v>
      </c>
      <c r="X26" t="s">
        <v>58</v>
      </c>
      <c r="Y26" t="s">
        <v>58</v>
      </c>
      <c r="Z26" t="s">
        <v>58</v>
      </c>
      <c r="AA26" t="s">
        <v>58</v>
      </c>
      <c r="AB26" t="s">
        <v>63</v>
      </c>
      <c r="AC26" t="s">
        <v>117</v>
      </c>
      <c r="AD26" t="s">
        <v>58</v>
      </c>
    </row>
    <row r="27" spans="1:34" x14ac:dyDescent="0.3">
      <c r="A27" t="s">
        <v>118</v>
      </c>
      <c r="B27" t="s">
        <v>118</v>
      </c>
      <c r="C27" t="s">
        <v>57</v>
      </c>
      <c r="D27" t="s">
        <v>58</v>
      </c>
      <c r="E27" t="s">
        <v>118</v>
      </c>
      <c r="F27" t="s">
        <v>59</v>
      </c>
      <c r="G27" t="s">
        <v>59</v>
      </c>
      <c r="H27" t="s">
        <v>58</v>
      </c>
      <c r="I27" t="s">
        <v>58</v>
      </c>
      <c r="J27" t="s">
        <v>58</v>
      </c>
      <c r="K27" t="s">
        <v>58</v>
      </c>
      <c r="M27" t="s">
        <v>118</v>
      </c>
      <c r="N27" t="s">
        <v>119</v>
      </c>
      <c r="O27" t="s">
        <v>118</v>
      </c>
      <c r="P27" t="s">
        <v>58</v>
      </c>
      <c r="Q27" t="s">
        <v>118</v>
      </c>
      <c r="R27" t="s">
        <v>120</v>
      </c>
      <c r="T27" t="s">
        <v>58</v>
      </c>
      <c r="U27" t="s">
        <v>58</v>
      </c>
      <c r="V27" t="s">
        <v>58</v>
      </c>
      <c r="W27" t="s">
        <v>58</v>
      </c>
      <c r="X27" t="s">
        <v>58</v>
      </c>
      <c r="Y27" t="s">
        <v>58</v>
      </c>
      <c r="Z27" t="s">
        <v>58</v>
      </c>
      <c r="AA27" t="s">
        <v>58</v>
      </c>
      <c r="AB27" t="s">
        <v>63</v>
      </c>
      <c r="AC27" t="s">
        <v>119</v>
      </c>
      <c r="AD27" t="s">
        <v>58</v>
      </c>
    </row>
    <row r="28" spans="1:34" x14ac:dyDescent="0.3">
      <c r="A28" t="s">
        <v>121</v>
      </c>
      <c r="B28" t="s">
        <v>121</v>
      </c>
      <c r="C28" t="s">
        <v>57</v>
      </c>
      <c r="D28" t="s">
        <v>58</v>
      </c>
      <c r="E28" t="s">
        <v>121</v>
      </c>
      <c r="F28" t="s">
        <v>59</v>
      </c>
      <c r="G28" t="s">
        <v>59</v>
      </c>
      <c r="H28" t="s">
        <v>58</v>
      </c>
      <c r="I28" t="s">
        <v>58</v>
      </c>
      <c r="J28" t="s">
        <v>58</v>
      </c>
      <c r="K28" t="s">
        <v>58</v>
      </c>
      <c r="M28" t="s">
        <v>121</v>
      </c>
      <c r="N28" t="s">
        <v>122</v>
      </c>
      <c r="O28" t="s">
        <v>121</v>
      </c>
      <c r="P28" t="s">
        <v>58</v>
      </c>
      <c r="Q28" t="s">
        <v>121</v>
      </c>
      <c r="R28" t="s">
        <v>102</v>
      </c>
      <c r="T28" t="s">
        <v>58</v>
      </c>
      <c r="U28" t="s">
        <v>58</v>
      </c>
      <c r="V28" t="s">
        <v>58</v>
      </c>
      <c r="W28" t="s">
        <v>58</v>
      </c>
      <c r="X28" t="s">
        <v>58</v>
      </c>
      <c r="Y28" t="s">
        <v>58</v>
      </c>
      <c r="Z28" t="s">
        <v>58</v>
      </c>
      <c r="AA28" t="s">
        <v>58</v>
      </c>
      <c r="AB28" t="s">
        <v>63</v>
      </c>
      <c r="AC28" t="s">
        <v>122</v>
      </c>
      <c r="AD28" t="s">
        <v>58</v>
      </c>
      <c r="AF28" t="s">
        <v>123</v>
      </c>
    </row>
    <row r="29" spans="1:34" x14ac:dyDescent="0.3">
      <c r="A29" t="s">
        <v>124</v>
      </c>
      <c r="B29" t="s">
        <v>124</v>
      </c>
      <c r="C29" t="s">
        <v>57</v>
      </c>
      <c r="D29" t="s">
        <v>58</v>
      </c>
      <c r="E29" t="s">
        <v>124</v>
      </c>
      <c r="F29" t="s">
        <v>59</v>
      </c>
      <c r="G29" t="s">
        <v>59</v>
      </c>
      <c r="H29" t="s">
        <v>58</v>
      </c>
      <c r="I29" t="s">
        <v>58</v>
      </c>
      <c r="J29" t="s">
        <v>58</v>
      </c>
      <c r="K29" t="s">
        <v>58</v>
      </c>
      <c r="M29" t="s">
        <v>124</v>
      </c>
      <c r="N29" t="s">
        <v>125</v>
      </c>
      <c r="O29" t="s">
        <v>124</v>
      </c>
      <c r="P29" t="s">
        <v>58</v>
      </c>
      <c r="Q29" t="s">
        <v>124</v>
      </c>
      <c r="R29" t="s">
        <v>98</v>
      </c>
      <c r="T29" t="s">
        <v>58</v>
      </c>
      <c r="U29" t="s">
        <v>58</v>
      </c>
      <c r="V29" t="s">
        <v>58</v>
      </c>
      <c r="W29" t="s">
        <v>58</v>
      </c>
      <c r="X29" t="s">
        <v>58</v>
      </c>
      <c r="Y29" t="s">
        <v>58</v>
      </c>
      <c r="Z29" t="s">
        <v>58</v>
      </c>
      <c r="AA29" t="s">
        <v>58</v>
      </c>
      <c r="AB29" t="s">
        <v>63</v>
      </c>
      <c r="AC29" t="s">
        <v>125</v>
      </c>
      <c r="AD29" t="s">
        <v>58</v>
      </c>
    </row>
    <row r="30" spans="1:34" x14ac:dyDescent="0.3">
      <c r="A30" t="s">
        <v>126</v>
      </c>
      <c r="B30" t="s">
        <v>126</v>
      </c>
      <c r="C30" t="s">
        <v>57</v>
      </c>
      <c r="D30" t="s">
        <v>58</v>
      </c>
      <c r="E30" t="s">
        <v>126</v>
      </c>
      <c r="F30" t="s">
        <v>59</v>
      </c>
      <c r="G30" t="s">
        <v>59</v>
      </c>
      <c r="H30" t="s">
        <v>58</v>
      </c>
      <c r="I30" t="s">
        <v>58</v>
      </c>
      <c r="J30" t="s">
        <v>58</v>
      </c>
      <c r="K30" t="s">
        <v>58</v>
      </c>
      <c r="L30" t="s">
        <v>127</v>
      </c>
      <c r="M30" t="s">
        <v>126</v>
      </c>
      <c r="N30" t="s">
        <v>128</v>
      </c>
      <c r="O30" t="s">
        <v>126</v>
      </c>
      <c r="P30" t="s">
        <v>58</v>
      </c>
      <c r="Q30" t="s">
        <v>126</v>
      </c>
      <c r="R30" t="s">
        <v>102</v>
      </c>
      <c r="T30" t="s">
        <v>58</v>
      </c>
      <c r="U30" t="s">
        <v>58</v>
      </c>
      <c r="V30" t="s">
        <v>58</v>
      </c>
      <c r="W30" t="s">
        <v>58</v>
      </c>
      <c r="X30" t="s">
        <v>58</v>
      </c>
      <c r="Y30" t="s">
        <v>58</v>
      </c>
      <c r="Z30" t="s">
        <v>58</v>
      </c>
      <c r="AA30" t="s">
        <v>58</v>
      </c>
      <c r="AB30" t="s">
        <v>63</v>
      </c>
      <c r="AC30" t="s">
        <v>128</v>
      </c>
      <c r="AD30" t="s">
        <v>58</v>
      </c>
    </row>
    <row r="31" spans="1:34" x14ac:dyDescent="0.3">
      <c r="A31" t="s">
        <v>129</v>
      </c>
      <c r="B31" t="s">
        <v>129</v>
      </c>
      <c r="C31" t="s">
        <v>57</v>
      </c>
      <c r="D31" t="s">
        <v>58</v>
      </c>
      <c r="E31" t="s">
        <v>129</v>
      </c>
      <c r="F31" t="s">
        <v>59</v>
      </c>
      <c r="G31" t="s">
        <v>59</v>
      </c>
      <c r="H31" t="s">
        <v>58</v>
      </c>
      <c r="I31" t="s">
        <v>58</v>
      </c>
      <c r="J31" t="s">
        <v>58</v>
      </c>
      <c r="K31" t="s">
        <v>58</v>
      </c>
      <c r="M31" t="s">
        <v>129</v>
      </c>
      <c r="N31" t="s">
        <v>130</v>
      </c>
      <c r="O31" t="s">
        <v>129</v>
      </c>
      <c r="P31" t="s">
        <v>58</v>
      </c>
      <c r="Q31" t="s">
        <v>129</v>
      </c>
      <c r="R31" t="s">
        <v>102</v>
      </c>
      <c r="T31" t="s">
        <v>58</v>
      </c>
      <c r="U31" t="s">
        <v>58</v>
      </c>
      <c r="V31" t="s">
        <v>58</v>
      </c>
      <c r="W31" t="s">
        <v>58</v>
      </c>
      <c r="X31" t="s">
        <v>58</v>
      </c>
      <c r="Y31" t="s">
        <v>58</v>
      </c>
      <c r="Z31" t="s">
        <v>58</v>
      </c>
      <c r="AA31" t="s">
        <v>58</v>
      </c>
      <c r="AB31" t="s">
        <v>63</v>
      </c>
      <c r="AC31" t="s">
        <v>130</v>
      </c>
      <c r="AD31" t="s">
        <v>58</v>
      </c>
    </row>
    <row r="32" spans="1:34" x14ac:dyDescent="0.3">
      <c r="A32" t="s">
        <v>131</v>
      </c>
      <c r="B32" t="s">
        <v>131</v>
      </c>
      <c r="C32" t="s">
        <v>57</v>
      </c>
      <c r="D32" t="s">
        <v>58</v>
      </c>
      <c r="E32" t="s">
        <v>131</v>
      </c>
      <c r="F32" t="s">
        <v>59</v>
      </c>
      <c r="G32" t="s">
        <v>59</v>
      </c>
      <c r="H32" t="s">
        <v>58</v>
      </c>
      <c r="I32" t="s">
        <v>58</v>
      </c>
      <c r="J32" t="s">
        <v>58</v>
      </c>
      <c r="K32" t="s">
        <v>58</v>
      </c>
      <c r="L32" t="s">
        <v>132</v>
      </c>
      <c r="M32" t="s">
        <v>131</v>
      </c>
      <c r="N32" t="s">
        <v>131</v>
      </c>
      <c r="O32" t="s">
        <v>131</v>
      </c>
      <c r="P32" t="s">
        <v>58</v>
      </c>
      <c r="Q32" t="s">
        <v>131</v>
      </c>
      <c r="R32" t="s">
        <v>69</v>
      </c>
      <c r="T32" t="s">
        <v>58</v>
      </c>
      <c r="U32" t="s">
        <v>58</v>
      </c>
      <c r="V32" t="s">
        <v>58</v>
      </c>
      <c r="W32" t="s">
        <v>58</v>
      </c>
      <c r="X32" t="s">
        <v>58</v>
      </c>
      <c r="Y32" t="s">
        <v>58</v>
      </c>
      <c r="Z32" t="s">
        <v>58</v>
      </c>
      <c r="AA32" t="s">
        <v>58</v>
      </c>
      <c r="AB32" t="s">
        <v>63</v>
      </c>
      <c r="AC32" t="s">
        <v>131</v>
      </c>
      <c r="AD32" t="s">
        <v>58</v>
      </c>
    </row>
    <row r="33" spans="1:32" x14ac:dyDescent="0.3">
      <c r="A33" t="s">
        <v>133</v>
      </c>
      <c r="B33" t="s">
        <v>133</v>
      </c>
      <c r="C33" t="s">
        <v>57</v>
      </c>
      <c r="D33" t="s">
        <v>58</v>
      </c>
      <c r="E33" t="s">
        <v>133</v>
      </c>
      <c r="F33" t="s">
        <v>59</v>
      </c>
      <c r="G33" t="s">
        <v>59</v>
      </c>
      <c r="H33" t="s">
        <v>58</v>
      </c>
      <c r="I33" t="s">
        <v>58</v>
      </c>
      <c r="J33" t="s">
        <v>58</v>
      </c>
      <c r="K33" t="s">
        <v>58</v>
      </c>
      <c r="M33" t="s">
        <v>133</v>
      </c>
      <c r="N33" t="s">
        <v>133</v>
      </c>
      <c r="O33" t="s">
        <v>133</v>
      </c>
      <c r="P33" t="s">
        <v>58</v>
      </c>
      <c r="Q33" t="s">
        <v>133</v>
      </c>
      <c r="R33" t="s">
        <v>134</v>
      </c>
      <c r="T33" t="s">
        <v>58</v>
      </c>
      <c r="U33" t="s">
        <v>58</v>
      </c>
      <c r="V33" t="s">
        <v>58</v>
      </c>
      <c r="W33" t="s">
        <v>58</v>
      </c>
      <c r="X33" t="s">
        <v>58</v>
      </c>
      <c r="Y33" t="s">
        <v>58</v>
      </c>
      <c r="Z33" t="s">
        <v>58</v>
      </c>
      <c r="AA33" t="s">
        <v>58</v>
      </c>
      <c r="AB33" t="s">
        <v>63</v>
      </c>
      <c r="AC33" t="s">
        <v>133</v>
      </c>
      <c r="AD33" t="s">
        <v>58</v>
      </c>
    </row>
    <row r="34" spans="1:32" x14ac:dyDescent="0.3">
      <c r="A34" t="s">
        <v>135</v>
      </c>
      <c r="B34" t="s">
        <v>135</v>
      </c>
      <c r="C34" t="s">
        <v>57</v>
      </c>
      <c r="D34" t="s">
        <v>58</v>
      </c>
      <c r="E34" t="s">
        <v>135</v>
      </c>
      <c r="F34" t="s">
        <v>59</v>
      </c>
      <c r="G34" t="s">
        <v>59</v>
      </c>
      <c r="H34" t="s">
        <v>58</v>
      </c>
      <c r="I34" t="s">
        <v>58</v>
      </c>
      <c r="J34" t="s">
        <v>58</v>
      </c>
      <c r="K34" t="s">
        <v>58</v>
      </c>
      <c r="M34" t="s">
        <v>135</v>
      </c>
      <c r="N34" t="s">
        <v>136</v>
      </c>
      <c r="O34" t="s">
        <v>135</v>
      </c>
      <c r="P34" t="s">
        <v>58</v>
      </c>
      <c r="Q34" t="s">
        <v>135</v>
      </c>
      <c r="R34" t="s">
        <v>65</v>
      </c>
      <c r="T34" t="s">
        <v>58</v>
      </c>
      <c r="U34" t="s">
        <v>58</v>
      </c>
      <c r="V34" t="s">
        <v>58</v>
      </c>
      <c r="W34" t="s">
        <v>58</v>
      </c>
      <c r="X34" t="s">
        <v>58</v>
      </c>
      <c r="Y34" t="s">
        <v>58</v>
      </c>
      <c r="Z34" t="s">
        <v>58</v>
      </c>
      <c r="AA34" t="s">
        <v>58</v>
      </c>
      <c r="AB34" t="s">
        <v>63</v>
      </c>
      <c r="AC34" t="s">
        <v>136</v>
      </c>
      <c r="AD34" t="s">
        <v>58</v>
      </c>
    </row>
    <row r="35" spans="1:32" x14ac:dyDescent="0.3">
      <c r="A35" t="s">
        <v>137</v>
      </c>
      <c r="B35" t="s">
        <v>137</v>
      </c>
      <c r="C35" t="s">
        <v>57</v>
      </c>
      <c r="D35" t="s">
        <v>58</v>
      </c>
      <c r="E35" t="s">
        <v>137</v>
      </c>
      <c r="F35" t="s">
        <v>59</v>
      </c>
      <c r="G35" t="s">
        <v>59</v>
      </c>
      <c r="H35" t="s">
        <v>58</v>
      </c>
      <c r="I35" t="s">
        <v>58</v>
      </c>
      <c r="J35" t="s">
        <v>58</v>
      </c>
      <c r="K35" t="s">
        <v>58</v>
      </c>
      <c r="L35" t="s">
        <v>138</v>
      </c>
      <c r="M35" t="s">
        <v>137</v>
      </c>
      <c r="N35" t="s">
        <v>139</v>
      </c>
      <c r="O35" t="s">
        <v>137</v>
      </c>
      <c r="P35" t="s">
        <v>58</v>
      </c>
      <c r="Q35" t="s">
        <v>137</v>
      </c>
      <c r="R35" t="s">
        <v>140</v>
      </c>
      <c r="T35" t="s">
        <v>58</v>
      </c>
      <c r="U35" t="s">
        <v>58</v>
      </c>
      <c r="V35" t="s">
        <v>58</v>
      </c>
      <c r="W35" t="s">
        <v>58</v>
      </c>
      <c r="X35" t="s">
        <v>58</v>
      </c>
      <c r="Y35" t="s">
        <v>58</v>
      </c>
      <c r="Z35" t="s">
        <v>58</v>
      </c>
      <c r="AA35" t="s">
        <v>58</v>
      </c>
      <c r="AB35" t="s">
        <v>63</v>
      </c>
      <c r="AC35" t="s">
        <v>139</v>
      </c>
      <c r="AD35" t="s">
        <v>58</v>
      </c>
    </row>
    <row r="36" spans="1:32" x14ac:dyDescent="0.3">
      <c r="A36" t="s">
        <v>141</v>
      </c>
      <c r="B36" t="s">
        <v>141</v>
      </c>
      <c r="C36" t="s">
        <v>57</v>
      </c>
      <c r="D36" t="s">
        <v>58</v>
      </c>
      <c r="E36" t="s">
        <v>142</v>
      </c>
      <c r="F36" t="s">
        <v>59</v>
      </c>
      <c r="G36" t="s">
        <v>59</v>
      </c>
      <c r="H36" t="s">
        <v>58</v>
      </c>
      <c r="I36" t="s">
        <v>58</v>
      </c>
      <c r="J36" t="s">
        <v>58</v>
      </c>
      <c r="K36" t="s">
        <v>58</v>
      </c>
      <c r="L36" t="s">
        <v>143</v>
      </c>
      <c r="M36" t="s">
        <v>141</v>
      </c>
      <c r="N36" t="s">
        <v>141</v>
      </c>
      <c r="O36" t="s">
        <v>141</v>
      </c>
      <c r="P36" t="s">
        <v>58</v>
      </c>
      <c r="Q36" t="s">
        <v>141</v>
      </c>
      <c r="R36" t="s">
        <v>144</v>
      </c>
      <c r="T36" t="s">
        <v>58</v>
      </c>
      <c r="U36" t="s">
        <v>58</v>
      </c>
      <c r="V36" t="s">
        <v>58</v>
      </c>
      <c r="W36" t="s">
        <v>58</v>
      </c>
      <c r="X36" t="s">
        <v>58</v>
      </c>
      <c r="Y36" t="s">
        <v>58</v>
      </c>
      <c r="Z36" t="s">
        <v>58</v>
      </c>
      <c r="AA36" t="s">
        <v>58</v>
      </c>
      <c r="AB36" t="s">
        <v>63</v>
      </c>
      <c r="AC36" t="s">
        <v>141</v>
      </c>
      <c r="AD36" t="s">
        <v>58</v>
      </c>
      <c r="AF36" t="s">
        <v>145</v>
      </c>
    </row>
    <row r="37" spans="1:32" x14ac:dyDescent="0.3">
      <c r="A37" t="s">
        <v>146</v>
      </c>
      <c r="B37" t="s">
        <v>146</v>
      </c>
      <c r="C37" t="s">
        <v>57</v>
      </c>
      <c r="D37" t="s">
        <v>58</v>
      </c>
      <c r="E37" t="s">
        <v>146</v>
      </c>
      <c r="F37" t="s">
        <v>59</v>
      </c>
      <c r="G37" t="s">
        <v>59</v>
      </c>
      <c r="H37" t="s">
        <v>58</v>
      </c>
      <c r="I37" t="s">
        <v>58</v>
      </c>
      <c r="J37" t="s">
        <v>58</v>
      </c>
      <c r="K37" t="s">
        <v>58</v>
      </c>
      <c r="M37" t="s">
        <v>146</v>
      </c>
      <c r="N37" t="s">
        <v>147</v>
      </c>
      <c r="O37" t="s">
        <v>146</v>
      </c>
      <c r="P37" t="s">
        <v>58</v>
      </c>
      <c r="Q37" t="s">
        <v>146</v>
      </c>
      <c r="R37" t="s">
        <v>148</v>
      </c>
      <c r="T37" t="s">
        <v>58</v>
      </c>
      <c r="U37" t="s">
        <v>58</v>
      </c>
      <c r="V37" t="s">
        <v>58</v>
      </c>
      <c r="W37" t="s">
        <v>58</v>
      </c>
      <c r="X37" t="s">
        <v>58</v>
      </c>
      <c r="Y37" t="s">
        <v>58</v>
      </c>
      <c r="Z37" t="s">
        <v>58</v>
      </c>
      <c r="AA37" t="s">
        <v>58</v>
      </c>
      <c r="AB37" t="s">
        <v>63</v>
      </c>
      <c r="AC37" t="s">
        <v>147</v>
      </c>
      <c r="AD37" t="s">
        <v>58</v>
      </c>
    </row>
    <row r="38" spans="1:32" x14ac:dyDescent="0.3">
      <c r="A38" t="s">
        <v>149</v>
      </c>
      <c r="B38" t="s">
        <v>149</v>
      </c>
      <c r="C38" t="s">
        <v>57</v>
      </c>
      <c r="D38" t="s">
        <v>58</v>
      </c>
      <c r="E38" t="s">
        <v>149</v>
      </c>
      <c r="F38" t="s">
        <v>59</v>
      </c>
      <c r="G38" t="s">
        <v>59</v>
      </c>
      <c r="H38" t="s">
        <v>58</v>
      </c>
      <c r="I38" t="s">
        <v>58</v>
      </c>
      <c r="J38" t="s">
        <v>58</v>
      </c>
      <c r="K38" t="s">
        <v>58</v>
      </c>
      <c r="L38" t="s">
        <v>150</v>
      </c>
      <c r="M38" t="s">
        <v>149</v>
      </c>
      <c r="N38" t="s">
        <v>151</v>
      </c>
      <c r="O38" t="s">
        <v>149</v>
      </c>
      <c r="P38" t="s">
        <v>58</v>
      </c>
      <c r="Q38" t="s">
        <v>149</v>
      </c>
      <c r="R38" t="s">
        <v>62</v>
      </c>
      <c r="T38" t="s">
        <v>58</v>
      </c>
      <c r="U38" t="s">
        <v>58</v>
      </c>
      <c r="V38" t="s">
        <v>58</v>
      </c>
      <c r="W38" t="s">
        <v>58</v>
      </c>
      <c r="X38" t="s">
        <v>58</v>
      </c>
      <c r="Y38" t="s">
        <v>58</v>
      </c>
      <c r="Z38" t="s">
        <v>58</v>
      </c>
      <c r="AA38" t="s">
        <v>58</v>
      </c>
      <c r="AB38" t="s">
        <v>63</v>
      </c>
      <c r="AC38" t="s">
        <v>151</v>
      </c>
      <c r="AD38" t="s">
        <v>58</v>
      </c>
    </row>
    <row r="39" spans="1:32" x14ac:dyDescent="0.3">
      <c r="A39" t="s">
        <v>152</v>
      </c>
      <c r="B39" t="s">
        <v>152</v>
      </c>
      <c r="C39" t="s">
        <v>57</v>
      </c>
      <c r="D39" t="s">
        <v>58</v>
      </c>
      <c r="E39" t="s">
        <v>152</v>
      </c>
      <c r="F39" t="s">
        <v>59</v>
      </c>
      <c r="G39" t="s">
        <v>59</v>
      </c>
      <c r="H39" t="s">
        <v>58</v>
      </c>
      <c r="I39" t="s">
        <v>58</v>
      </c>
      <c r="J39" t="s">
        <v>58</v>
      </c>
      <c r="K39" t="s">
        <v>58</v>
      </c>
      <c r="L39" t="s">
        <v>153</v>
      </c>
      <c r="M39" t="s">
        <v>152</v>
      </c>
      <c r="N39" t="s">
        <v>152</v>
      </c>
      <c r="O39" t="s">
        <v>152</v>
      </c>
      <c r="P39" t="s">
        <v>58</v>
      </c>
      <c r="Q39" t="s">
        <v>152</v>
      </c>
      <c r="R39" t="s">
        <v>69</v>
      </c>
      <c r="T39" t="s">
        <v>58</v>
      </c>
      <c r="U39" t="s">
        <v>58</v>
      </c>
      <c r="V39" t="s">
        <v>58</v>
      </c>
      <c r="W39" t="s">
        <v>58</v>
      </c>
      <c r="X39" t="s">
        <v>58</v>
      </c>
      <c r="Y39" t="s">
        <v>58</v>
      </c>
      <c r="Z39" t="s">
        <v>58</v>
      </c>
      <c r="AA39" t="s">
        <v>58</v>
      </c>
      <c r="AB39" t="s">
        <v>63</v>
      </c>
      <c r="AC39" t="s">
        <v>152</v>
      </c>
      <c r="AD39" t="s">
        <v>58</v>
      </c>
    </row>
    <row r="40" spans="1:32" x14ac:dyDescent="0.3">
      <c r="A40" t="s">
        <v>154</v>
      </c>
      <c r="B40" t="s">
        <v>154</v>
      </c>
      <c r="C40" t="s">
        <v>57</v>
      </c>
      <c r="D40" t="s">
        <v>58</v>
      </c>
      <c r="E40" t="s">
        <v>154</v>
      </c>
      <c r="F40" t="s">
        <v>59</v>
      </c>
      <c r="G40" t="s">
        <v>59</v>
      </c>
      <c r="H40" t="s">
        <v>58</v>
      </c>
      <c r="I40" t="s">
        <v>58</v>
      </c>
      <c r="J40" t="s">
        <v>58</v>
      </c>
      <c r="K40" t="s">
        <v>58</v>
      </c>
      <c r="M40" t="s">
        <v>154</v>
      </c>
      <c r="N40" t="s">
        <v>136</v>
      </c>
      <c r="O40" t="s">
        <v>154</v>
      </c>
      <c r="P40" t="s">
        <v>58</v>
      </c>
      <c r="Q40" t="s">
        <v>154</v>
      </c>
      <c r="R40" t="s">
        <v>65</v>
      </c>
      <c r="T40" t="s">
        <v>58</v>
      </c>
      <c r="U40" t="s">
        <v>58</v>
      </c>
      <c r="V40" t="s">
        <v>58</v>
      </c>
      <c r="W40" t="s">
        <v>58</v>
      </c>
      <c r="X40" t="s">
        <v>58</v>
      </c>
      <c r="Y40" t="s">
        <v>58</v>
      </c>
      <c r="Z40" t="s">
        <v>58</v>
      </c>
      <c r="AA40" t="s">
        <v>58</v>
      </c>
      <c r="AB40" t="s">
        <v>63</v>
      </c>
      <c r="AC40" t="s">
        <v>136</v>
      </c>
      <c r="AD40" t="s">
        <v>58</v>
      </c>
    </row>
    <row r="41" spans="1:32" x14ac:dyDescent="0.3">
      <c r="A41" t="s">
        <v>155</v>
      </c>
      <c r="B41" t="s">
        <v>155</v>
      </c>
      <c r="C41" t="s">
        <v>57</v>
      </c>
      <c r="E41" t="s">
        <v>58</v>
      </c>
      <c r="F41" t="s">
        <v>59</v>
      </c>
      <c r="G41" t="s">
        <v>59</v>
      </c>
      <c r="L41" t="s">
        <v>156</v>
      </c>
      <c r="M41" t="s">
        <v>155</v>
      </c>
      <c r="N41" t="s">
        <v>78</v>
      </c>
      <c r="O41" t="s">
        <v>155</v>
      </c>
      <c r="P41" t="s">
        <v>58</v>
      </c>
      <c r="Q41" t="s">
        <v>155</v>
      </c>
      <c r="R41" t="s">
        <v>65</v>
      </c>
      <c r="T41" t="s">
        <v>58</v>
      </c>
      <c r="U41" t="s">
        <v>58</v>
      </c>
      <c r="V41" t="s">
        <v>58</v>
      </c>
      <c r="X41" t="s">
        <v>58</v>
      </c>
      <c r="Y41" t="s">
        <v>58</v>
      </c>
      <c r="Z41" t="s">
        <v>58</v>
      </c>
      <c r="AA41" t="s">
        <v>58</v>
      </c>
      <c r="AB41" t="s">
        <v>63</v>
      </c>
      <c r="AC41" t="s">
        <v>78</v>
      </c>
      <c r="AD41" t="s">
        <v>58</v>
      </c>
    </row>
    <row r="42" spans="1:32" x14ac:dyDescent="0.3">
      <c r="A42" t="s">
        <v>157</v>
      </c>
      <c r="B42" t="s">
        <v>157</v>
      </c>
      <c r="C42" t="s">
        <v>57</v>
      </c>
      <c r="D42" t="s">
        <v>58</v>
      </c>
      <c r="E42" t="s">
        <v>157</v>
      </c>
      <c r="F42" t="s">
        <v>59</v>
      </c>
      <c r="G42" t="s">
        <v>59</v>
      </c>
      <c r="H42" t="s">
        <v>58</v>
      </c>
      <c r="I42" t="s">
        <v>58</v>
      </c>
      <c r="J42" t="s">
        <v>60</v>
      </c>
      <c r="K42" t="s">
        <v>58</v>
      </c>
      <c r="L42" t="s">
        <v>61</v>
      </c>
      <c r="M42" t="s">
        <v>157</v>
      </c>
      <c r="N42" t="s">
        <v>157</v>
      </c>
      <c r="O42" t="s">
        <v>157</v>
      </c>
      <c r="P42" t="s">
        <v>58</v>
      </c>
      <c r="Q42" t="s">
        <v>157</v>
      </c>
      <c r="R42" t="s">
        <v>92</v>
      </c>
      <c r="S42" t="s">
        <v>58</v>
      </c>
      <c r="T42" t="s">
        <v>58</v>
      </c>
      <c r="U42" t="s">
        <v>58</v>
      </c>
      <c r="V42" t="s">
        <v>58</v>
      </c>
      <c r="W42" t="s">
        <v>58</v>
      </c>
      <c r="X42" t="s">
        <v>58</v>
      </c>
      <c r="Y42" t="s">
        <v>58</v>
      </c>
      <c r="Z42" t="s">
        <v>58</v>
      </c>
      <c r="AA42" t="s">
        <v>58</v>
      </c>
      <c r="AB42" t="s">
        <v>63</v>
      </c>
      <c r="AC42" t="s">
        <v>157</v>
      </c>
    </row>
    <row r="43" spans="1:32" x14ac:dyDescent="0.3">
      <c r="A43" t="s">
        <v>158</v>
      </c>
      <c r="B43" t="s">
        <v>158</v>
      </c>
      <c r="C43" t="s">
        <v>57</v>
      </c>
      <c r="E43" t="s">
        <v>158</v>
      </c>
      <c r="F43" t="s">
        <v>59</v>
      </c>
      <c r="G43" t="s">
        <v>59</v>
      </c>
      <c r="M43" t="s">
        <v>158</v>
      </c>
      <c r="N43" t="s">
        <v>158</v>
      </c>
      <c r="O43" t="s">
        <v>158</v>
      </c>
      <c r="P43" t="s">
        <v>58</v>
      </c>
      <c r="Q43" t="s">
        <v>158</v>
      </c>
      <c r="R43" t="s">
        <v>92</v>
      </c>
      <c r="T43" t="s">
        <v>58</v>
      </c>
      <c r="U43" t="s">
        <v>58</v>
      </c>
      <c r="V43" t="s">
        <v>58</v>
      </c>
      <c r="X43" t="s">
        <v>58</v>
      </c>
      <c r="Y43" t="s">
        <v>58</v>
      </c>
      <c r="Z43" t="s">
        <v>58</v>
      </c>
      <c r="AA43" t="s">
        <v>58</v>
      </c>
      <c r="AB43" t="s">
        <v>63</v>
      </c>
      <c r="AC43" t="s">
        <v>158</v>
      </c>
      <c r="AD43" t="s">
        <v>58</v>
      </c>
    </row>
    <row r="44" spans="1:32" x14ac:dyDescent="0.3">
      <c r="A44" t="s">
        <v>159</v>
      </c>
      <c r="B44" t="s">
        <v>159</v>
      </c>
      <c r="C44" t="s">
        <v>57</v>
      </c>
      <c r="E44" t="s">
        <v>159</v>
      </c>
      <c r="F44" t="s">
        <v>59</v>
      </c>
      <c r="G44" t="s">
        <v>59</v>
      </c>
      <c r="L44" t="s">
        <v>160</v>
      </c>
      <c r="M44" t="s">
        <v>159</v>
      </c>
      <c r="N44" t="s">
        <v>159</v>
      </c>
      <c r="O44" t="s">
        <v>159</v>
      </c>
      <c r="P44" t="s">
        <v>58</v>
      </c>
      <c r="Q44" t="s">
        <v>58</v>
      </c>
      <c r="R44" t="s">
        <v>161</v>
      </c>
      <c r="T44" t="s">
        <v>58</v>
      </c>
      <c r="U44" t="s">
        <v>58</v>
      </c>
      <c r="V44" t="s">
        <v>58</v>
      </c>
      <c r="X44" t="s">
        <v>58</v>
      </c>
      <c r="Y44" t="s">
        <v>58</v>
      </c>
      <c r="Z44" t="s">
        <v>58</v>
      </c>
      <c r="AA44" t="s">
        <v>58</v>
      </c>
      <c r="AB44" t="s">
        <v>63</v>
      </c>
      <c r="AC44" t="s">
        <v>159</v>
      </c>
      <c r="AD44" t="s">
        <v>58</v>
      </c>
    </row>
    <row r="45" spans="1:32" x14ac:dyDescent="0.3">
      <c r="A45" t="s">
        <v>162</v>
      </c>
      <c r="B45" t="s">
        <v>162</v>
      </c>
      <c r="C45" t="s">
        <v>57</v>
      </c>
      <c r="D45" t="s">
        <v>58</v>
      </c>
      <c r="E45" t="s">
        <v>162</v>
      </c>
      <c r="F45" t="s">
        <v>59</v>
      </c>
      <c r="G45" t="s">
        <v>59</v>
      </c>
      <c r="H45" t="s">
        <v>58</v>
      </c>
      <c r="I45" t="s">
        <v>58</v>
      </c>
      <c r="J45" t="s">
        <v>58</v>
      </c>
      <c r="K45" t="s">
        <v>58</v>
      </c>
      <c r="L45" t="s">
        <v>163</v>
      </c>
      <c r="M45" t="s">
        <v>162</v>
      </c>
      <c r="N45" t="s">
        <v>81</v>
      </c>
      <c r="O45" t="s">
        <v>162</v>
      </c>
      <c r="P45" t="s">
        <v>58</v>
      </c>
      <c r="Q45" t="s">
        <v>162</v>
      </c>
      <c r="R45" t="s">
        <v>65</v>
      </c>
      <c r="S45" t="s">
        <v>58</v>
      </c>
      <c r="T45" t="s">
        <v>58</v>
      </c>
      <c r="U45" t="s">
        <v>58</v>
      </c>
      <c r="V45" t="s">
        <v>58</v>
      </c>
      <c r="W45" t="s">
        <v>58</v>
      </c>
      <c r="X45" t="s">
        <v>58</v>
      </c>
      <c r="Y45" t="s">
        <v>58</v>
      </c>
      <c r="Z45" t="s">
        <v>58</v>
      </c>
      <c r="AA45" t="s">
        <v>58</v>
      </c>
      <c r="AB45" t="s">
        <v>63</v>
      </c>
      <c r="AC45" t="s">
        <v>81</v>
      </c>
    </row>
    <row r="46" spans="1:32" x14ac:dyDescent="0.3">
      <c r="A46" t="s">
        <v>164</v>
      </c>
      <c r="B46" t="s">
        <v>164</v>
      </c>
      <c r="C46" t="s">
        <v>57</v>
      </c>
      <c r="E46" t="s">
        <v>165</v>
      </c>
      <c r="F46" t="s">
        <v>59</v>
      </c>
      <c r="G46" t="s">
        <v>59</v>
      </c>
      <c r="L46" t="s">
        <v>166</v>
      </c>
      <c r="M46" t="s">
        <v>164</v>
      </c>
      <c r="N46" t="s">
        <v>167</v>
      </c>
      <c r="O46" t="s">
        <v>164</v>
      </c>
      <c r="P46" t="s">
        <v>58</v>
      </c>
      <c r="Q46" t="s">
        <v>168</v>
      </c>
      <c r="R46" t="s">
        <v>62</v>
      </c>
      <c r="T46" t="s">
        <v>58</v>
      </c>
      <c r="U46" t="s">
        <v>58</v>
      </c>
      <c r="V46" t="s">
        <v>58</v>
      </c>
      <c r="X46" t="s">
        <v>58</v>
      </c>
      <c r="Y46" t="s">
        <v>58</v>
      </c>
      <c r="Z46" t="s">
        <v>58</v>
      </c>
      <c r="AA46" t="s">
        <v>58</v>
      </c>
      <c r="AB46" t="s">
        <v>63</v>
      </c>
      <c r="AC46" t="s">
        <v>167</v>
      </c>
      <c r="AD46" t="s">
        <v>58</v>
      </c>
    </row>
    <row r="47" spans="1:32" x14ac:dyDescent="0.3">
      <c r="A47" t="s">
        <v>169</v>
      </c>
      <c r="B47" t="s">
        <v>169</v>
      </c>
      <c r="C47" t="s">
        <v>57</v>
      </c>
      <c r="D47" t="s">
        <v>58</v>
      </c>
      <c r="E47" t="s">
        <v>169</v>
      </c>
      <c r="F47" t="s">
        <v>59</v>
      </c>
      <c r="G47" t="s">
        <v>59</v>
      </c>
      <c r="H47" t="s">
        <v>58</v>
      </c>
      <c r="I47" t="s">
        <v>58</v>
      </c>
      <c r="J47" t="s">
        <v>58</v>
      </c>
      <c r="K47" t="s">
        <v>58</v>
      </c>
      <c r="L47" t="s">
        <v>170</v>
      </c>
      <c r="M47" t="s">
        <v>169</v>
      </c>
      <c r="N47" t="s">
        <v>169</v>
      </c>
      <c r="O47" t="s">
        <v>169</v>
      </c>
      <c r="P47" t="s">
        <v>58</v>
      </c>
      <c r="Q47" t="s">
        <v>169</v>
      </c>
      <c r="R47" t="s">
        <v>171</v>
      </c>
      <c r="T47" t="s">
        <v>58</v>
      </c>
      <c r="U47" t="s">
        <v>58</v>
      </c>
      <c r="V47" t="s">
        <v>58</v>
      </c>
      <c r="W47" t="s">
        <v>58</v>
      </c>
      <c r="X47" t="s">
        <v>58</v>
      </c>
      <c r="Y47" t="s">
        <v>58</v>
      </c>
      <c r="Z47" t="s">
        <v>58</v>
      </c>
      <c r="AA47" t="s">
        <v>58</v>
      </c>
      <c r="AB47" t="s">
        <v>63</v>
      </c>
      <c r="AC47" t="s">
        <v>169</v>
      </c>
      <c r="AD47" t="s">
        <v>58</v>
      </c>
    </row>
    <row r="48" spans="1:32" x14ac:dyDescent="0.3">
      <c r="A48" t="s">
        <v>172</v>
      </c>
      <c r="B48" t="s">
        <v>172</v>
      </c>
      <c r="C48" t="s">
        <v>57</v>
      </c>
      <c r="D48" t="s">
        <v>58</v>
      </c>
      <c r="E48" t="s">
        <v>172</v>
      </c>
      <c r="F48" t="s">
        <v>59</v>
      </c>
      <c r="G48" t="s">
        <v>59</v>
      </c>
      <c r="H48" t="s">
        <v>58</v>
      </c>
      <c r="I48" t="s">
        <v>58</v>
      </c>
      <c r="J48" t="s">
        <v>58</v>
      </c>
      <c r="K48" t="s">
        <v>58</v>
      </c>
      <c r="M48" t="s">
        <v>172</v>
      </c>
      <c r="N48" t="s">
        <v>172</v>
      </c>
      <c r="O48" t="s">
        <v>172</v>
      </c>
      <c r="P48" t="s">
        <v>58</v>
      </c>
      <c r="Q48" t="s">
        <v>172</v>
      </c>
      <c r="R48" t="s">
        <v>62</v>
      </c>
      <c r="T48" t="s">
        <v>58</v>
      </c>
      <c r="U48" t="s">
        <v>58</v>
      </c>
      <c r="V48" t="s">
        <v>58</v>
      </c>
      <c r="W48" t="s">
        <v>58</v>
      </c>
      <c r="X48" t="s">
        <v>58</v>
      </c>
      <c r="Y48" t="s">
        <v>58</v>
      </c>
      <c r="Z48" t="s">
        <v>58</v>
      </c>
      <c r="AA48" t="s">
        <v>58</v>
      </c>
      <c r="AB48" t="s">
        <v>63</v>
      </c>
      <c r="AC48" t="s">
        <v>172</v>
      </c>
      <c r="AD48" t="s">
        <v>58</v>
      </c>
    </row>
    <row r="49" spans="1:48" x14ac:dyDescent="0.3">
      <c r="A49" t="s">
        <v>173</v>
      </c>
      <c r="B49" t="s">
        <v>173</v>
      </c>
      <c r="C49" t="s">
        <v>57</v>
      </c>
      <c r="D49" t="s">
        <v>58</v>
      </c>
      <c r="E49" t="s">
        <v>173</v>
      </c>
      <c r="F49" t="s">
        <v>59</v>
      </c>
      <c r="G49" t="s">
        <v>59</v>
      </c>
      <c r="H49" t="s">
        <v>58</v>
      </c>
      <c r="I49" t="s">
        <v>58</v>
      </c>
      <c r="J49" t="s">
        <v>60</v>
      </c>
      <c r="K49" t="s">
        <v>58</v>
      </c>
      <c r="L49" t="s">
        <v>61</v>
      </c>
      <c r="M49" t="s">
        <v>173</v>
      </c>
      <c r="N49" t="s">
        <v>173</v>
      </c>
      <c r="O49" t="s">
        <v>173</v>
      </c>
      <c r="P49" t="s">
        <v>58</v>
      </c>
      <c r="Q49" t="s">
        <v>173</v>
      </c>
      <c r="R49" t="s">
        <v>62</v>
      </c>
      <c r="S49" t="s">
        <v>58</v>
      </c>
      <c r="T49" t="s">
        <v>58</v>
      </c>
      <c r="U49" t="s">
        <v>58</v>
      </c>
      <c r="V49" t="s">
        <v>58</v>
      </c>
      <c r="W49" t="s">
        <v>58</v>
      </c>
      <c r="X49" t="s">
        <v>58</v>
      </c>
      <c r="Y49" t="s">
        <v>58</v>
      </c>
      <c r="Z49" t="s">
        <v>58</v>
      </c>
      <c r="AA49" t="s">
        <v>58</v>
      </c>
      <c r="AB49" t="s">
        <v>63</v>
      </c>
      <c r="AC49" t="s">
        <v>173</v>
      </c>
    </row>
    <row r="50" spans="1:48" x14ac:dyDescent="0.3">
      <c r="A50" t="s">
        <v>174</v>
      </c>
      <c r="B50" t="s">
        <v>174</v>
      </c>
      <c r="C50" t="s">
        <v>57</v>
      </c>
      <c r="D50" t="s">
        <v>58</v>
      </c>
      <c r="E50" t="s">
        <v>174</v>
      </c>
      <c r="F50" t="s">
        <v>59</v>
      </c>
      <c r="G50" t="s">
        <v>59</v>
      </c>
      <c r="H50" t="s">
        <v>58</v>
      </c>
      <c r="I50" t="s">
        <v>58</v>
      </c>
      <c r="J50" t="s">
        <v>58</v>
      </c>
      <c r="K50" t="s">
        <v>58</v>
      </c>
      <c r="L50" t="s">
        <v>175</v>
      </c>
      <c r="M50" t="s">
        <v>174</v>
      </c>
      <c r="N50" t="s">
        <v>174</v>
      </c>
      <c r="O50" t="s">
        <v>174</v>
      </c>
      <c r="P50" t="s">
        <v>58</v>
      </c>
      <c r="Q50" t="s">
        <v>174</v>
      </c>
      <c r="R50" t="s">
        <v>62</v>
      </c>
      <c r="T50" t="s">
        <v>58</v>
      </c>
      <c r="U50" t="s">
        <v>58</v>
      </c>
      <c r="V50" t="s">
        <v>58</v>
      </c>
      <c r="W50" t="s">
        <v>58</v>
      </c>
      <c r="X50" t="s">
        <v>58</v>
      </c>
      <c r="Y50" t="s">
        <v>58</v>
      </c>
      <c r="Z50" t="s">
        <v>58</v>
      </c>
      <c r="AA50" t="s">
        <v>58</v>
      </c>
      <c r="AB50" t="s">
        <v>63</v>
      </c>
      <c r="AC50" t="s">
        <v>174</v>
      </c>
      <c r="AD50" t="s">
        <v>58</v>
      </c>
    </row>
    <row r="51" spans="1:48" x14ac:dyDescent="0.3">
      <c r="A51" t="s">
        <v>176</v>
      </c>
      <c r="B51" t="s">
        <v>176</v>
      </c>
      <c r="C51" t="s">
        <v>57</v>
      </c>
      <c r="D51" t="s">
        <v>58</v>
      </c>
      <c r="E51" t="s">
        <v>176</v>
      </c>
      <c r="F51" t="s">
        <v>59</v>
      </c>
      <c r="G51" t="s">
        <v>59</v>
      </c>
      <c r="H51" t="s">
        <v>58</v>
      </c>
      <c r="I51" t="s">
        <v>58</v>
      </c>
      <c r="J51" t="s">
        <v>58</v>
      </c>
      <c r="K51" t="s">
        <v>58</v>
      </c>
      <c r="L51" t="s">
        <v>177</v>
      </c>
      <c r="M51" t="s">
        <v>176</v>
      </c>
      <c r="N51" t="s">
        <v>178</v>
      </c>
      <c r="O51" t="s">
        <v>176</v>
      </c>
      <c r="P51" t="s">
        <v>58</v>
      </c>
      <c r="Q51" t="s">
        <v>179</v>
      </c>
      <c r="R51" t="s">
        <v>62</v>
      </c>
      <c r="S51" t="s">
        <v>58</v>
      </c>
      <c r="T51" t="s">
        <v>58</v>
      </c>
      <c r="U51" t="s">
        <v>58</v>
      </c>
      <c r="V51" t="s">
        <v>58</v>
      </c>
      <c r="W51" t="s">
        <v>58</v>
      </c>
      <c r="X51" t="s">
        <v>58</v>
      </c>
      <c r="Y51" t="s">
        <v>58</v>
      </c>
      <c r="Z51" t="s">
        <v>58</v>
      </c>
      <c r="AA51" t="s">
        <v>58</v>
      </c>
      <c r="AB51" t="s">
        <v>63</v>
      </c>
      <c r="AC51" t="s">
        <v>179</v>
      </c>
      <c r="AG51" t="s">
        <v>63</v>
      </c>
      <c r="AH51" t="s">
        <v>178</v>
      </c>
    </row>
    <row r="52" spans="1:48" x14ac:dyDescent="0.3">
      <c r="A52" t="s">
        <v>180</v>
      </c>
      <c r="B52" t="s">
        <v>180</v>
      </c>
      <c r="C52" t="s">
        <v>57</v>
      </c>
      <c r="D52" t="s">
        <v>58</v>
      </c>
      <c r="E52" t="s">
        <v>180</v>
      </c>
      <c r="F52" t="s">
        <v>59</v>
      </c>
      <c r="G52" t="s">
        <v>59</v>
      </c>
      <c r="H52" t="s">
        <v>58</v>
      </c>
      <c r="I52" t="s">
        <v>58</v>
      </c>
      <c r="J52" t="s">
        <v>60</v>
      </c>
      <c r="K52" t="s">
        <v>58</v>
      </c>
      <c r="L52" t="s">
        <v>61</v>
      </c>
      <c r="M52" t="s">
        <v>180</v>
      </c>
      <c r="N52" t="s">
        <v>181</v>
      </c>
      <c r="O52" t="s">
        <v>180</v>
      </c>
      <c r="P52" t="s">
        <v>58</v>
      </c>
      <c r="Q52" t="s">
        <v>180</v>
      </c>
      <c r="R52" t="s">
        <v>69</v>
      </c>
      <c r="S52" t="s">
        <v>58</v>
      </c>
      <c r="T52" t="s">
        <v>58</v>
      </c>
      <c r="U52" t="s">
        <v>58</v>
      </c>
      <c r="V52" t="s">
        <v>58</v>
      </c>
      <c r="W52" t="s">
        <v>58</v>
      </c>
      <c r="X52" t="s">
        <v>58</v>
      </c>
      <c r="Y52" t="s">
        <v>58</v>
      </c>
      <c r="Z52" t="s">
        <v>58</v>
      </c>
      <c r="AA52" t="s">
        <v>58</v>
      </c>
      <c r="AB52" t="s">
        <v>63</v>
      </c>
      <c r="AC52" t="s">
        <v>181</v>
      </c>
    </row>
    <row r="53" spans="1:48" x14ac:dyDescent="0.3">
      <c r="A53" t="s">
        <v>182</v>
      </c>
      <c r="B53" t="s">
        <v>182</v>
      </c>
      <c r="C53" t="s">
        <v>57</v>
      </c>
      <c r="D53" t="s">
        <v>58</v>
      </c>
      <c r="E53" t="s">
        <v>182</v>
      </c>
      <c r="F53" t="s">
        <v>59</v>
      </c>
      <c r="G53" t="s">
        <v>59</v>
      </c>
      <c r="H53" t="s">
        <v>58</v>
      </c>
      <c r="I53" t="s">
        <v>58</v>
      </c>
      <c r="J53" t="s">
        <v>58</v>
      </c>
      <c r="K53" t="s">
        <v>58</v>
      </c>
      <c r="M53" t="s">
        <v>182</v>
      </c>
      <c r="N53" t="s">
        <v>182</v>
      </c>
      <c r="O53" t="s">
        <v>182</v>
      </c>
      <c r="P53" t="s">
        <v>58</v>
      </c>
      <c r="Q53" t="s">
        <v>182</v>
      </c>
      <c r="R53" t="s">
        <v>69</v>
      </c>
      <c r="T53" t="s">
        <v>58</v>
      </c>
      <c r="U53" t="s">
        <v>58</v>
      </c>
      <c r="V53" t="s">
        <v>58</v>
      </c>
      <c r="W53" t="s">
        <v>58</v>
      </c>
      <c r="X53" t="s">
        <v>58</v>
      </c>
      <c r="Y53" t="s">
        <v>58</v>
      </c>
      <c r="Z53" t="s">
        <v>58</v>
      </c>
      <c r="AA53" t="s">
        <v>58</v>
      </c>
      <c r="AB53" t="s">
        <v>63</v>
      </c>
      <c r="AC53" t="s">
        <v>182</v>
      </c>
      <c r="AD53" t="s">
        <v>58</v>
      </c>
    </row>
    <row r="54" spans="1:48" x14ac:dyDescent="0.3">
      <c r="A54" t="s">
        <v>183</v>
      </c>
      <c r="B54" t="s">
        <v>183</v>
      </c>
      <c r="C54" t="s">
        <v>57</v>
      </c>
      <c r="D54" t="s">
        <v>58</v>
      </c>
      <c r="E54" t="s">
        <v>183</v>
      </c>
      <c r="F54" t="s">
        <v>59</v>
      </c>
      <c r="G54" t="s">
        <v>59</v>
      </c>
      <c r="H54" t="s">
        <v>58</v>
      </c>
      <c r="I54" t="s">
        <v>58</v>
      </c>
      <c r="J54" t="s">
        <v>58</v>
      </c>
      <c r="K54" t="s">
        <v>58</v>
      </c>
      <c r="M54" t="s">
        <v>183</v>
      </c>
      <c r="N54" t="s">
        <v>183</v>
      </c>
      <c r="O54" t="s">
        <v>183</v>
      </c>
      <c r="P54" t="s">
        <v>58</v>
      </c>
      <c r="Q54" t="s">
        <v>183</v>
      </c>
      <c r="R54" t="s">
        <v>102</v>
      </c>
      <c r="T54" t="s">
        <v>58</v>
      </c>
      <c r="U54" t="s">
        <v>58</v>
      </c>
      <c r="V54" t="s">
        <v>58</v>
      </c>
      <c r="W54" t="s">
        <v>58</v>
      </c>
      <c r="X54" t="s">
        <v>58</v>
      </c>
      <c r="Y54" t="s">
        <v>58</v>
      </c>
      <c r="Z54" t="s">
        <v>58</v>
      </c>
      <c r="AA54" t="s">
        <v>58</v>
      </c>
      <c r="AB54" t="s">
        <v>63</v>
      </c>
      <c r="AC54" t="s">
        <v>183</v>
      </c>
      <c r="AD54" t="s">
        <v>58</v>
      </c>
    </row>
    <row r="55" spans="1:48" x14ac:dyDescent="0.3">
      <c r="A55" t="s">
        <v>184</v>
      </c>
      <c r="B55" t="s">
        <v>184</v>
      </c>
      <c r="C55" t="s">
        <v>57</v>
      </c>
      <c r="D55" t="s">
        <v>58</v>
      </c>
      <c r="E55" t="s">
        <v>184</v>
      </c>
      <c r="F55" t="s">
        <v>59</v>
      </c>
      <c r="G55" t="s">
        <v>59</v>
      </c>
      <c r="H55" t="s">
        <v>58</v>
      </c>
      <c r="I55" t="s">
        <v>58</v>
      </c>
      <c r="J55" t="s">
        <v>58</v>
      </c>
      <c r="K55" t="s">
        <v>58</v>
      </c>
      <c r="L55" t="s">
        <v>185</v>
      </c>
      <c r="M55" t="s">
        <v>184</v>
      </c>
      <c r="N55" t="s">
        <v>186</v>
      </c>
      <c r="O55" t="s">
        <v>184</v>
      </c>
      <c r="P55" t="s">
        <v>58</v>
      </c>
      <c r="Q55" t="s">
        <v>184</v>
      </c>
      <c r="R55" t="s">
        <v>69</v>
      </c>
      <c r="T55" t="s">
        <v>58</v>
      </c>
      <c r="U55" t="s">
        <v>58</v>
      </c>
      <c r="V55" t="s">
        <v>58</v>
      </c>
      <c r="W55" t="s">
        <v>58</v>
      </c>
      <c r="X55" t="s">
        <v>58</v>
      </c>
      <c r="Y55" t="s">
        <v>58</v>
      </c>
      <c r="Z55" t="s">
        <v>58</v>
      </c>
      <c r="AA55" t="s">
        <v>58</v>
      </c>
      <c r="AB55" t="s">
        <v>63</v>
      </c>
      <c r="AC55" t="s">
        <v>186</v>
      </c>
      <c r="AD55" t="s">
        <v>58</v>
      </c>
      <c r="AG55" t="s">
        <v>63</v>
      </c>
      <c r="AH55" t="s">
        <v>187</v>
      </c>
    </row>
    <row r="56" spans="1:48" x14ac:dyDescent="0.3">
      <c r="A56" t="s">
        <v>188</v>
      </c>
      <c r="B56" t="s">
        <v>188</v>
      </c>
      <c r="C56" t="s">
        <v>57</v>
      </c>
      <c r="D56" t="s">
        <v>58</v>
      </c>
      <c r="E56" t="s">
        <v>188</v>
      </c>
      <c r="F56" t="s">
        <v>59</v>
      </c>
      <c r="G56" t="s">
        <v>59</v>
      </c>
      <c r="H56" t="s">
        <v>58</v>
      </c>
      <c r="I56" t="s">
        <v>58</v>
      </c>
      <c r="J56" t="s">
        <v>60</v>
      </c>
      <c r="K56" t="s">
        <v>58</v>
      </c>
      <c r="L56" t="s">
        <v>61</v>
      </c>
      <c r="M56" t="s">
        <v>188</v>
      </c>
      <c r="N56" t="s">
        <v>188</v>
      </c>
      <c r="O56" t="s">
        <v>188</v>
      </c>
      <c r="P56" t="s">
        <v>58</v>
      </c>
      <c r="Q56" t="s">
        <v>188</v>
      </c>
      <c r="R56" t="s">
        <v>62</v>
      </c>
      <c r="S56" t="s">
        <v>58</v>
      </c>
      <c r="T56" t="s">
        <v>58</v>
      </c>
      <c r="U56" t="s">
        <v>58</v>
      </c>
      <c r="V56" t="s">
        <v>58</v>
      </c>
      <c r="W56" t="s">
        <v>58</v>
      </c>
      <c r="X56" t="s">
        <v>58</v>
      </c>
      <c r="Y56" t="s">
        <v>58</v>
      </c>
      <c r="Z56" t="s">
        <v>58</v>
      </c>
      <c r="AA56" t="s">
        <v>58</v>
      </c>
      <c r="AB56" t="s">
        <v>63</v>
      </c>
      <c r="AC56" t="s">
        <v>188</v>
      </c>
    </row>
    <row r="57" spans="1:48" x14ac:dyDescent="0.3">
      <c r="A57" t="s">
        <v>189</v>
      </c>
      <c r="B57" t="s">
        <v>189</v>
      </c>
      <c r="C57" t="s">
        <v>57</v>
      </c>
      <c r="D57" t="s">
        <v>58</v>
      </c>
      <c r="E57" t="s">
        <v>189</v>
      </c>
      <c r="F57" t="s">
        <v>59</v>
      </c>
      <c r="G57" t="s">
        <v>59</v>
      </c>
      <c r="H57" t="s">
        <v>58</v>
      </c>
      <c r="I57" t="s">
        <v>58</v>
      </c>
      <c r="J57" t="s">
        <v>60</v>
      </c>
      <c r="K57" t="s">
        <v>58</v>
      </c>
      <c r="L57" t="s">
        <v>61</v>
      </c>
      <c r="M57" t="s">
        <v>189</v>
      </c>
      <c r="N57" t="s">
        <v>189</v>
      </c>
      <c r="O57" t="s">
        <v>189</v>
      </c>
      <c r="P57" t="s">
        <v>58</v>
      </c>
      <c r="Q57" t="s">
        <v>189</v>
      </c>
      <c r="R57" t="s">
        <v>65</v>
      </c>
      <c r="S57" t="s">
        <v>58</v>
      </c>
      <c r="T57" t="s">
        <v>58</v>
      </c>
      <c r="U57" t="s">
        <v>58</v>
      </c>
      <c r="V57" t="s">
        <v>58</v>
      </c>
      <c r="W57" t="s">
        <v>58</v>
      </c>
      <c r="X57" t="s">
        <v>58</v>
      </c>
      <c r="Y57" t="s">
        <v>58</v>
      </c>
      <c r="Z57" t="s">
        <v>58</v>
      </c>
      <c r="AA57" t="s">
        <v>58</v>
      </c>
      <c r="AB57" t="s">
        <v>63</v>
      </c>
      <c r="AC57" t="s">
        <v>189</v>
      </c>
    </row>
    <row r="58" spans="1:48" x14ac:dyDescent="0.3">
      <c r="A58" t="s">
        <v>190</v>
      </c>
      <c r="B58" t="s">
        <v>190</v>
      </c>
      <c r="C58" t="s">
        <v>57</v>
      </c>
      <c r="D58" t="s">
        <v>58</v>
      </c>
      <c r="E58" t="s">
        <v>190</v>
      </c>
      <c r="F58" t="s">
        <v>59</v>
      </c>
      <c r="G58" t="s">
        <v>59</v>
      </c>
      <c r="H58" t="s">
        <v>58</v>
      </c>
      <c r="I58" t="s">
        <v>58</v>
      </c>
      <c r="J58" t="s">
        <v>60</v>
      </c>
      <c r="K58" t="s">
        <v>58</v>
      </c>
      <c r="L58" t="s">
        <v>61</v>
      </c>
      <c r="M58" t="s">
        <v>190</v>
      </c>
      <c r="N58" t="s">
        <v>190</v>
      </c>
      <c r="O58" t="s">
        <v>190</v>
      </c>
      <c r="P58" t="s">
        <v>58</v>
      </c>
      <c r="Q58" t="s">
        <v>190</v>
      </c>
      <c r="R58" t="s">
        <v>191</v>
      </c>
      <c r="S58" t="s">
        <v>58</v>
      </c>
      <c r="T58" t="s">
        <v>58</v>
      </c>
      <c r="U58" t="s">
        <v>58</v>
      </c>
      <c r="V58" t="s">
        <v>58</v>
      </c>
      <c r="W58" t="s">
        <v>58</v>
      </c>
      <c r="X58" t="s">
        <v>58</v>
      </c>
      <c r="Y58" t="s">
        <v>58</v>
      </c>
      <c r="Z58" t="s">
        <v>58</v>
      </c>
      <c r="AA58" t="s">
        <v>58</v>
      </c>
      <c r="AB58" t="s">
        <v>63</v>
      </c>
      <c r="AC58" t="s">
        <v>190</v>
      </c>
    </row>
    <row r="59" spans="1:48" x14ac:dyDescent="0.3">
      <c r="A59" t="s">
        <v>192</v>
      </c>
      <c r="B59" t="s">
        <v>192</v>
      </c>
      <c r="C59" t="s">
        <v>57</v>
      </c>
      <c r="D59" t="s">
        <v>58</v>
      </c>
      <c r="E59" t="s">
        <v>192</v>
      </c>
      <c r="F59" t="s">
        <v>59</v>
      </c>
      <c r="G59" t="s">
        <v>59</v>
      </c>
      <c r="H59" t="s">
        <v>58</v>
      </c>
      <c r="I59" t="s">
        <v>58</v>
      </c>
      <c r="J59" t="s">
        <v>60</v>
      </c>
      <c r="K59" t="s">
        <v>58</v>
      </c>
      <c r="L59" t="s">
        <v>61</v>
      </c>
      <c r="M59" t="s">
        <v>192</v>
      </c>
      <c r="N59" t="s">
        <v>192</v>
      </c>
      <c r="O59" t="s">
        <v>192</v>
      </c>
      <c r="P59" t="s">
        <v>58</v>
      </c>
      <c r="Q59" t="s">
        <v>192</v>
      </c>
      <c r="R59" t="s">
        <v>62</v>
      </c>
      <c r="S59" t="s">
        <v>58</v>
      </c>
      <c r="T59" t="s">
        <v>58</v>
      </c>
      <c r="U59" t="s">
        <v>58</v>
      </c>
      <c r="V59" t="s">
        <v>58</v>
      </c>
      <c r="W59" t="s">
        <v>58</v>
      </c>
      <c r="X59" t="s">
        <v>58</v>
      </c>
      <c r="Y59" t="s">
        <v>58</v>
      </c>
      <c r="Z59" t="s">
        <v>58</v>
      </c>
      <c r="AA59" t="s">
        <v>58</v>
      </c>
      <c r="AB59" t="s">
        <v>63</v>
      </c>
      <c r="AC59" t="s">
        <v>192</v>
      </c>
    </row>
    <row r="60" spans="1:48" x14ac:dyDescent="0.3">
      <c r="A60" t="s">
        <v>193</v>
      </c>
      <c r="B60" t="s">
        <v>193</v>
      </c>
      <c r="C60" t="s">
        <v>57</v>
      </c>
      <c r="D60" t="s">
        <v>58</v>
      </c>
      <c r="E60" t="s">
        <v>193</v>
      </c>
      <c r="F60" t="s">
        <v>59</v>
      </c>
      <c r="G60" t="s">
        <v>59</v>
      </c>
      <c r="H60" t="s">
        <v>58</v>
      </c>
      <c r="I60" t="s">
        <v>58</v>
      </c>
      <c r="J60" t="s">
        <v>60</v>
      </c>
      <c r="K60" t="s">
        <v>58</v>
      </c>
      <c r="L60" t="s">
        <v>61</v>
      </c>
      <c r="M60" t="s">
        <v>193</v>
      </c>
      <c r="N60" t="s">
        <v>193</v>
      </c>
      <c r="O60" t="s">
        <v>193</v>
      </c>
      <c r="P60" t="s">
        <v>58</v>
      </c>
      <c r="Q60" t="s">
        <v>193</v>
      </c>
      <c r="R60" t="s">
        <v>65</v>
      </c>
      <c r="S60" t="s">
        <v>58</v>
      </c>
      <c r="T60" t="s">
        <v>58</v>
      </c>
      <c r="U60" t="s">
        <v>58</v>
      </c>
      <c r="V60" t="s">
        <v>58</v>
      </c>
      <c r="W60" t="s">
        <v>58</v>
      </c>
      <c r="X60" t="s">
        <v>58</v>
      </c>
      <c r="Y60" t="s">
        <v>58</v>
      </c>
      <c r="Z60" t="s">
        <v>58</v>
      </c>
      <c r="AA60" t="s">
        <v>58</v>
      </c>
      <c r="AB60" t="s">
        <v>63</v>
      </c>
      <c r="AC60" t="s">
        <v>193</v>
      </c>
    </row>
    <row r="61" spans="1:48" x14ac:dyDescent="0.3">
      <c r="A61" t="s">
        <v>194</v>
      </c>
      <c r="B61" t="s">
        <v>194</v>
      </c>
      <c r="C61" t="s">
        <v>57</v>
      </c>
      <c r="D61" t="s">
        <v>58</v>
      </c>
      <c r="E61" t="s">
        <v>194</v>
      </c>
      <c r="F61" t="s">
        <v>59</v>
      </c>
      <c r="G61" t="s">
        <v>59</v>
      </c>
      <c r="H61" t="s">
        <v>58</v>
      </c>
      <c r="I61" t="s">
        <v>58</v>
      </c>
      <c r="J61" t="s">
        <v>58</v>
      </c>
      <c r="K61" t="s">
        <v>58</v>
      </c>
      <c r="L61" t="s">
        <v>195</v>
      </c>
      <c r="M61" t="s">
        <v>194</v>
      </c>
      <c r="N61" t="s">
        <v>194</v>
      </c>
      <c r="O61" t="s">
        <v>194</v>
      </c>
      <c r="P61" t="s">
        <v>58</v>
      </c>
      <c r="Q61" t="s">
        <v>194</v>
      </c>
      <c r="R61" t="s">
        <v>62</v>
      </c>
      <c r="T61" t="s">
        <v>58</v>
      </c>
      <c r="U61" t="s">
        <v>58</v>
      </c>
      <c r="V61" t="s">
        <v>58</v>
      </c>
      <c r="W61" t="s">
        <v>58</v>
      </c>
      <c r="X61" t="s">
        <v>58</v>
      </c>
      <c r="Y61" t="s">
        <v>58</v>
      </c>
      <c r="Z61" t="s">
        <v>58</v>
      </c>
      <c r="AA61" t="s">
        <v>58</v>
      </c>
      <c r="AB61" t="s">
        <v>63</v>
      </c>
      <c r="AC61" t="s">
        <v>194</v>
      </c>
      <c r="AD61" t="s">
        <v>58</v>
      </c>
    </row>
    <row r="62" spans="1:48" x14ac:dyDescent="0.3">
      <c r="A62" t="s">
        <v>196</v>
      </c>
      <c r="B62" t="s">
        <v>196</v>
      </c>
      <c r="C62" t="s">
        <v>57</v>
      </c>
      <c r="D62" t="s">
        <v>58</v>
      </c>
      <c r="E62" t="s">
        <v>196</v>
      </c>
      <c r="F62" t="s">
        <v>59</v>
      </c>
      <c r="G62" t="s">
        <v>59</v>
      </c>
      <c r="H62" t="s">
        <v>58</v>
      </c>
      <c r="I62" t="s">
        <v>58</v>
      </c>
      <c r="J62" t="s">
        <v>58</v>
      </c>
      <c r="K62" t="s">
        <v>58</v>
      </c>
      <c r="L62" t="s">
        <v>197</v>
      </c>
      <c r="M62" t="s">
        <v>196</v>
      </c>
      <c r="N62" t="s">
        <v>196</v>
      </c>
      <c r="O62" t="s">
        <v>196</v>
      </c>
      <c r="P62" t="s">
        <v>58</v>
      </c>
      <c r="Q62" t="s">
        <v>196</v>
      </c>
      <c r="R62" t="s">
        <v>65</v>
      </c>
      <c r="T62" t="s">
        <v>58</v>
      </c>
      <c r="U62" t="s">
        <v>58</v>
      </c>
      <c r="V62" t="s">
        <v>58</v>
      </c>
      <c r="W62" t="s">
        <v>58</v>
      </c>
      <c r="X62" t="s">
        <v>58</v>
      </c>
      <c r="Y62" t="s">
        <v>58</v>
      </c>
      <c r="Z62" t="s">
        <v>58</v>
      </c>
      <c r="AA62" t="s">
        <v>58</v>
      </c>
      <c r="AB62" t="s">
        <v>63</v>
      </c>
      <c r="AC62" t="s">
        <v>196</v>
      </c>
      <c r="AD62" t="s">
        <v>58</v>
      </c>
    </row>
    <row r="63" spans="1:48" x14ac:dyDescent="0.3">
      <c r="A63" t="s">
        <v>198</v>
      </c>
      <c r="B63" t="s">
        <v>198</v>
      </c>
      <c r="C63" t="s">
        <v>57</v>
      </c>
      <c r="D63" t="s">
        <v>58</v>
      </c>
      <c r="E63" t="s">
        <v>198</v>
      </c>
      <c r="F63" t="s">
        <v>59</v>
      </c>
      <c r="G63" t="s">
        <v>59</v>
      </c>
      <c r="H63" t="s">
        <v>58</v>
      </c>
      <c r="I63" t="s">
        <v>58</v>
      </c>
      <c r="J63" t="s">
        <v>58</v>
      </c>
      <c r="K63" t="s">
        <v>58</v>
      </c>
      <c r="L63" t="s">
        <v>199</v>
      </c>
      <c r="M63" t="s">
        <v>198</v>
      </c>
      <c r="N63" t="s">
        <v>200</v>
      </c>
      <c r="O63" t="s">
        <v>198</v>
      </c>
      <c r="P63" t="s">
        <v>58</v>
      </c>
      <c r="Q63" t="s">
        <v>201</v>
      </c>
      <c r="R63" t="s">
        <v>62</v>
      </c>
      <c r="S63" t="s">
        <v>58</v>
      </c>
      <c r="T63" t="s">
        <v>58</v>
      </c>
      <c r="U63" t="s">
        <v>58</v>
      </c>
      <c r="V63" t="s">
        <v>58</v>
      </c>
      <c r="W63" t="s">
        <v>58</v>
      </c>
      <c r="X63" t="s">
        <v>58</v>
      </c>
      <c r="Y63" t="s">
        <v>58</v>
      </c>
      <c r="Z63" t="s">
        <v>58</v>
      </c>
      <c r="AA63" t="s">
        <v>58</v>
      </c>
      <c r="AB63" t="s">
        <v>63</v>
      </c>
      <c r="AC63" t="s">
        <v>198</v>
      </c>
      <c r="AG63" t="s">
        <v>63</v>
      </c>
      <c r="AH63" t="s">
        <v>202</v>
      </c>
      <c r="AI63" t="s">
        <v>63</v>
      </c>
      <c r="AJ63" t="s">
        <v>203</v>
      </c>
      <c r="AK63" t="s">
        <v>63</v>
      </c>
      <c r="AL63" t="s">
        <v>200</v>
      </c>
      <c r="AM63" t="s">
        <v>63</v>
      </c>
      <c r="AN63" t="s">
        <v>204</v>
      </c>
      <c r="AO63" t="s">
        <v>63</v>
      </c>
      <c r="AP63" t="s">
        <v>205</v>
      </c>
      <c r="AQ63" t="s">
        <v>63</v>
      </c>
      <c r="AR63" t="s">
        <v>206</v>
      </c>
      <c r="AS63" t="s">
        <v>63</v>
      </c>
      <c r="AT63" t="s">
        <v>207</v>
      </c>
      <c r="AU63" t="s">
        <v>63</v>
      </c>
      <c r="AV63" t="s">
        <v>208</v>
      </c>
    </row>
    <row r="64" spans="1:48" x14ac:dyDescent="0.3">
      <c r="A64" t="s">
        <v>209</v>
      </c>
      <c r="B64" t="s">
        <v>209</v>
      </c>
      <c r="C64" t="s">
        <v>57</v>
      </c>
      <c r="D64" t="s">
        <v>58</v>
      </c>
      <c r="E64" t="s">
        <v>209</v>
      </c>
      <c r="F64" t="s">
        <v>59</v>
      </c>
      <c r="G64" t="s">
        <v>59</v>
      </c>
      <c r="H64" t="s">
        <v>58</v>
      </c>
      <c r="I64" t="s">
        <v>58</v>
      </c>
      <c r="J64" t="s">
        <v>58</v>
      </c>
      <c r="K64" t="s">
        <v>58</v>
      </c>
      <c r="L64" t="s">
        <v>210</v>
      </c>
      <c r="M64" t="s">
        <v>209</v>
      </c>
      <c r="N64" t="s">
        <v>209</v>
      </c>
      <c r="O64" t="s">
        <v>209</v>
      </c>
      <c r="P64" t="s">
        <v>58</v>
      </c>
      <c r="Q64" t="s">
        <v>209</v>
      </c>
      <c r="R64" t="s">
        <v>98</v>
      </c>
      <c r="T64" t="s">
        <v>58</v>
      </c>
      <c r="U64" t="s">
        <v>58</v>
      </c>
      <c r="V64" t="s">
        <v>58</v>
      </c>
      <c r="W64" t="s">
        <v>58</v>
      </c>
      <c r="X64" t="s">
        <v>58</v>
      </c>
      <c r="Y64" t="s">
        <v>58</v>
      </c>
      <c r="Z64" t="s">
        <v>58</v>
      </c>
      <c r="AA64" t="s">
        <v>58</v>
      </c>
      <c r="AB64" t="s">
        <v>63</v>
      </c>
      <c r="AC64" t="s">
        <v>209</v>
      </c>
      <c r="AD64" t="s">
        <v>58</v>
      </c>
    </row>
    <row r="65" spans="1:30" x14ac:dyDescent="0.3">
      <c r="A65" t="s">
        <v>211</v>
      </c>
      <c r="B65" t="s">
        <v>211</v>
      </c>
      <c r="C65" t="s">
        <v>57</v>
      </c>
      <c r="D65" t="s">
        <v>58</v>
      </c>
      <c r="E65" t="s">
        <v>211</v>
      </c>
      <c r="F65" t="s">
        <v>59</v>
      </c>
      <c r="G65" t="s">
        <v>59</v>
      </c>
      <c r="H65" t="s">
        <v>58</v>
      </c>
      <c r="I65" t="s">
        <v>58</v>
      </c>
      <c r="J65" t="s">
        <v>58</v>
      </c>
      <c r="K65" t="s">
        <v>58</v>
      </c>
      <c r="M65" t="s">
        <v>211</v>
      </c>
      <c r="O65" t="s">
        <v>211</v>
      </c>
      <c r="P65" t="s">
        <v>58</v>
      </c>
      <c r="Q65" t="s">
        <v>211</v>
      </c>
      <c r="R65" t="s">
        <v>212</v>
      </c>
      <c r="T65" t="s">
        <v>58</v>
      </c>
      <c r="U65" t="s">
        <v>58</v>
      </c>
      <c r="V65" t="s">
        <v>58</v>
      </c>
      <c r="W65" t="s">
        <v>58</v>
      </c>
      <c r="X65" t="s">
        <v>58</v>
      </c>
      <c r="Y65" t="s">
        <v>58</v>
      </c>
      <c r="Z65" t="s">
        <v>58</v>
      </c>
      <c r="AA65" t="s">
        <v>58</v>
      </c>
      <c r="AD65" t="s">
        <v>58</v>
      </c>
    </row>
    <row r="66" spans="1:30" x14ac:dyDescent="0.3">
      <c r="A66" t="s">
        <v>213</v>
      </c>
      <c r="B66" t="s">
        <v>213</v>
      </c>
      <c r="C66" t="s">
        <v>57</v>
      </c>
      <c r="D66" t="s">
        <v>58</v>
      </c>
      <c r="E66" t="s">
        <v>213</v>
      </c>
      <c r="F66" t="s">
        <v>59</v>
      </c>
      <c r="G66" t="s">
        <v>59</v>
      </c>
      <c r="H66" t="s">
        <v>58</v>
      </c>
      <c r="I66" t="s">
        <v>58</v>
      </c>
      <c r="J66" t="s">
        <v>60</v>
      </c>
      <c r="K66" t="s">
        <v>58</v>
      </c>
      <c r="L66" t="s">
        <v>61</v>
      </c>
      <c r="M66" t="s">
        <v>213</v>
      </c>
      <c r="N66" t="s">
        <v>213</v>
      </c>
      <c r="O66" t="s">
        <v>213</v>
      </c>
      <c r="P66" t="s">
        <v>58</v>
      </c>
      <c r="Q66" t="s">
        <v>213</v>
      </c>
      <c r="R66" t="s">
        <v>214</v>
      </c>
      <c r="S66" t="s">
        <v>58</v>
      </c>
      <c r="T66" t="s">
        <v>58</v>
      </c>
      <c r="U66" t="s">
        <v>58</v>
      </c>
      <c r="V66" t="s">
        <v>58</v>
      </c>
      <c r="W66" t="s">
        <v>58</v>
      </c>
      <c r="X66" t="s">
        <v>58</v>
      </c>
      <c r="Y66" t="s">
        <v>58</v>
      </c>
      <c r="Z66" t="s">
        <v>58</v>
      </c>
      <c r="AA66" t="s">
        <v>58</v>
      </c>
      <c r="AB66" t="s">
        <v>63</v>
      </c>
      <c r="AC66" t="s">
        <v>213</v>
      </c>
    </row>
    <row r="67" spans="1:30" x14ac:dyDescent="0.3">
      <c r="A67" t="s">
        <v>215</v>
      </c>
      <c r="B67" t="s">
        <v>215</v>
      </c>
      <c r="C67" t="s">
        <v>57</v>
      </c>
      <c r="E67" t="s">
        <v>215</v>
      </c>
      <c r="F67" t="s">
        <v>59</v>
      </c>
      <c r="G67" t="s">
        <v>59</v>
      </c>
      <c r="L67" t="s">
        <v>216</v>
      </c>
      <c r="M67" t="s">
        <v>215</v>
      </c>
      <c r="N67" t="s">
        <v>217</v>
      </c>
      <c r="O67" t="s">
        <v>215</v>
      </c>
      <c r="P67" t="s">
        <v>58</v>
      </c>
      <c r="Q67" t="s">
        <v>215</v>
      </c>
      <c r="R67" t="s">
        <v>161</v>
      </c>
      <c r="T67" t="s">
        <v>58</v>
      </c>
      <c r="U67" t="s">
        <v>58</v>
      </c>
      <c r="V67" t="s">
        <v>58</v>
      </c>
      <c r="X67" t="s">
        <v>58</v>
      </c>
      <c r="Y67" t="s">
        <v>58</v>
      </c>
      <c r="Z67" t="s">
        <v>58</v>
      </c>
      <c r="AA67" t="s">
        <v>58</v>
      </c>
      <c r="AB67" t="s">
        <v>63</v>
      </c>
      <c r="AC67" t="s">
        <v>217</v>
      </c>
      <c r="AD67" t="s">
        <v>58</v>
      </c>
    </row>
    <row r="68" spans="1:30" x14ac:dyDescent="0.3">
      <c r="A68" t="s">
        <v>218</v>
      </c>
      <c r="B68" t="s">
        <v>218</v>
      </c>
      <c r="C68" t="s">
        <v>57</v>
      </c>
      <c r="E68" t="s">
        <v>218</v>
      </c>
      <c r="F68" t="s">
        <v>59</v>
      </c>
      <c r="G68" t="s">
        <v>59</v>
      </c>
      <c r="L68" t="s">
        <v>216</v>
      </c>
      <c r="M68" t="s">
        <v>218</v>
      </c>
      <c r="N68" t="s">
        <v>219</v>
      </c>
      <c r="O68" t="s">
        <v>218</v>
      </c>
      <c r="P68" t="s">
        <v>58</v>
      </c>
      <c r="Q68" t="s">
        <v>218</v>
      </c>
      <c r="R68" t="s">
        <v>71</v>
      </c>
      <c r="T68" t="s">
        <v>58</v>
      </c>
      <c r="U68" t="s">
        <v>58</v>
      </c>
      <c r="V68" t="s">
        <v>58</v>
      </c>
      <c r="X68" t="s">
        <v>58</v>
      </c>
      <c r="Y68" t="s">
        <v>58</v>
      </c>
      <c r="Z68" t="s">
        <v>58</v>
      </c>
      <c r="AA68" t="s">
        <v>58</v>
      </c>
      <c r="AB68" t="s">
        <v>63</v>
      </c>
      <c r="AC68" t="s">
        <v>219</v>
      </c>
      <c r="AD68" t="s">
        <v>58</v>
      </c>
    </row>
    <row r="69" spans="1:30" x14ac:dyDescent="0.3">
      <c r="A69" t="s">
        <v>220</v>
      </c>
      <c r="B69" t="s">
        <v>220</v>
      </c>
      <c r="C69" t="s">
        <v>57</v>
      </c>
      <c r="D69" t="s">
        <v>58</v>
      </c>
      <c r="E69" t="s">
        <v>58</v>
      </c>
      <c r="F69" t="s">
        <v>59</v>
      </c>
      <c r="G69" t="s">
        <v>59</v>
      </c>
      <c r="H69" t="s">
        <v>58</v>
      </c>
      <c r="I69" t="s">
        <v>58</v>
      </c>
      <c r="J69" t="s">
        <v>58</v>
      </c>
      <c r="K69" t="s">
        <v>58</v>
      </c>
      <c r="L69" t="s">
        <v>221</v>
      </c>
      <c r="M69" t="s">
        <v>220</v>
      </c>
      <c r="N69" t="s">
        <v>220</v>
      </c>
      <c r="O69" t="s">
        <v>220</v>
      </c>
      <c r="P69" t="s">
        <v>58</v>
      </c>
      <c r="Q69" t="s">
        <v>220</v>
      </c>
      <c r="R69" t="s">
        <v>71</v>
      </c>
      <c r="T69" t="s">
        <v>58</v>
      </c>
      <c r="U69" t="s">
        <v>58</v>
      </c>
      <c r="V69" t="s">
        <v>222</v>
      </c>
      <c r="W69" t="s">
        <v>58</v>
      </c>
      <c r="X69" t="s">
        <v>58</v>
      </c>
      <c r="Y69" t="s">
        <v>58</v>
      </c>
      <c r="Z69" t="s">
        <v>58</v>
      </c>
      <c r="AA69" t="s">
        <v>58</v>
      </c>
      <c r="AB69" t="s">
        <v>63</v>
      </c>
      <c r="AC69" t="s">
        <v>220</v>
      </c>
      <c r="AD69" t="s">
        <v>58</v>
      </c>
    </row>
    <row r="70" spans="1:30" x14ac:dyDescent="0.3">
      <c r="A70" t="s">
        <v>223</v>
      </c>
      <c r="B70" t="s">
        <v>223</v>
      </c>
      <c r="C70" t="s">
        <v>57</v>
      </c>
      <c r="D70" t="s">
        <v>58</v>
      </c>
      <c r="E70" t="s">
        <v>223</v>
      </c>
      <c r="F70" t="s">
        <v>59</v>
      </c>
      <c r="G70" t="s">
        <v>59</v>
      </c>
      <c r="H70" t="s">
        <v>58</v>
      </c>
      <c r="I70" t="s">
        <v>58</v>
      </c>
      <c r="J70" t="s">
        <v>58</v>
      </c>
      <c r="K70" t="s">
        <v>58</v>
      </c>
      <c r="M70" t="s">
        <v>223</v>
      </c>
      <c r="N70" t="s">
        <v>224</v>
      </c>
      <c r="O70" t="s">
        <v>223</v>
      </c>
      <c r="P70" t="s">
        <v>58</v>
      </c>
      <c r="Q70" t="s">
        <v>223</v>
      </c>
      <c r="R70" t="s">
        <v>65</v>
      </c>
      <c r="T70" t="s">
        <v>58</v>
      </c>
      <c r="U70" t="s">
        <v>58</v>
      </c>
      <c r="V70" t="s">
        <v>58</v>
      </c>
      <c r="W70" t="s">
        <v>58</v>
      </c>
      <c r="X70" t="s">
        <v>58</v>
      </c>
      <c r="Y70" t="s">
        <v>58</v>
      </c>
      <c r="Z70" t="s">
        <v>58</v>
      </c>
      <c r="AA70" t="s">
        <v>58</v>
      </c>
      <c r="AB70" t="s">
        <v>63</v>
      </c>
      <c r="AC70" t="s">
        <v>224</v>
      </c>
      <c r="AD70" t="s">
        <v>58</v>
      </c>
    </row>
    <row r="71" spans="1:30" x14ac:dyDescent="0.3">
      <c r="A71" t="s">
        <v>225</v>
      </c>
      <c r="B71" t="s">
        <v>225</v>
      </c>
      <c r="C71" t="s">
        <v>57</v>
      </c>
      <c r="D71" t="s">
        <v>58</v>
      </c>
      <c r="E71" t="s">
        <v>225</v>
      </c>
      <c r="F71" t="s">
        <v>59</v>
      </c>
      <c r="G71" t="s">
        <v>59</v>
      </c>
      <c r="H71" t="s">
        <v>58</v>
      </c>
      <c r="I71" t="s">
        <v>58</v>
      </c>
      <c r="J71" t="s">
        <v>58</v>
      </c>
      <c r="K71" t="s">
        <v>58</v>
      </c>
      <c r="L71" t="s">
        <v>221</v>
      </c>
      <c r="M71" t="s">
        <v>225</v>
      </c>
      <c r="N71" t="s">
        <v>225</v>
      </c>
      <c r="O71" t="s">
        <v>225</v>
      </c>
      <c r="P71" t="s">
        <v>58</v>
      </c>
      <c r="Q71" t="s">
        <v>225</v>
      </c>
      <c r="R71" t="s">
        <v>102</v>
      </c>
      <c r="T71" t="s">
        <v>58</v>
      </c>
      <c r="U71" t="s">
        <v>58</v>
      </c>
      <c r="V71" t="s">
        <v>222</v>
      </c>
      <c r="W71" t="s">
        <v>58</v>
      </c>
      <c r="X71" t="s">
        <v>58</v>
      </c>
      <c r="Y71" t="s">
        <v>58</v>
      </c>
      <c r="Z71" t="s">
        <v>58</v>
      </c>
      <c r="AA71" t="s">
        <v>58</v>
      </c>
      <c r="AB71" t="s">
        <v>63</v>
      </c>
      <c r="AC71" t="s">
        <v>225</v>
      </c>
      <c r="AD71" t="s">
        <v>58</v>
      </c>
    </row>
    <row r="72" spans="1:30" x14ac:dyDescent="0.3">
      <c r="A72" t="s">
        <v>226</v>
      </c>
      <c r="B72" t="s">
        <v>226</v>
      </c>
      <c r="C72" t="s">
        <v>57</v>
      </c>
      <c r="D72" t="s">
        <v>58</v>
      </c>
      <c r="E72" t="s">
        <v>226</v>
      </c>
      <c r="F72" t="s">
        <v>59</v>
      </c>
      <c r="G72" t="s">
        <v>59</v>
      </c>
      <c r="H72" t="s">
        <v>58</v>
      </c>
      <c r="I72" t="s">
        <v>58</v>
      </c>
      <c r="J72" t="s">
        <v>58</v>
      </c>
      <c r="K72" t="s">
        <v>58</v>
      </c>
      <c r="L72" t="s">
        <v>227</v>
      </c>
      <c r="M72" t="s">
        <v>226</v>
      </c>
      <c r="N72" t="s">
        <v>226</v>
      </c>
      <c r="O72" t="s">
        <v>226</v>
      </c>
      <c r="P72" t="s">
        <v>58</v>
      </c>
      <c r="Q72" t="s">
        <v>226</v>
      </c>
      <c r="R72" t="s">
        <v>71</v>
      </c>
      <c r="T72" t="s">
        <v>58</v>
      </c>
      <c r="U72" t="s">
        <v>58</v>
      </c>
      <c r="V72" t="s">
        <v>58</v>
      </c>
      <c r="W72" t="s">
        <v>58</v>
      </c>
      <c r="X72" t="s">
        <v>58</v>
      </c>
      <c r="Y72" t="s">
        <v>58</v>
      </c>
      <c r="Z72" t="s">
        <v>58</v>
      </c>
      <c r="AA72" t="s">
        <v>58</v>
      </c>
      <c r="AB72" t="s">
        <v>63</v>
      </c>
      <c r="AC72" t="s">
        <v>226</v>
      </c>
      <c r="AD72" t="s">
        <v>58</v>
      </c>
    </row>
    <row r="73" spans="1:30" x14ac:dyDescent="0.3">
      <c r="A73" t="s">
        <v>228</v>
      </c>
      <c r="B73" t="s">
        <v>228</v>
      </c>
      <c r="C73" t="s">
        <v>57</v>
      </c>
      <c r="D73" t="s">
        <v>58</v>
      </c>
      <c r="E73" t="s">
        <v>228</v>
      </c>
      <c r="F73" t="s">
        <v>59</v>
      </c>
      <c r="G73" t="s">
        <v>59</v>
      </c>
      <c r="H73" t="s">
        <v>58</v>
      </c>
      <c r="I73" t="s">
        <v>58</v>
      </c>
      <c r="J73" t="s">
        <v>58</v>
      </c>
      <c r="K73" t="s">
        <v>58</v>
      </c>
      <c r="M73" t="s">
        <v>228</v>
      </c>
      <c r="N73" t="s">
        <v>228</v>
      </c>
      <c r="O73" t="s">
        <v>228</v>
      </c>
      <c r="P73" t="s">
        <v>58</v>
      </c>
      <c r="Q73" t="s">
        <v>228</v>
      </c>
      <c r="R73" t="s">
        <v>171</v>
      </c>
      <c r="T73" t="s">
        <v>58</v>
      </c>
      <c r="U73" t="s">
        <v>58</v>
      </c>
      <c r="V73" t="s">
        <v>58</v>
      </c>
      <c r="W73" t="s">
        <v>58</v>
      </c>
      <c r="X73" t="s">
        <v>58</v>
      </c>
      <c r="Y73" t="s">
        <v>58</v>
      </c>
      <c r="Z73" t="s">
        <v>58</v>
      </c>
      <c r="AA73" t="s">
        <v>58</v>
      </c>
      <c r="AB73" t="s">
        <v>63</v>
      </c>
      <c r="AC73" t="s">
        <v>228</v>
      </c>
      <c r="AD73" t="s">
        <v>58</v>
      </c>
    </row>
    <row r="74" spans="1:30" x14ac:dyDescent="0.3">
      <c r="A74" t="s">
        <v>229</v>
      </c>
      <c r="B74" t="s">
        <v>229</v>
      </c>
      <c r="C74" t="s">
        <v>57</v>
      </c>
      <c r="D74" t="s">
        <v>58</v>
      </c>
      <c r="E74" t="s">
        <v>229</v>
      </c>
      <c r="F74" t="s">
        <v>59</v>
      </c>
      <c r="G74" t="s">
        <v>59</v>
      </c>
      <c r="H74" t="s">
        <v>58</v>
      </c>
      <c r="I74" t="s">
        <v>58</v>
      </c>
      <c r="J74" t="s">
        <v>58</v>
      </c>
      <c r="K74" t="s">
        <v>58</v>
      </c>
      <c r="M74" t="s">
        <v>229</v>
      </c>
      <c r="N74" t="s">
        <v>230</v>
      </c>
      <c r="O74" t="s">
        <v>229</v>
      </c>
      <c r="P74" t="s">
        <v>58</v>
      </c>
      <c r="Q74" t="s">
        <v>229</v>
      </c>
      <c r="R74" t="s">
        <v>231</v>
      </c>
      <c r="T74" t="s">
        <v>58</v>
      </c>
      <c r="U74" t="s">
        <v>58</v>
      </c>
      <c r="V74" t="s">
        <v>58</v>
      </c>
      <c r="W74" t="s">
        <v>58</v>
      </c>
      <c r="X74" t="s">
        <v>58</v>
      </c>
      <c r="Y74" t="s">
        <v>58</v>
      </c>
      <c r="Z74" t="s">
        <v>58</v>
      </c>
      <c r="AA74" t="s">
        <v>58</v>
      </c>
      <c r="AB74" t="s">
        <v>63</v>
      </c>
      <c r="AC74" t="s">
        <v>230</v>
      </c>
      <c r="AD74" t="s">
        <v>58</v>
      </c>
    </row>
    <row r="75" spans="1:30" x14ac:dyDescent="0.3">
      <c r="A75" t="s">
        <v>232</v>
      </c>
      <c r="B75" t="s">
        <v>232</v>
      </c>
      <c r="C75" t="s">
        <v>57</v>
      </c>
      <c r="E75" t="s">
        <v>232</v>
      </c>
      <c r="F75" t="s">
        <v>59</v>
      </c>
      <c r="G75" t="s">
        <v>59</v>
      </c>
      <c r="M75" t="s">
        <v>232</v>
      </c>
      <c r="N75" t="s">
        <v>232</v>
      </c>
      <c r="O75" t="s">
        <v>232</v>
      </c>
      <c r="P75" t="s">
        <v>58</v>
      </c>
      <c r="Q75" t="s">
        <v>232</v>
      </c>
      <c r="R75" t="s">
        <v>62</v>
      </c>
      <c r="T75" t="s">
        <v>58</v>
      </c>
      <c r="U75" t="s">
        <v>58</v>
      </c>
      <c r="V75" t="s">
        <v>58</v>
      </c>
      <c r="X75" t="s">
        <v>58</v>
      </c>
      <c r="Y75" t="s">
        <v>58</v>
      </c>
      <c r="Z75" t="s">
        <v>58</v>
      </c>
      <c r="AA75" t="s">
        <v>58</v>
      </c>
      <c r="AB75" t="s">
        <v>63</v>
      </c>
      <c r="AC75" t="s">
        <v>232</v>
      </c>
      <c r="AD75" t="s">
        <v>58</v>
      </c>
    </row>
    <row r="76" spans="1:30" x14ac:dyDescent="0.3">
      <c r="A76" t="s">
        <v>233</v>
      </c>
      <c r="B76" t="s">
        <v>233</v>
      </c>
      <c r="C76" t="s">
        <v>57</v>
      </c>
      <c r="D76" t="s">
        <v>58</v>
      </c>
      <c r="E76" t="s">
        <v>233</v>
      </c>
      <c r="F76" t="s">
        <v>59</v>
      </c>
      <c r="G76" t="s">
        <v>59</v>
      </c>
      <c r="H76" t="s">
        <v>58</v>
      </c>
      <c r="I76" t="s">
        <v>58</v>
      </c>
      <c r="J76" t="s">
        <v>58</v>
      </c>
      <c r="K76" t="s">
        <v>58</v>
      </c>
      <c r="L76" t="s">
        <v>105</v>
      </c>
      <c r="M76" t="s">
        <v>233</v>
      </c>
      <c r="N76" t="s">
        <v>233</v>
      </c>
      <c r="O76" t="s">
        <v>233</v>
      </c>
      <c r="P76" t="s">
        <v>58</v>
      </c>
      <c r="Q76" t="s">
        <v>104</v>
      </c>
      <c r="R76" t="s">
        <v>62</v>
      </c>
      <c r="S76" t="s">
        <v>58</v>
      </c>
      <c r="T76" t="s">
        <v>58</v>
      </c>
      <c r="U76" t="s">
        <v>58</v>
      </c>
      <c r="V76" t="s">
        <v>58</v>
      </c>
      <c r="W76" t="s">
        <v>58</v>
      </c>
      <c r="X76" t="s">
        <v>58</v>
      </c>
      <c r="Y76" t="s">
        <v>58</v>
      </c>
      <c r="Z76" t="s">
        <v>58</v>
      </c>
      <c r="AA76" t="s">
        <v>58</v>
      </c>
      <c r="AB76" t="s">
        <v>63</v>
      </c>
      <c r="AC76" t="s">
        <v>233</v>
      </c>
    </row>
    <row r="77" spans="1:30" x14ac:dyDescent="0.3">
      <c r="A77" t="s">
        <v>234</v>
      </c>
      <c r="B77" t="s">
        <v>234</v>
      </c>
      <c r="C77" t="s">
        <v>57</v>
      </c>
      <c r="D77" t="s">
        <v>58</v>
      </c>
      <c r="E77" t="s">
        <v>234</v>
      </c>
      <c r="F77" t="s">
        <v>59</v>
      </c>
      <c r="G77" t="s">
        <v>59</v>
      </c>
      <c r="H77" t="s">
        <v>58</v>
      </c>
      <c r="I77" t="s">
        <v>58</v>
      </c>
      <c r="J77" t="s">
        <v>58</v>
      </c>
      <c r="K77" t="s">
        <v>58</v>
      </c>
      <c r="M77" t="s">
        <v>234</v>
      </c>
      <c r="N77" t="s">
        <v>234</v>
      </c>
      <c r="O77" t="s">
        <v>234</v>
      </c>
      <c r="P77" t="s">
        <v>58</v>
      </c>
      <c r="Q77" t="s">
        <v>234</v>
      </c>
      <c r="R77" t="s">
        <v>71</v>
      </c>
      <c r="T77" t="s">
        <v>58</v>
      </c>
      <c r="U77" t="s">
        <v>58</v>
      </c>
      <c r="V77" t="s">
        <v>58</v>
      </c>
      <c r="W77" t="s">
        <v>58</v>
      </c>
      <c r="X77" t="s">
        <v>58</v>
      </c>
      <c r="Y77" t="s">
        <v>58</v>
      </c>
      <c r="Z77" t="s">
        <v>58</v>
      </c>
      <c r="AA77" t="s">
        <v>58</v>
      </c>
      <c r="AB77" t="s">
        <v>63</v>
      </c>
      <c r="AC77" t="s">
        <v>234</v>
      </c>
      <c r="AD77" t="s">
        <v>58</v>
      </c>
    </row>
    <row r="78" spans="1:30" x14ac:dyDescent="0.3">
      <c r="A78" t="s">
        <v>235</v>
      </c>
      <c r="B78" t="s">
        <v>235</v>
      </c>
      <c r="C78" t="s">
        <v>57</v>
      </c>
      <c r="D78" t="s">
        <v>58</v>
      </c>
      <c r="E78" t="s">
        <v>235</v>
      </c>
      <c r="F78" t="s">
        <v>59</v>
      </c>
      <c r="G78" t="s">
        <v>59</v>
      </c>
      <c r="H78" t="s">
        <v>58</v>
      </c>
      <c r="I78" t="s">
        <v>58</v>
      </c>
      <c r="J78" t="s">
        <v>58</v>
      </c>
      <c r="K78" t="s">
        <v>58</v>
      </c>
      <c r="M78" t="s">
        <v>235</v>
      </c>
      <c r="N78" t="s">
        <v>235</v>
      </c>
      <c r="O78" t="s">
        <v>235</v>
      </c>
      <c r="P78" t="s">
        <v>58</v>
      </c>
      <c r="Q78" t="s">
        <v>235</v>
      </c>
      <c r="R78" t="s">
        <v>71</v>
      </c>
      <c r="T78" t="s">
        <v>58</v>
      </c>
      <c r="U78" t="s">
        <v>58</v>
      </c>
      <c r="V78" t="s">
        <v>58</v>
      </c>
      <c r="W78" t="s">
        <v>58</v>
      </c>
      <c r="X78" t="s">
        <v>58</v>
      </c>
      <c r="Y78" t="s">
        <v>58</v>
      </c>
      <c r="Z78" t="s">
        <v>58</v>
      </c>
      <c r="AA78" t="s">
        <v>58</v>
      </c>
      <c r="AB78" t="s">
        <v>63</v>
      </c>
      <c r="AC78" t="s">
        <v>235</v>
      </c>
      <c r="AD78" t="s">
        <v>58</v>
      </c>
    </row>
    <row r="79" spans="1:30" x14ac:dyDescent="0.3">
      <c r="A79" t="s">
        <v>236</v>
      </c>
      <c r="B79" t="s">
        <v>236</v>
      </c>
      <c r="C79" t="s">
        <v>57</v>
      </c>
      <c r="D79" t="s">
        <v>58</v>
      </c>
      <c r="E79" t="s">
        <v>236</v>
      </c>
      <c r="F79" t="s">
        <v>59</v>
      </c>
      <c r="G79" t="s">
        <v>59</v>
      </c>
      <c r="H79" t="s">
        <v>58</v>
      </c>
      <c r="I79" t="s">
        <v>58</v>
      </c>
      <c r="J79" t="s">
        <v>58</v>
      </c>
      <c r="K79" t="s">
        <v>58</v>
      </c>
      <c r="L79" t="s">
        <v>237</v>
      </c>
      <c r="M79" t="s">
        <v>236</v>
      </c>
      <c r="N79" t="s">
        <v>236</v>
      </c>
      <c r="O79" t="s">
        <v>236</v>
      </c>
      <c r="P79" t="s">
        <v>58</v>
      </c>
      <c r="Q79" t="s">
        <v>236</v>
      </c>
      <c r="R79" t="s">
        <v>69</v>
      </c>
      <c r="T79" t="s">
        <v>58</v>
      </c>
      <c r="U79" t="s">
        <v>58</v>
      </c>
      <c r="V79" t="s">
        <v>58</v>
      </c>
      <c r="W79" t="s">
        <v>58</v>
      </c>
      <c r="X79" t="s">
        <v>58</v>
      </c>
      <c r="Y79" t="s">
        <v>58</v>
      </c>
      <c r="Z79" t="s">
        <v>58</v>
      </c>
      <c r="AA79" t="s">
        <v>58</v>
      </c>
      <c r="AB79" t="s">
        <v>63</v>
      </c>
      <c r="AC79" t="s">
        <v>236</v>
      </c>
      <c r="AD79" t="s">
        <v>58</v>
      </c>
    </row>
    <row r="80" spans="1:30" x14ac:dyDescent="0.3">
      <c r="A80" t="s">
        <v>238</v>
      </c>
      <c r="B80" t="s">
        <v>238</v>
      </c>
      <c r="C80" t="s">
        <v>57</v>
      </c>
      <c r="D80" t="s">
        <v>58</v>
      </c>
      <c r="E80" t="s">
        <v>238</v>
      </c>
      <c r="F80" t="s">
        <v>59</v>
      </c>
      <c r="G80" t="s">
        <v>59</v>
      </c>
      <c r="H80" t="s">
        <v>58</v>
      </c>
      <c r="I80" t="s">
        <v>58</v>
      </c>
      <c r="J80" t="s">
        <v>58</v>
      </c>
      <c r="K80" t="s">
        <v>58</v>
      </c>
      <c r="L80" t="s">
        <v>239</v>
      </c>
      <c r="M80" t="s">
        <v>238</v>
      </c>
      <c r="N80" t="s">
        <v>238</v>
      </c>
      <c r="O80" t="s">
        <v>238</v>
      </c>
      <c r="P80" t="s">
        <v>58</v>
      </c>
      <c r="Q80" t="s">
        <v>238</v>
      </c>
      <c r="R80" t="s">
        <v>102</v>
      </c>
      <c r="T80" t="s">
        <v>58</v>
      </c>
      <c r="U80" t="s">
        <v>58</v>
      </c>
      <c r="V80" t="s">
        <v>58</v>
      </c>
      <c r="W80" t="s">
        <v>58</v>
      </c>
      <c r="X80" t="s">
        <v>58</v>
      </c>
      <c r="Y80" t="s">
        <v>58</v>
      </c>
      <c r="Z80" t="s">
        <v>58</v>
      </c>
      <c r="AA80" t="s">
        <v>58</v>
      </c>
      <c r="AB80" t="s">
        <v>63</v>
      </c>
      <c r="AC80" t="s">
        <v>238</v>
      </c>
      <c r="AD80" t="s">
        <v>58</v>
      </c>
    </row>
    <row r="81" spans="1:54" x14ac:dyDescent="0.3">
      <c r="A81" t="s">
        <v>240</v>
      </c>
      <c r="B81" t="s">
        <v>240</v>
      </c>
      <c r="C81" t="s">
        <v>57</v>
      </c>
      <c r="D81" t="s">
        <v>58</v>
      </c>
      <c r="E81" t="s">
        <v>240</v>
      </c>
      <c r="F81" t="s">
        <v>59</v>
      </c>
      <c r="G81" t="s">
        <v>59</v>
      </c>
      <c r="H81" t="s">
        <v>58</v>
      </c>
      <c r="I81" t="s">
        <v>58</v>
      </c>
      <c r="J81" t="s">
        <v>58</v>
      </c>
      <c r="K81" t="s">
        <v>58</v>
      </c>
      <c r="L81" t="s">
        <v>241</v>
      </c>
      <c r="M81" t="s">
        <v>240</v>
      </c>
      <c r="N81" t="s">
        <v>242</v>
      </c>
      <c r="O81" t="s">
        <v>240</v>
      </c>
      <c r="P81" t="s">
        <v>58</v>
      </c>
      <c r="Q81" t="s">
        <v>240</v>
      </c>
      <c r="R81" t="s">
        <v>62</v>
      </c>
      <c r="T81" t="s">
        <v>58</v>
      </c>
      <c r="U81" t="s">
        <v>58</v>
      </c>
      <c r="V81" t="s">
        <v>58</v>
      </c>
      <c r="W81" t="s">
        <v>58</v>
      </c>
      <c r="X81" t="s">
        <v>58</v>
      </c>
      <c r="Y81" t="s">
        <v>58</v>
      </c>
      <c r="Z81" t="s">
        <v>58</v>
      </c>
      <c r="AA81" t="s">
        <v>58</v>
      </c>
      <c r="AB81" t="s">
        <v>63</v>
      </c>
      <c r="AC81" t="s">
        <v>242</v>
      </c>
      <c r="AD81" t="s">
        <v>58</v>
      </c>
    </row>
    <row r="82" spans="1:54" x14ac:dyDescent="0.3">
      <c r="A82" t="s">
        <v>243</v>
      </c>
      <c r="B82" t="s">
        <v>243</v>
      </c>
      <c r="C82" t="s">
        <v>57</v>
      </c>
      <c r="D82" t="s">
        <v>58</v>
      </c>
      <c r="E82" t="s">
        <v>243</v>
      </c>
      <c r="F82" t="s">
        <v>59</v>
      </c>
      <c r="G82" t="s">
        <v>59</v>
      </c>
      <c r="H82" t="s">
        <v>58</v>
      </c>
      <c r="I82" t="s">
        <v>58</v>
      </c>
      <c r="J82" t="s">
        <v>58</v>
      </c>
      <c r="K82" t="s">
        <v>58</v>
      </c>
      <c r="L82" t="s">
        <v>244</v>
      </c>
      <c r="M82" t="s">
        <v>243</v>
      </c>
      <c r="N82" t="s">
        <v>245</v>
      </c>
      <c r="O82" t="s">
        <v>243</v>
      </c>
      <c r="P82" t="s">
        <v>58</v>
      </c>
      <c r="Q82" t="s">
        <v>246</v>
      </c>
      <c r="R82" t="s">
        <v>62</v>
      </c>
      <c r="S82" t="s">
        <v>58</v>
      </c>
      <c r="T82" t="s">
        <v>58</v>
      </c>
      <c r="U82" t="s">
        <v>58</v>
      </c>
      <c r="V82" t="s">
        <v>58</v>
      </c>
      <c r="W82" t="s">
        <v>58</v>
      </c>
      <c r="X82" t="s">
        <v>58</v>
      </c>
      <c r="Y82" t="s">
        <v>58</v>
      </c>
      <c r="Z82" t="s">
        <v>58</v>
      </c>
      <c r="AA82" t="s">
        <v>58</v>
      </c>
      <c r="AB82" t="s">
        <v>63</v>
      </c>
      <c r="AC82" t="s">
        <v>247</v>
      </c>
      <c r="AG82" t="s">
        <v>63</v>
      </c>
      <c r="AH82" t="s">
        <v>248</v>
      </c>
      <c r="AI82" t="s">
        <v>63</v>
      </c>
      <c r="AJ82" t="s">
        <v>245</v>
      </c>
      <c r="AK82" t="s">
        <v>63</v>
      </c>
      <c r="AL82" t="s">
        <v>249</v>
      </c>
      <c r="AM82" t="s">
        <v>63</v>
      </c>
      <c r="AN82" t="s">
        <v>250</v>
      </c>
      <c r="AO82" t="s">
        <v>63</v>
      </c>
      <c r="AP82" t="s">
        <v>251</v>
      </c>
      <c r="AQ82" t="s">
        <v>63</v>
      </c>
      <c r="AR82" t="s">
        <v>252</v>
      </c>
    </row>
    <row r="83" spans="1:54" x14ac:dyDescent="0.3">
      <c r="A83" t="s">
        <v>253</v>
      </c>
      <c r="B83" t="s">
        <v>253</v>
      </c>
      <c r="C83" t="s">
        <v>57</v>
      </c>
      <c r="D83" t="s">
        <v>58</v>
      </c>
      <c r="E83" t="s">
        <v>253</v>
      </c>
      <c r="F83" t="s">
        <v>59</v>
      </c>
      <c r="G83" t="s">
        <v>59</v>
      </c>
      <c r="H83" t="s">
        <v>58</v>
      </c>
      <c r="I83" t="s">
        <v>58</v>
      </c>
      <c r="J83" t="s">
        <v>58</v>
      </c>
      <c r="K83" t="s">
        <v>58</v>
      </c>
      <c r="L83" t="s">
        <v>254</v>
      </c>
      <c r="M83" t="s">
        <v>253</v>
      </c>
      <c r="N83" t="s">
        <v>110</v>
      </c>
      <c r="O83" t="s">
        <v>253</v>
      </c>
      <c r="P83" t="s">
        <v>58</v>
      </c>
      <c r="Q83" t="s">
        <v>253</v>
      </c>
      <c r="R83" t="s">
        <v>71</v>
      </c>
      <c r="T83" t="s">
        <v>58</v>
      </c>
      <c r="U83" t="s">
        <v>58</v>
      </c>
      <c r="V83" t="s">
        <v>58</v>
      </c>
      <c r="W83" t="s">
        <v>58</v>
      </c>
      <c r="X83" t="s">
        <v>58</v>
      </c>
      <c r="Y83" t="s">
        <v>58</v>
      </c>
      <c r="Z83" t="s">
        <v>58</v>
      </c>
      <c r="AA83" t="s">
        <v>58</v>
      </c>
      <c r="AB83" t="s">
        <v>63</v>
      </c>
      <c r="AC83" t="s">
        <v>110</v>
      </c>
      <c r="AD83" t="s">
        <v>58</v>
      </c>
    </row>
    <row r="84" spans="1:54" x14ac:dyDescent="0.3">
      <c r="A84" t="s">
        <v>255</v>
      </c>
      <c r="B84" t="s">
        <v>255</v>
      </c>
      <c r="C84" t="s">
        <v>57</v>
      </c>
      <c r="D84" t="s">
        <v>58</v>
      </c>
      <c r="E84" t="s">
        <v>255</v>
      </c>
      <c r="F84" t="s">
        <v>59</v>
      </c>
      <c r="G84" t="s">
        <v>59</v>
      </c>
      <c r="H84" t="s">
        <v>58</v>
      </c>
      <c r="I84" t="s">
        <v>58</v>
      </c>
      <c r="J84" t="s">
        <v>58</v>
      </c>
      <c r="K84" t="s">
        <v>58</v>
      </c>
      <c r="M84" t="s">
        <v>255</v>
      </c>
      <c r="N84" t="s">
        <v>110</v>
      </c>
      <c r="O84" t="s">
        <v>255</v>
      </c>
      <c r="P84" t="s">
        <v>58</v>
      </c>
      <c r="Q84" t="s">
        <v>255</v>
      </c>
      <c r="R84" t="s">
        <v>71</v>
      </c>
      <c r="T84" t="s">
        <v>58</v>
      </c>
      <c r="U84" t="s">
        <v>58</v>
      </c>
      <c r="V84" t="s">
        <v>58</v>
      </c>
      <c r="W84" t="s">
        <v>58</v>
      </c>
      <c r="X84" t="s">
        <v>58</v>
      </c>
      <c r="Y84" t="s">
        <v>58</v>
      </c>
      <c r="Z84" t="s">
        <v>58</v>
      </c>
      <c r="AA84" t="s">
        <v>58</v>
      </c>
      <c r="AB84" t="s">
        <v>63</v>
      </c>
      <c r="AC84" t="s">
        <v>110</v>
      </c>
      <c r="AD84" t="s">
        <v>58</v>
      </c>
    </row>
    <row r="85" spans="1:54" x14ac:dyDescent="0.3">
      <c r="A85" t="s">
        <v>256</v>
      </c>
      <c r="B85" t="s">
        <v>256</v>
      </c>
      <c r="C85" t="s">
        <v>57</v>
      </c>
      <c r="D85" t="s">
        <v>58</v>
      </c>
      <c r="E85" t="s">
        <v>256</v>
      </c>
      <c r="F85" t="s">
        <v>59</v>
      </c>
      <c r="G85" t="s">
        <v>59</v>
      </c>
      <c r="H85" t="s">
        <v>58</v>
      </c>
      <c r="I85" t="s">
        <v>58</v>
      </c>
      <c r="J85" t="s">
        <v>58</v>
      </c>
      <c r="K85" t="s">
        <v>58</v>
      </c>
      <c r="L85" t="s">
        <v>257</v>
      </c>
      <c r="M85" t="s">
        <v>256</v>
      </c>
      <c r="N85" t="s">
        <v>258</v>
      </c>
      <c r="O85" t="s">
        <v>256</v>
      </c>
      <c r="P85" t="s">
        <v>58</v>
      </c>
      <c r="Q85" t="s">
        <v>256</v>
      </c>
      <c r="R85" t="s">
        <v>65</v>
      </c>
      <c r="T85" t="s">
        <v>58</v>
      </c>
      <c r="U85" t="s">
        <v>58</v>
      </c>
      <c r="V85" t="s">
        <v>58</v>
      </c>
      <c r="W85" t="s">
        <v>58</v>
      </c>
      <c r="X85" t="s">
        <v>58</v>
      </c>
      <c r="Y85" t="s">
        <v>58</v>
      </c>
      <c r="Z85" t="s">
        <v>58</v>
      </c>
      <c r="AA85" t="s">
        <v>58</v>
      </c>
      <c r="AB85" t="s">
        <v>63</v>
      </c>
      <c r="AC85" t="s">
        <v>258</v>
      </c>
      <c r="AD85" t="s">
        <v>58</v>
      </c>
    </row>
    <row r="86" spans="1:54" x14ac:dyDescent="0.3">
      <c r="A86" t="s">
        <v>259</v>
      </c>
      <c r="B86" t="s">
        <v>259</v>
      </c>
      <c r="C86" t="s">
        <v>57</v>
      </c>
      <c r="D86" t="s">
        <v>58</v>
      </c>
      <c r="E86" t="s">
        <v>259</v>
      </c>
      <c r="F86" t="s">
        <v>59</v>
      </c>
      <c r="G86" t="s">
        <v>59</v>
      </c>
      <c r="H86" t="s">
        <v>58</v>
      </c>
      <c r="I86" t="s">
        <v>58</v>
      </c>
      <c r="J86" t="s">
        <v>58</v>
      </c>
      <c r="K86" t="s">
        <v>58</v>
      </c>
      <c r="L86" t="s">
        <v>260</v>
      </c>
      <c r="M86" t="s">
        <v>259</v>
      </c>
      <c r="N86" t="s">
        <v>261</v>
      </c>
      <c r="O86" t="s">
        <v>259</v>
      </c>
      <c r="P86" t="s">
        <v>58</v>
      </c>
      <c r="Q86" t="s">
        <v>259</v>
      </c>
      <c r="R86" t="s">
        <v>65</v>
      </c>
      <c r="T86" t="s">
        <v>58</v>
      </c>
      <c r="U86" t="s">
        <v>58</v>
      </c>
      <c r="V86" t="s">
        <v>58</v>
      </c>
      <c r="W86" t="s">
        <v>58</v>
      </c>
      <c r="X86" t="s">
        <v>58</v>
      </c>
      <c r="Y86" t="s">
        <v>58</v>
      </c>
      <c r="Z86" t="s">
        <v>58</v>
      </c>
      <c r="AA86" t="s">
        <v>58</v>
      </c>
      <c r="AB86" t="s">
        <v>63</v>
      </c>
      <c r="AC86" t="s">
        <v>261</v>
      </c>
      <c r="AD86" t="s">
        <v>58</v>
      </c>
    </row>
    <row r="87" spans="1:54" x14ac:dyDescent="0.3">
      <c r="A87" t="s">
        <v>262</v>
      </c>
      <c r="B87" t="s">
        <v>262</v>
      </c>
      <c r="C87" t="s">
        <v>57</v>
      </c>
      <c r="D87" t="s">
        <v>58</v>
      </c>
      <c r="E87" t="s">
        <v>262</v>
      </c>
      <c r="F87" t="s">
        <v>59</v>
      </c>
      <c r="G87" t="s">
        <v>59</v>
      </c>
      <c r="H87" t="s">
        <v>58</v>
      </c>
      <c r="I87" t="s">
        <v>58</v>
      </c>
      <c r="J87" t="s">
        <v>58</v>
      </c>
      <c r="K87" t="s">
        <v>58</v>
      </c>
      <c r="L87" t="s">
        <v>263</v>
      </c>
      <c r="M87" t="s">
        <v>262</v>
      </c>
      <c r="N87" t="s">
        <v>136</v>
      </c>
      <c r="O87" t="s">
        <v>262</v>
      </c>
      <c r="P87" t="s">
        <v>58</v>
      </c>
      <c r="Q87" t="s">
        <v>262</v>
      </c>
      <c r="R87" t="s">
        <v>65</v>
      </c>
      <c r="T87" t="s">
        <v>58</v>
      </c>
      <c r="U87" t="s">
        <v>58</v>
      </c>
      <c r="V87" t="s">
        <v>58</v>
      </c>
      <c r="W87" t="s">
        <v>58</v>
      </c>
      <c r="X87" t="s">
        <v>58</v>
      </c>
      <c r="Y87" t="s">
        <v>58</v>
      </c>
      <c r="Z87" t="s">
        <v>58</v>
      </c>
      <c r="AA87" t="s">
        <v>58</v>
      </c>
      <c r="AB87" t="s">
        <v>63</v>
      </c>
      <c r="AC87" t="s">
        <v>136</v>
      </c>
      <c r="AD87" t="s">
        <v>58</v>
      </c>
    </row>
    <row r="88" spans="1:54" x14ac:dyDescent="0.3">
      <c r="A88" t="s">
        <v>264</v>
      </c>
      <c r="B88" t="s">
        <v>264</v>
      </c>
      <c r="C88" t="s">
        <v>57</v>
      </c>
      <c r="D88" t="s">
        <v>58</v>
      </c>
      <c r="E88" t="s">
        <v>264</v>
      </c>
      <c r="F88" t="s">
        <v>59</v>
      </c>
      <c r="G88" t="s">
        <v>59</v>
      </c>
      <c r="H88" t="s">
        <v>58</v>
      </c>
      <c r="I88" t="s">
        <v>58</v>
      </c>
      <c r="J88" t="s">
        <v>58</v>
      </c>
      <c r="K88" t="s">
        <v>58</v>
      </c>
      <c r="L88" t="s">
        <v>265</v>
      </c>
      <c r="M88" t="s">
        <v>264</v>
      </c>
      <c r="N88" t="s">
        <v>136</v>
      </c>
      <c r="O88" t="s">
        <v>264</v>
      </c>
      <c r="P88" t="s">
        <v>58</v>
      </c>
      <c r="Q88" t="s">
        <v>264</v>
      </c>
      <c r="R88" t="s">
        <v>65</v>
      </c>
      <c r="T88" t="s">
        <v>58</v>
      </c>
      <c r="U88" t="s">
        <v>58</v>
      </c>
      <c r="V88" t="s">
        <v>58</v>
      </c>
      <c r="W88" t="s">
        <v>58</v>
      </c>
      <c r="X88" t="s">
        <v>58</v>
      </c>
      <c r="Y88" t="s">
        <v>58</v>
      </c>
      <c r="Z88" t="s">
        <v>58</v>
      </c>
      <c r="AA88" t="s">
        <v>58</v>
      </c>
      <c r="AB88" t="s">
        <v>63</v>
      </c>
      <c r="AC88" t="s">
        <v>136</v>
      </c>
      <c r="AD88" t="s">
        <v>58</v>
      </c>
    </row>
    <row r="89" spans="1:54" x14ac:dyDescent="0.3">
      <c r="A89" t="s">
        <v>266</v>
      </c>
      <c r="B89" t="s">
        <v>266</v>
      </c>
      <c r="C89" t="s">
        <v>57</v>
      </c>
      <c r="D89" t="s">
        <v>58</v>
      </c>
      <c r="E89" t="s">
        <v>266</v>
      </c>
      <c r="F89" t="s">
        <v>59</v>
      </c>
      <c r="G89" t="s">
        <v>59</v>
      </c>
      <c r="H89" t="s">
        <v>58</v>
      </c>
      <c r="I89" t="s">
        <v>58</v>
      </c>
      <c r="J89" t="s">
        <v>58</v>
      </c>
      <c r="K89" t="s">
        <v>58</v>
      </c>
      <c r="L89" t="s">
        <v>267</v>
      </c>
      <c r="M89" t="s">
        <v>266</v>
      </c>
      <c r="N89" t="s">
        <v>266</v>
      </c>
      <c r="O89" t="s">
        <v>266</v>
      </c>
      <c r="P89" t="s">
        <v>58</v>
      </c>
      <c r="Q89" t="s">
        <v>266</v>
      </c>
      <c r="R89" t="s">
        <v>69</v>
      </c>
      <c r="T89" t="s">
        <v>58</v>
      </c>
      <c r="U89" t="s">
        <v>58</v>
      </c>
      <c r="V89" t="s">
        <v>58</v>
      </c>
      <c r="W89" t="s">
        <v>58</v>
      </c>
      <c r="X89" t="s">
        <v>58</v>
      </c>
      <c r="Y89" t="s">
        <v>58</v>
      </c>
      <c r="Z89" t="s">
        <v>58</v>
      </c>
      <c r="AA89" t="s">
        <v>58</v>
      </c>
      <c r="AB89" t="s">
        <v>63</v>
      </c>
      <c r="AC89" t="s">
        <v>266</v>
      </c>
      <c r="AD89" t="s">
        <v>58</v>
      </c>
    </row>
    <row r="90" spans="1:54" x14ac:dyDescent="0.3">
      <c r="A90" t="s">
        <v>268</v>
      </c>
      <c r="B90" t="s">
        <v>268</v>
      </c>
      <c r="C90" t="s">
        <v>57</v>
      </c>
      <c r="D90" t="s">
        <v>58</v>
      </c>
      <c r="E90" t="s">
        <v>268</v>
      </c>
      <c r="F90" t="s">
        <v>59</v>
      </c>
      <c r="G90" t="s">
        <v>59</v>
      </c>
      <c r="H90" t="s">
        <v>58</v>
      </c>
      <c r="I90" t="s">
        <v>58</v>
      </c>
      <c r="J90" t="s">
        <v>58</v>
      </c>
      <c r="K90" t="s">
        <v>58</v>
      </c>
      <c r="L90" t="s">
        <v>269</v>
      </c>
      <c r="M90" t="s">
        <v>268</v>
      </c>
      <c r="N90" t="s">
        <v>268</v>
      </c>
      <c r="O90" t="s">
        <v>268</v>
      </c>
      <c r="P90" t="s">
        <v>58</v>
      </c>
      <c r="Q90" t="s">
        <v>268</v>
      </c>
      <c r="R90" t="s">
        <v>113</v>
      </c>
      <c r="T90" t="s">
        <v>58</v>
      </c>
      <c r="U90" t="s">
        <v>58</v>
      </c>
      <c r="V90" t="s">
        <v>58</v>
      </c>
      <c r="W90" t="s">
        <v>58</v>
      </c>
      <c r="X90" t="s">
        <v>58</v>
      </c>
      <c r="Y90" t="s">
        <v>58</v>
      </c>
      <c r="Z90" t="s">
        <v>58</v>
      </c>
      <c r="AA90" t="s">
        <v>58</v>
      </c>
      <c r="AB90" t="s">
        <v>63</v>
      </c>
      <c r="AC90" t="s">
        <v>268</v>
      </c>
      <c r="AD90" t="s">
        <v>58</v>
      </c>
    </row>
    <row r="91" spans="1:54" x14ac:dyDescent="0.3">
      <c r="A91" t="s">
        <v>270</v>
      </c>
      <c r="B91" t="s">
        <v>270</v>
      </c>
      <c r="C91" t="s">
        <v>57</v>
      </c>
      <c r="D91" t="s">
        <v>58</v>
      </c>
      <c r="E91" t="s">
        <v>271</v>
      </c>
      <c r="F91" t="s">
        <v>59</v>
      </c>
      <c r="G91" t="s">
        <v>59</v>
      </c>
      <c r="H91" t="s">
        <v>58</v>
      </c>
      <c r="I91" t="s">
        <v>58</v>
      </c>
      <c r="J91" t="s">
        <v>58</v>
      </c>
      <c r="K91" t="s">
        <v>58</v>
      </c>
      <c r="L91" t="s">
        <v>272</v>
      </c>
      <c r="M91" t="s">
        <v>270</v>
      </c>
      <c r="N91" t="s">
        <v>273</v>
      </c>
      <c r="O91" t="s">
        <v>270</v>
      </c>
      <c r="P91" t="s">
        <v>58</v>
      </c>
      <c r="Q91" t="s">
        <v>58</v>
      </c>
      <c r="R91" t="s">
        <v>62</v>
      </c>
      <c r="T91" t="s">
        <v>58</v>
      </c>
      <c r="U91" t="s">
        <v>58</v>
      </c>
      <c r="V91" t="s">
        <v>274</v>
      </c>
      <c r="W91" t="s">
        <v>58</v>
      </c>
      <c r="X91" t="s">
        <v>275</v>
      </c>
      <c r="Y91" t="s">
        <v>276</v>
      </c>
      <c r="Z91" t="s">
        <v>58</v>
      </c>
      <c r="AA91" t="s">
        <v>58</v>
      </c>
      <c r="AB91" t="s">
        <v>63</v>
      </c>
      <c r="AC91" t="s">
        <v>273</v>
      </c>
      <c r="AD91" t="s">
        <v>277</v>
      </c>
      <c r="AG91" t="s">
        <v>63</v>
      </c>
      <c r="AH91" t="s">
        <v>151</v>
      </c>
    </row>
    <row r="92" spans="1:54" x14ac:dyDescent="0.3">
      <c r="A92" t="s">
        <v>278</v>
      </c>
      <c r="B92" t="s">
        <v>278</v>
      </c>
      <c r="C92" t="s">
        <v>57</v>
      </c>
      <c r="D92" t="s">
        <v>58</v>
      </c>
      <c r="E92" t="s">
        <v>271</v>
      </c>
      <c r="F92" t="s">
        <v>59</v>
      </c>
      <c r="G92" t="s">
        <v>59</v>
      </c>
      <c r="H92" t="s">
        <v>58</v>
      </c>
      <c r="I92" t="s">
        <v>58</v>
      </c>
      <c r="J92" t="s">
        <v>58</v>
      </c>
      <c r="K92" t="s">
        <v>58</v>
      </c>
      <c r="L92" t="s">
        <v>279</v>
      </c>
      <c r="M92" t="s">
        <v>278</v>
      </c>
      <c r="N92" t="s">
        <v>280</v>
      </c>
      <c r="O92" t="s">
        <v>278</v>
      </c>
      <c r="P92" t="s">
        <v>58</v>
      </c>
      <c r="Q92" t="s">
        <v>58</v>
      </c>
      <c r="R92" t="s">
        <v>62</v>
      </c>
      <c r="T92" t="s">
        <v>58</v>
      </c>
      <c r="U92" t="s">
        <v>58</v>
      </c>
      <c r="V92" t="s">
        <v>274</v>
      </c>
      <c r="W92" t="s">
        <v>58</v>
      </c>
      <c r="X92" t="s">
        <v>278</v>
      </c>
      <c r="Y92" t="s">
        <v>281</v>
      </c>
      <c r="Z92" t="s">
        <v>58</v>
      </c>
      <c r="AA92" t="s">
        <v>58</v>
      </c>
      <c r="AB92" t="s">
        <v>63</v>
      </c>
      <c r="AC92" t="s">
        <v>280</v>
      </c>
      <c r="AD92" t="s">
        <v>282</v>
      </c>
      <c r="AG92" t="s">
        <v>63</v>
      </c>
      <c r="AH92" t="s">
        <v>283</v>
      </c>
      <c r="AI92" t="s">
        <v>63</v>
      </c>
      <c r="AJ92" t="s">
        <v>284</v>
      </c>
      <c r="AK92" t="s">
        <v>63</v>
      </c>
      <c r="AL92" t="s">
        <v>285</v>
      </c>
      <c r="AM92" t="s">
        <v>63</v>
      </c>
      <c r="AN92" t="s">
        <v>286</v>
      </c>
      <c r="AO92" t="s">
        <v>63</v>
      </c>
      <c r="AP92" t="s">
        <v>287</v>
      </c>
      <c r="AQ92" t="s">
        <v>63</v>
      </c>
      <c r="AR92" t="s">
        <v>288</v>
      </c>
      <c r="AS92" t="s">
        <v>63</v>
      </c>
      <c r="AT92" t="s">
        <v>289</v>
      </c>
      <c r="AU92" t="s">
        <v>63</v>
      </c>
      <c r="AV92" t="s">
        <v>290</v>
      </c>
      <c r="AW92" t="s">
        <v>63</v>
      </c>
      <c r="AX92" t="s">
        <v>291</v>
      </c>
      <c r="AY92" t="s">
        <v>63</v>
      </c>
      <c r="AZ92" t="s">
        <v>292</v>
      </c>
      <c r="BA92" t="s">
        <v>63</v>
      </c>
      <c r="BB92" t="s">
        <v>293</v>
      </c>
    </row>
    <row r="93" spans="1:54" x14ac:dyDescent="0.3">
      <c r="A93" t="s">
        <v>294</v>
      </c>
      <c r="B93" t="s">
        <v>294</v>
      </c>
      <c r="C93" t="s">
        <v>57</v>
      </c>
      <c r="D93" t="s">
        <v>58</v>
      </c>
      <c r="E93" t="s">
        <v>294</v>
      </c>
      <c r="F93" t="s">
        <v>59</v>
      </c>
      <c r="G93" t="s">
        <v>59</v>
      </c>
      <c r="H93" t="s">
        <v>58</v>
      </c>
      <c r="I93" t="s">
        <v>58</v>
      </c>
      <c r="J93" t="s">
        <v>58</v>
      </c>
      <c r="K93" t="s">
        <v>58</v>
      </c>
      <c r="L93" t="s">
        <v>295</v>
      </c>
      <c r="M93" t="s">
        <v>294</v>
      </c>
      <c r="N93" t="s">
        <v>294</v>
      </c>
      <c r="O93" t="s">
        <v>294</v>
      </c>
      <c r="P93" t="s">
        <v>58</v>
      </c>
      <c r="Q93" t="s">
        <v>294</v>
      </c>
      <c r="R93" t="s">
        <v>113</v>
      </c>
      <c r="T93" t="s">
        <v>58</v>
      </c>
      <c r="U93" t="s">
        <v>58</v>
      </c>
      <c r="V93" t="s">
        <v>58</v>
      </c>
      <c r="W93" t="s">
        <v>58</v>
      </c>
      <c r="X93" t="s">
        <v>58</v>
      </c>
      <c r="Y93" t="s">
        <v>58</v>
      </c>
      <c r="Z93" t="s">
        <v>58</v>
      </c>
      <c r="AA93" t="s">
        <v>58</v>
      </c>
      <c r="AB93" t="s">
        <v>63</v>
      </c>
      <c r="AC93" t="s">
        <v>294</v>
      </c>
      <c r="AD93" t="s">
        <v>58</v>
      </c>
    </row>
    <row r="94" spans="1:54" x14ac:dyDescent="0.3">
      <c r="A94" t="s">
        <v>296</v>
      </c>
      <c r="B94" t="s">
        <v>296</v>
      </c>
      <c r="C94" t="s">
        <v>57</v>
      </c>
      <c r="D94" t="s">
        <v>58</v>
      </c>
      <c r="E94" t="s">
        <v>296</v>
      </c>
      <c r="F94" t="s">
        <v>59</v>
      </c>
      <c r="G94" t="s">
        <v>59</v>
      </c>
      <c r="H94" t="s">
        <v>58</v>
      </c>
      <c r="I94" t="s">
        <v>58</v>
      </c>
      <c r="J94" t="s">
        <v>58</v>
      </c>
      <c r="K94" t="s">
        <v>58</v>
      </c>
      <c r="L94" t="s">
        <v>297</v>
      </c>
      <c r="M94" t="s">
        <v>296</v>
      </c>
      <c r="N94" t="s">
        <v>296</v>
      </c>
      <c r="O94" t="s">
        <v>296</v>
      </c>
      <c r="P94" t="s">
        <v>58</v>
      </c>
      <c r="Q94" t="s">
        <v>296</v>
      </c>
      <c r="R94" t="s">
        <v>298</v>
      </c>
      <c r="T94" t="s">
        <v>58</v>
      </c>
      <c r="U94" t="s">
        <v>58</v>
      </c>
      <c r="V94" t="s">
        <v>58</v>
      </c>
      <c r="W94" t="s">
        <v>58</v>
      </c>
      <c r="X94" t="s">
        <v>58</v>
      </c>
      <c r="Y94" t="s">
        <v>58</v>
      </c>
      <c r="Z94" t="s">
        <v>58</v>
      </c>
      <c r="AA94" t="s">
        <v>58</v>
      </c>
      <c r="AB94" t="s">
        <v>63</v>
      </c>
      <c r="AC94" t="s">
        <v>296</v>
      </c>
      <c r="AD94" t="s">
        <v>58</v>
      </c>
    </row>
    <row r="95" spans="1:54" x14ac:dyDescent="0.3">
      <c r="A95" t="s">
        <v>299</v>
      </c>
      <c r="B95" t="s">
        <v>299</v>
      </c>
      <c r="C95" t="s">
        <v>57</v>
      </c>
      <c r="D95" t="s">
        <v>58</v>
      </c>
      <c r="E95" t="s">
        <v>299</v>
      </c>
      <c r="F95" t="s">
        <v>59</v>
      </c>
      <c r="G95" t="s">
        <v>59</v>
      </c>
      <c r="H95" t="s">
        <v>58</v>
      </c>
      <c r="I95" t="s">
        <v>58</v>
      </c>
      <c r="J95" t="s">
        <v>58</v>
      </c>
      <c r="K95" t="s">
        <v>58</v>
      </c>
      <c r="L95" t="s">
        <v>195</v>
      </c>
      <c r="M95" t="s">
        <v>299</v>
      </c>
      <c r="N95" t="s">
        <v>300</v>
      </c>
      <c r="O95" t="s">
        <v>299</v>
      </c>
      <c r="P95" t="s">
        <v>58</v>
      </c>
      <c r="Q95" t="s">
        <v>299</v>
      </c>
      <c r="R95" t="s">
        <v>62</v>
      </c>
      <c r="T95" t="s">
        <v>58</v>
      </c>
      <c r="U95" t="s">
        <v>58</v>
      </c>
      <c r="V95" t="s">
        <v>58</v>
      </c>
      <c r="W95" t="s">
        <v>58</v>
      </c>
      <c r="X95" t="s">
        <v>58</v>
      </c>
      <c r="Y95" t="s">
        <v>58</v>
      </c>
      <c r="Z95" t="s">
        <v>58</v>
      </c>
      <c r="AA95" t="s">
        <v>58</v>
      </c>
      <c r="AB95" t="s">
        <v>63</v>
      </c>
      <c r="AC95" t="s">
        <v>300</v>
      </c>
      <c r="AD95" t="s">
        <v>58</v>
      </c>
    </row>
    <row r="96" spans="1:54" x14ac:dyDescent="0.3">
      <c r="A96" t="s">
        <v>301</v>
      </c>
      <c r="B96" t="s">
        <v>301</v>
      </c>
      <c r="C96" t="s">
        <v>57</v>
      </c>
      <c r="D96" t="s">
        <v>58</v>
      </c>
      <c r="E96" t="s">
        <v>301</v>
      </c>
      <c r="F96" t="s">
        <v>59</v>
      </c>
      <c r="G96" t="s">
        <v>59</v>
      </c>
      <c r="H96" t="s">
        <v>58</v>
      </c>
      <c r="I96" t="s">
        <v>58</v>
      </c>
      <c r="J96" t="s">
        <v>58</v>
      </c>
      <c r="K96" t="s">
        <v>58</v>
      </c>
      <c r="L96" t="s">
        <v>195</v>
      </c>
      <c r="M96" t="s">
        <v>301</v>
      </c>
      <c r="N96" t="s">
        <v>302</v>
      </c>
      <c r="O96" t="s">
        <v>301</v>
      </c>
      <c r="P96" t="s">
        <v>58</v>
      </c>
      <c r="Q96" t="s">
        <v>301</v>
      </c>
      <c r="R96" t="s">
        <v>65</v>
      </c>
      <c r="T96" t="s">
        <v>58</v>
      </c>
      <c r="U96" t="s">
        <v>58</v>
      </c>
      <c r="V96" t="s">
        <v>58</v>
      </c>
      <c r="W96" t="s">
        <v>58</v>
      </c>
      <c r="X96" t="s">
        <v>58</v>
      </c>
      <c r="Y96" t="s">
        <v>58</v>
      </c>
      <c r="Z96" t="s">
        <v>58</v>
      </c>
      <c r="AA96" t="s">
        <v>58</v>
      </c>
      <c r="AB96" t="s">
        <v>63</v>
      </c>
      <c r="AC96" t="s">
        <v>302</v>
      </c>
      <c r="AD96" t="s">
        <v>58</v>
      </c>
    </row>
    <row r="97" spans="1:34" x14ac:dyDescent="0.3">
      <c r="A97" t="s">
        <v>303</v>
      </c>
      <c r="B97" t="s">
        <v>303</v>
      </c>
      <c r="C97" t="s">
        <v>57</v>
      </c>
      <c r="E97" t="s">
        <v>58</v>
      </c>
      <c r="F97" t="s">
        <v>59</v>
      </c>
      <c r="G97" t="s">
        <v>59</v>
      </c>
      <c r="L97" t="s">
        <v>304</v>
      </c>
      <c r="M97" t="s">
        <v>303</v>
      </c>
      <c r="N97" t="s">
        <v>305</v>
      </c>
      <c r="O97" t="s">
        <v>303</v>
      </c>
      <c r="P97" t="s">
        <v>58</v>
      </c>
      <c r="Q97" t="s">
        <v>303</v>
      </c>
      <c r="R97" t="s">
        <v>65</v>
      </c>
      <c r="T97" t="s">
        <v>58</v>
      </c>
      <c r="U97" t="s">
        <v>58</v>
      </c>
      <c r="V97" t="s">
        <v>58</v>
      </c>
      <c r="X97" t="s">
        <v>58</v>
      </c>
      <c r="Y97" t="s">
        <v>58</v>
      </c>
      <c r="Z97" t="s">
        <v>58</v>
      </c>
      <c r="AA97" t="s">
        <v>58</v>
      </c>
      <c r="AB97" t="s">
        <v>63</v>
      </c>
      <c r="AC97" t="s">
        <v>305</v>
      </c>
      <c r="AD97" t="s">
        <v>58</v>
      </c>
    </row>
    <row r="98" spans="1:34" x14ac:dyDescent="0.3">
      <c r="A98" t="s">
        <v>306</v>
      </c>
      <c r="B98" t="s">
        <v>306</v>
      </c>
      <c r="C98" t="s">
        <v>57</v>
      </c>
      <c r="E98" t="s">
        <v>58</v>
      </c>
      <c r="F98" t="s">
        <v>59</v>
      </c>
      <c r="G98" t="s">
        <v>59</v>
      </c>
      <c r="L98" t="s">
        <v>307</v>
      </c>
      <c r="M98" t="s">
        <v>306</v>
      </c>
      <c r="N98" t="s">
        <v>305</v>
      </c>
      <c r="O98" t="s">
        <v>306</v>
      </c>
      <c r="P98" t="s">
        <v>58</v>
      </c>
      <c r="Q98" t="s">
        <v>306</v>
      </c>
      <c r="R98" t="s">
        <v>65</v>
      </c>
      <c r="T98" t="s">
        <v>58</v>
      </c>
      <c r="U98" t="s">
        <v>58</v>
      </c>
      <c r="V98" t="s">
        <v>58</v>
      </c>
      <c r="X98" t="s">
        <v>58</v>
      </c>
      <c r="Y98" t="s">
        <v>58</v>
      </c>
      <c r="Z98" t="s">
        <v>58</v>
      </c>
      <c r="AA98" t="s">
        <v>58</v>
      </c>
      <c r="AB98" t="s">
        <v>63</v>
      </c>
      <c r="AC98" t="s">
        <v>305</v>
      </c>
      <c r="AD98" t="s">
        <v>58</v>
      </c>
    </row>
    <row r="99" spans="1:34" x14ac:dyDescent="0.3">
      <c r="A99" t="s">
        <v>308</v>
      </c>
      <c r="B99" t="s">
        <v>308</v>
      </c>
      <c r="C99" t="s">
        <v>57</v>
      </c>
      <c r="E99" t="s">
        <v>58</v>
      </c>
      <c r="F99" t="s">
        <v>59</v>
      </c>
      <c r="G99" t="s">
        <v>59</v>
      </c>
      <c r="L99" t="s">
        <v>309</v>
      </c>
      <c r="M99" t="s">
        <v>308</v>
      </c>
      <c r="N99" t="s">
        <v>81</v>
      </c>
      <c r="O99" t="s">
        <v>308</v>
      </c>
      <c r="P99" t="s">
        <v>58</v>
      </c>
      <c r="Q99" t="s">
        <v>308</v>
      </c>
      <c r="R99" t="s">
        <v>65</v>
      </c>
      <c r="T99" t="s">
        <v>58</v>
      </c>
      <c r="U99" t="s">
        <v>58</v>
      </c>
      <c r="V99" t="s">
        <v>58</v>
      </c>
      <c r="X99" t="s">
        <v>58</v>
      </c>
      <c r="Y99" t="s">
        <v>58</v>
      </c>
      <c r="Z99" t="s">
        <v>58</v>
      </c>
      <c r="AA99" t="s">
        <v>58</v>
      </c>
      <c r="AB99" t="s">
        <v>63</v>
      </c>
      <c r="AC99" t="s">
        <v>81</v>
      </c>
      <c r="AD99" t="s">
        <v>58</v>
      </c>
    </row>
    <row r="100" spans="1:34" x14ac:dyDescent="0.3">
      <c r="A100" t="s">
        <v>310</v>
      </c>
      <c r="B100" t="s">
        <v>310</v>
      </c>
      <c r="C100" t="s">
        <v>57</v>
      </c>
      <c r="D100" t="s">
        <v>58</v>
      </c>
      <c r="E100" t="s">
        <v>310</v>
      </c>
      <c r="F100" t="s">
        <v>59</v>
      </c>
      <c r="G100" t="s">
        <v>59</v>
      </c>
      <c r="H100" t="s">
        <v>58</v>
      </c>
      <c r="I100" t="s">
        <v>58</v>
      </c>
      <c r="J100" t="s">
        <v>58</v>
      </c>
      <c r="K100" t="s">
        <v>58</v>
      </c>
      <c r="L100" t="s">
        <v>311</v>
      </c>
      <c r="M100" t="s">
        <v>310</v>
      </c>
      <c r="N100" t="s">
        <v>310</v>
      </c>
      <c r="O100" t="s">
        <v>310</v>
      </c>
      <c r="P100" t="s">
        <v>58</v>
      </c>
      <c r="Q100" t="s">
        <v>310</v>
      </c>
      <c r="R100" t="s">
        <v>62</v>
      </c>
      <c r="S100" t="s">
        <v>58</v>
      </c>
      <c r="T100" t="s">
        <v>58</v>
      </c>
      <c r="U100" t="s">
        <v>58</v>
      </c>
      <c r="V100" t="s">
        <v>58</v>
      </c>
      <c r="W100" t="s">
        <v>58</v>
      </c>
      <c r="X100" t="s">
        <v>58</v>
      </c>
      <c r="Y100" t="s">
        <v>58</v>
      </c>
      <c r="Z100" t="s">
        <v>58</v>
      </c>
      <c r="AA100" t="s">
        <v>58</v>
      </c>
      <c r="AB100" t="s">
        <v>63</v>
      </c>
      <c r="AC100" t="s">
        <v>310</v>
      </c>
    </row>
    <row r="101" spans="1:34" x14ac:dyDescent="0.3">
      <c r="A101" t="s">
        <v>312</v>
      </c>
      <c r="B101" t="s">
        <v>312</v>
      </c>
      <c r="C101" t="s">
        <v>57</v>
      </c>
      <c r="D101" t="s">
        <v>58</v>
      </c>
      <c r="E101" t="s">
        <v>312</v>
      </c>
      <c r="F101" t="s">
        <v>59</v>
      </c>
      <c r="G101" t="s">
        <v>59</v>
      </c>
      <c r="H101" t="s">
        <v>58</v>
      </c>
      <c r="I101" t="s">
        <v>58</v>
      </c>
      <c r="J101" t="s">
        <v>58</v>
      </c>
      <c r="K101" t="s">
        <v>58</v>
      </c>
      <c r="L101" t="s">
        <v>177</v>
      </c>
      <c r="M101" t="s">
        <v>312</v>
      </c>
      <c r="N101" t="s">
        <v>313</v>
      </c>
      <c r="O101" t="s">
        <v>312</v>
      </c>
      <c r="P101" t="s">
        <v>58</v>
      </c>
      <c r="Q101" t="s">
        <v>312</v>
      </c>
      <c r="R101" t="s">
        <v>69</v>
      </c>
      <c r="S101" t="s">
        <v>58</v>
      </c>
      <c r="T101" t="s">
        <v>58</v>
      </c>
      <c r="U101" t="s">
        <v>58</v>
      </c>
      <c r="V101" t="s">
        <v>58</v>
      </c>
      <c r="W101" t="s">
        <v>58</v>
      </c>
      <c r="X101" t="s">
        <v>58</v>
      </c>
      <c r="Y101" t="s">
        <v>58</v>
      </c>
      <c r="Z101" t="s">
        <v>58</v>
      </c>
      <c r="AA101" t="s">
        <v>58</v>
      </c>
      <c r="AB101" t="s">
        <v>63</v>
      </c>
      <c r="AC101" t="s">
        <v>313</v>
      </c>
    </row>
    <row r="102" spans="1:34" x14ac:dyDescent="0.3">
      <c r="A102" t="s">
        <v>314</v>
      </c>
      <c r="B102" t="s">
        <v>314</v>
      </c>
      <c r="C102" t="s">
        <v>57</v>
      </c>
      <c r="D102" t="s">
        <v>58</v>
      </c>
      <c r="E102" t="s">
        <v>314</v>
      </c>
      <c r="F102" t="s">
        <v>59</v>
      </c>
      <c r="G102" t="s">
        <v>59</v>
      </c>
      <c r="H102" t="s">
        <v>58</v>
      </c>
      <c r="I102" t="s">
        <v>58</v>
      </c>
      <c r="J102" t="s">
        <v>58</v>
      </c>
      <c r="K102" t="s">
        <v>58</v>
      </c>
      <c r="L102" t="s">
        <v>177</v>
      </c>
      <c r="M102" t="s">
        <v>314</v>
      </c>
      <c r="N102" t="s">
        <v>315</v>
      </c>
      <c r="O102" t="s">
        <v>314</v>
      </c>
      <c r="P102" t="s">
        <v>58</v>
      </c>
      <c r="Q102" t="s">
        <v>314</v>
      </c>
      <c r="R102" t="s">
        <v>69</v>
      </c>
      <c r="S102" t="s">
        <v>58</v>
      </c>
      <c r="T102" t="s">
        <v>58</v>
      </c>
      <c r="U102" t="s">
        <v>58</v>
      </c>
      <c r="V102" t="s">
        <v>58</v>
      </c>
      <c r="W102" t="s">
        <v>58</v>
      </c>
      <c r="X102" t="s">
        <v>58</v>
      </c>
      <c r="Y102" t="s">
        <v>58</v>
      </c>
      <c r="Z102" t="s">
        <v>58</v>
      </c>
      <c r="AA102" t="s">
        <v>58</v>
      </c>
      <c r="AB102" t="s">
        <v>63</v>
      </c>
      <c r="AC102" t="s">
        <v>315</v>
      </c>
    </row>
    <row r="103" spans="1:34" x14ac:dyDescent="0.3">
      <c r="A103" t="s">
        <v>316</v>
      </c>
      <c r="B103" t="s">
        <v>316</v>
      </c>
      <c r="C103" t="s">
        <v>57</v>
      </c>
      <c r="D103" t="s">
        <v>58</v>
      </c>
      <c r="E103" t="s">
        <v>316</v>
      </c>
      <c r="F103" t="s">
        <v>59</v>
      </c>
      <c r="G103" t="s">
        <v>59</v>
      </c>
      <c r="H103" t="s">
        <v>58</v>
      </c>
      <c r="I103" t="s">
        <v>58</v>
      </c>
      <c r="J103" t="s">
        <v>58</v>
      </c>
      <c r="K103" t="s">
        <v>58</v>
      </c>
      <c r="L103" t="s">
        <v>177</v>
      </c>
      <c r="M103" t="s">
        <v>316</v>
      </c>
      <c r="N103" t="s">
        <v>317</v>
      </c>
      <c r="O103" t="s">
        <v>316</v>
      </c>
      <c r="P103" t="s">
        <v>58</v>
      </c>
      <c r="Q103" t="s">
        <v>316</v>
      </c>
      <c r="R103" t="s">
        <v>69</v>
      </c>
      <c r="S103" t="s">
        <v>58</v>
      </c>
      <c r="T103" t="s">
        <v>58</v>
      </c>
      <c r="U103" t="s">
        <v>58</v>
      </c>
      <c r="V103" t="s">
        <v>58</v>
      </c>
      <c r="W103" t="s">
        <v>58</v>
      </c>
      <c r="X103" t="s">
        <v>58</v>
      </c>
      <c r="Y103" t="s">
        <v>58</v>
      </c>
      <c r="Z103" t="s">
        <v>58</v>
      </c>
      <c r="AA103" t="s">
        <v>58</v>
      </c>
      <c r="AB103" t="s">
        <v>63</v>
      </c>
      <c r="AC103" t="s">
        <v>317</v>
      </c>
    </row>
    <row r="104" spans="1:34" x14ac:dyDescent="0.3">
      <c r="A104" t="s">
        <v>318</v>
      </c>
      <c r="B104" t="s">
        <v>318</v>
      </c>
      <c r="C104" t="s">
        <v>57</v>
      </c>
      <c r="D104" t="s">
        <v>58</v>
      </c>
      <c r="E104" t="s">
        <v>318</v>
      </c>
      <c r="F104" t="s">
        <v>59</v>
      </c>
      <c r="G104" t="s">
        <v>59</v>
      </c>
      <c r="H104" t="s">
        <v>58</v>
      </c>
      <c r="I104" t="s">
        <v>58</v>
      </c>
      <c r="J104" t="s">
        <v>58</v>
      </c>
      <c r="K104" t="s">
        <v>58</v>
      </c>
      <c r="M104" t="s">
        <v>318</v>
      </c>
      <c r="N104" t="s">
        <v>319</v>
      </c>
      <c r="O104" t="s">
        <v>318</v>
      </c>
      <c r="P104" t="s">
        <v>58</v>
      </c>
      <c r="Q104" t="s">
        <v>318</v>
      </c>
      <c r="R104" t="s">
        <v>102</v>
      </c>
      <c r="T104" t="s">
        <v>58</v>
      </c>
      <c r="U104" t="s">
        <v>58</v>
      </c>
      <c r="V104" t="s">
        <v>58</v>
      </c>
      <c r="W104" t="s">
        <v>58</v>
      </c>
      <c r="X104" t="s">
        <v>58</v>
      </c>
      <c r="Y104" t="s">
        <v>58</v>
      </c>
      <c r="Z104" t="s">
        <v>58</v>
      </c>
      <c r="AA104" t="s">
        <v>58</v>
      </c>
      <c r="AB104" t="s">
        <v>63</v>
      </c>
      <c r="AC104" t="s">
        <v>319</v>
      </c>
      <c r="AD104" t="s">
        <v>58</v>
      </c>
    </row>
    <row r="105" spans="1:34" x14ac:dyDescent="0.3">
      <c r="A105" t="s">
        <v>320</v>
      </c>
      <c r="B105" t="s">
        <v>320</v>
      </c>
      <c r="C105" t="s">
        <v>57</v>
      </c>
      <c r="D105" t="s">
        <v>58</v>
      </c>
      <c r="E105" t="s">
        <v>320</v>
      </c>
      <c r="F105" t="s">
        <v>59</v>
      </c>
      <c r="G105" t="s">
        <v>59</v>
      </c>
      <c r="H105" t="s">
        <v>58</v>
      </c>
      <c r="I105" t="s">
        <v>58</v>
      </c>
      <c r="J105" t="s">
        <v>58</v>
      </c>
      <c r="K105" t="s">
        <v>58</v>
      </c>
      <c r="L105" t="s">
        <v>321</v>
      </c>
      <c r="M105" t="s">
        <v>320</v>
      </c>
      <c r="N105" t="s">
        <v>322</v>
      </c>
      <c r="O105" t="s">
        <v>320</v>
      </c>
      <c r="P105" t="s">
        <v>58</v>
      </c>
      <c r="Q105" t="s">
        <v>323</v>
      </c>
      <c r="R105" t="s">
        <v>62</v>
      </c>
      <c r="S105" t="s">
        <v>58</v>
      </c>
      <c r="T105" t="s">
        <v>58</v>
      </c>
      <c r="U105" t="s">
        <v>58</v>
      </c>
      <c r="V105" t="s">
        <v>58</v>
      </c>
      <c r="W105" t="s">
        <v>58</v>
      </c>
      <c r="X105" t="s">
        <v>58</v>
      </c>
      <c r="Y105" t="s">
        <v>58</v>
      </c>
      <c r="Z105" t="s">
        <v>58</v>
      </c>
      <c r="AA105" t="s">
        <v>58</v>
      </c>
      <c r="AB105" t="s">
        <v>63</v>
      </c>
      <c r="AC105" t="s">
        <v>324</v>
      </c>
      <c r="AG105" t="s">
        <v>63</v>
      </c>
      <c r="AH105" t="s">
        <v>322</v>
      </c>
    </row>
    <row r="106" spans="1:34" x14ac:dyDescent="0.3">
      <c r="A106" t="s">
        <v>325</v>
      </c>
      <c r="B106" t="s">
        <v>325</v>
      </c>
      <c r="C106" t="s">
        <v>57</v>
      </c>
      <c r="D106" t="s">
        <v>58</v>
      </c>
      <c r="E106" t="s">
        <v>325</v>
      </c>
      <c r="F106" t="s">
        <v>59</v>
      </c>
      <c r="G106" t="s">
        <v>59</v>
      </c>
      <c r="H106" t="s">
        <v>58</v>
      </c>
      <c r="I106" t="s">
        <v>58</v>
      </c>
      <c r="J106" t="s">
        <v>58</v>
      </c>
      <c r="K106" t="s">
        <v>58</v>
      </c>
      <c r="M106" t="s">
        <v>325</v>
      </c>
      <c r="N106" t="s">
        <v>326</v>
      </c>
      <c r="O106" t="s">
        <v>325</v>
      </c>
      <c r="P106" t="s">
        <v>58</v>
      </c>
      <c r="Q106" t="s">
        <v>325</v>
      </c>
      <c r="R106" t="s">
        <v>69</v>
      </c>
      <c r="T106" t="s">
        <v>58</v>
      </c>
      <c r="U106" t="s">
        <v>58</v>
      </c>
      <c r="V106" t="s">
        <v>58</v>
      </c>
      <c r="W106" t="s">
        <v>58</v>
      </c>
      <c r="X106" t="s">
        <v>58</v>
      </c>
      <c r="Y106" t="s">
        <v>58</v>
      </c>
      <c r="Z106" t="s">
        <v>58</v>
      </c>
      <c r="AA106" t="s">
        <v>58</v>
      </c>
      <c r="AB106" t="s">
        <v>63</v>
      </c>
      <c r="AC106" t="s">
        <v>326</v>
      </c>
      <c r="AD106" t="s">
        <v>58</v>
      </c>
    </row>
    <row r="107" spans="1:34" x14ac:dyDescent="0.3">
      <c r="A107" t="s">
        <v>327</v>
      </c>
      <c r="B107" t="s">
        <v>327</v>
      </c>
      <c r="C107" t="s">
        <v>57</v>
      </c>
      <c r="D107" t="s">
        <v>58</v>
      </c>
      <c r="E107" t="s">
        <v>327</v>
      </c>
      <c r="F107" t="s">
        <v>59</v>
      </c>
      <c r="G107" t="s">
        <v>59</v>
      </c>
      <c r="H107" t="s">
        <v>58</v>
      </c>
      <c r="I107" t="s">
        <v>58</v>
      </c>
      <c r="J107" t="s">
        <v>58</v>
      </c>
      <c r="K107" t="s">
        <v>58</v>
      </c>
      <c r="M107" t="s">
        <v>327</v>
      </c>
      <c r="N107" t="s">
        <v>117</v>
      </c>
      <c r="O107" t="s">
        <v>327</v>
      </c>
      <c r="P107" t="s">
        <v>58</v>
      </c>
      <c r="Q107" t="s">
        <v>327</v>
      </c>
      <c r="R107" t="s">
        <v>71</v>
      </c>
      <c r="T107" t="s">
        <v>58</v>
      </c>
      <c r="U107" t="s">
        <v>58</v>
      </c>
      <c r="V107" t="s">
        <v>58</v>
      </c>
      <c r="W107" t="s">
        <v>58</v>
      </c>
      <c r="X107" t="s">
        <v>58</v>
      </c>
      <c r="Y107" t="s">
        <v>58</v>
      </c>
      <c r="Z107" t="s">
        <v>58</v>
      </c>
      <c r="AA107" t="s">
        <v>58</v>
      </c>
      <c r="AB107" t="s">
        <v>63</v>
      </c>
      <c r="AC107" t="s">
        <v>117</v>
      </c>
      <c r="AD107" t="s">
        <v>58</v>
      </c>
    </row>
    <row r="108" spans="1:34" x14ac:dyDescent="0.3">
      <c r="A108" t="s">
        <v>328</v>
      </c>
      <c r="B108" t="s">
        <v>328</v>
      </c>
      <c r="C108" t="s">
        <v>57</v>
      </c>
      <c r="D108" t="s">
        <v>58</v>
      </c>
      <c r="E108" t="s">
        <v>328</v>
      </c>
      <c r="F108" t="s">
        <v>59</v>
      </c>
      <c r="G108" t="s">
        <v>59</v>
      </c>
      <c r="H108" t="s">
        <v>58</v>
      </c>
      <c r="I108" t="s">
        <v>58</v>
      </c>
      <c r="J108" t="s">
        <v>58</v>
      </c>
      <c r="K108" t="s">
        <v>58</v>
      </c>
      <c r="L108" t="s">
        <v>329</v>
      </c>
      <c r="M108" t="s">
        <v>328</v>
      </c>
      <c r="N108" t="s">
        <v>81</v>
      </c>
      <c r="O108" t="s">
        <v>328</v>
      </c>
      <c r="P108" t="s">
        <v>58</v>
      </c>
      <c r="Q108" t="s">
        <v>330</v>
      </c>
      <c r="R108" t="s">
        <v>65</v>
      </c>
      <c r="T108" t="s">
        <v>58</v>
      </c>
      <c r="U108" t="s">
        <v>58</v>
      </c>
      <c r="V108" t="s">
        <v>58</v>
      </c>
      <c r="W108" t="s">
        <v>58</v>
      </c>
      <c r="X108" t="s">
        <v>58</v>
      </c>
      <c r="Y108" t="s">
        <v>58</v>
      </c>
      <c r="Z108" t="s">
        <v>58</v>
      </c>
      <c r="AA108" t="s">
        <v>58</v>
      </c>
      <c r="AB108" t="s">
        <v>63</v>
      </c>
      <c r="AC108" t="s">
        <v>328</v>
      </c>
      <c r="AD108" t="s">
        <v>58</v>
      </c>
      <c r="AF108" t="s">
        <v>331</v>
      </c>
      <c r="AG108" t="s">
        <v>63</v>
      </c>
      <c r="AH108" t="s">
        <v>81</v>
      </c>
    </row>
    <row r="109" spans="1:34" x14ac:dyDescent="0.3">
      <c r="A109" t="s">
        <v>332</v>
      </c>
      <c r="B109" t="s">
        <v>332</v>
      </c>
      <c r="C109" t="s">
        <v>57</v>
      </c>
      <c r="D109" t="s">
        <v>58</v>
      </c>
      <c r="E109" t="s">
        <v>332</v>
      </c>
      <c r="F109" t="s">
        <v>59</v>
      </c>
      <c r="G109" t="s">
        <v>59</v>
      </c>
      <c r="H109" t="s">
        <v>58</v>
      </c>
      <c r="I109" t="s">
        <v>58</v>
      </c>
      <c r="J109" t="s">
        <v>58</v>
      </c>
      <c r="K109" t="s">
        <v>58</v>
      </c>
      <c r="L109" t="s">
        <v>333</v>
      </c>
      <c r="M109" t="s">
        <v>332</v>
      </c>
      <c r="N109" t="s">
        <v>78</v>
      </c>
      <c r="O109" t="s">
        <v>332</v>
      </c>
      <c r="P109" t="s">
        <v>58</v>
      </c>
      <c r="Q109" t="s">
        <v>332</v>
      </c>
      <c r="R109" t="s">
        <v>65</v>
      </c>
      <c r="T109" t="s">
        <v>58</v>
      </c>
      <c r="U109" t="s">
        <v>58</v>
      </c>
      <c r="V109" t="s">
        <v>58</v>
      </c>
      <c r="W109" t="s">
        <v>58</v>
      </c>
      <c r="X109" t="s">
        <v>58</v>
      </c>
      <c r="Y109" t="s">
        <v>58</v>
      </c>
      <c r="Z109" t="s">
        <v>58</v>
      </c>
      <c r="AA109" t="s">
        <v>58</v>
      </c>
      <c r="AB109" t="s">
        <v>63</v>
      </c>
      <c r="AC109" t="s">
        <v>78</v>
      </c>
      <c r="AD109" t="s">
        <v>58</v>
      </c>
    </row>
    <row r="110" spans="1:34" x14ac:dyDescent="0.3">
      <c r="A110" t="s">
        <v>334</v>
      </c>
      <c r="B110" t="s">
        <v>334</v>
      </c>
      <c r="C110" t="s">
        <v>57</v>
      </c>
      <c r="D110" t="s">
        <v>58</v>
      </c>
      <c r="E110" t="s">
        <v>334</v>
      </c>
      <c r="F110" t="s">
        <v>59</v>
      </c>
      <c r="G110" t="s">
        <v>59</v>
      </c>
      <c r="H110" t="s">
        <v>58</v>
      </c>
      <c r="I110" t="s">
        <v>58</v>
      </c>
      <c r="J110" t="s">
        <v>58</v>
      </c>
      <c r="K110" t="s">
        <v>58</v>
      </c>
      <c r="L110" t="s">
        <v>335</v>
      </c>
      <c r="M110" t="s">
        <v>334</v>
      </c>
      <c r="N110" t="s">
        <v>224</v>
      </c>
      <c r="O110" t="s">
        <v>334</v>
      </c>
      <c r="P110" t="s">
        <v>58</v>
      </c>
      <c r="Q110" t="s">
        <v>334</v>
      </c>
      <c r="R110" t="s">
        <v>65</v>
      </c>
      <c r="T110" t="s">
        <v>58</v>
      </c>
      <c r="U110" t="s">
        <v>58</v>
      </c>
      <c r="V110" t="s">
        <v>58</v>
      </c>
      <c r="W110" t="s">
        <v>58</v>
      </c>
      <c r="X110" t="s">
        <v>58</v>
      </c>
      <c r="Y110" t="s">
        <v>58</v>
      </c>
      <c r="Z110" t="s">
        <v>58</v>
      </c>
      <c r="AA110" t="s">
        <v>58</v>
      </c>
      <c r="AB110" t="s">
        <v>63</v>
      </c>
      <c r="AC110" t="s">
        <v>224</v>
      </c>
      <c r="AD110" t="s">
        <v>58</v>
      </c>
      <c r="AF110" t="s">
        <v>331</v>
      </c>
    </row>
    <row r="111" spans="1:34" x14ac:dyDescent="0.3">
      <c r="A111" t="s">
        <v>336</v>
      </c>
      <c r="B111" t="s">
        <v>336</v>
      </c>
      <c r="C111" t="s">
        <v>57</v>
      </c>
      <c r="D111" t="s">
        <v>58</v>
      </c>
      <c r="E111" t="s">
        <v>336</v>
      </c>
      <c r="F111" t="s">
        <v>59</v>
      </c>
      <c r="G111" t="s">
        <v>59</v>
      </c>
      <c r="H111" t="s">
        <v>58</v>
      </c>
      <c r="I111" t="s">
        <v>58</v>
      </c>
      <c r="J111" t="s">
        <v>58</v>
      </c>
      <c r="K111" t="s">
        <v>58</v>
      </c>
      <c r="L111" t="s">
        <v>337</v>
      </c>
      <c r="M111" t="s">
        <v>336</v>
      </c>
      <c r="N111" t="s">
        <v>336</v>
      </c>
      <c r="O111" t="s">
        <v>336</v>
      </c>
      <c r="P111" t="s">
        <v>58</v>
      </c>
      <c r="Q111" t="s">
        <v>336</v>
      </c>
      <c r="R111" t="s">
        <v>62</v>
      </c>
      <c r="T111" t="s">
        <v>58</v>
      </c>
      <c r="U111" t="s">
        <v>58</v>
      </c>
      <c r="V111" t="s">
        <v>58</v>
      </c>
      <c r="W111" t="s">
        <v>58</v>
      </c>
      <c r="X111" t="s">
        <v>58</v>
      </c>
      <c r="Y111" t="s">
        <v>58</v>
      </c>
      <c r="Z111" t="s">
        <v>58</v>
      </c>
      <c r="AA111" t="s">
        <v>58</v>
      </c>
      <c r="AB111" t="s">
        <v>63</v>
      </c>
      <c r="AC111" t="s">
        <v>336</v>
      </c>
      <c r="AD111" t="s">
        <v>58</v>
      </c>
    </row>
    <row r="112" spans="1:34" x14ac:dyDescent="0.3">
      <c r="A112" t="s">
        <v>338</v>
      </c>
      <c r="B112" t="s">
        <v>338</v>
      </c>
      <c r="C112" t="s">
        <v>57</v>
      </c>
      <c r="D112" t="s">
        <v>58</v>
      </c>
      <c r="E112" t="s">
        <v>338</v>
      </c>
      <c r="F112" t="s">
        <v>59</v>
      </c>
      <c r="G112" t="s">
        <v>59</v>
      </c>
      <c r="H112" t="s">
        <v>58</v>
      </c>
      <c r="I112" t="s">
        <v>58</v>
      </c>
      <c r="J112" t="s">
        <v>58</v>
      </c>
      <c r="K112" t="s">
        <v>58</v>
      </c>
      <c r="L112" t="s">
        <v>339</v>
      </c>
      <c r="M112" t="s">
        <v>338</v>
      </c>
      <c r="N112" t="s">
        <v>338</v>
      </c>
      <c r="O112" t="s">
        <v>338</v>
      </c>
      <c r="P112" t="s">
        <v>58</v>
      </c>
      <c r="Q112" t="s">
        <v>338</v>
      </c>
      <c r="R112" t="s">
        <v>62</v>
      </c>
      <c r="T112" t="s">
        <v>58</v>
      </c>
      <c r="U112" t="s">
        <v>58</v>
      </c>
      <c r="V112" t="s">
        <v>58</v>
      </c>
      <c r="W112" t="s">
        <v>58</v>
      </c>
      <c r="X112" t="s">
        <v>58</v>
      </c>
      <c r="Y112" t="s">
        <v>58</v>
      </c>
      <c r="Z112" t="s">
        <v>58</v>
      </c>
      <c r="AA112" t="s">
        <v>58</v>
      </c>
      <c r="AB112" t="s">
        <v>63</v>
      </c>
      <c r="AC112" t="s">
        <v>338</v>
      </c>
      <c r="AD112" t="s">
        <v>58</v>
      </c>
    </row>
    <row r="113" spans="1:32" x14ac:dyDescent="0.3">
      <c r="A113" t="s">
        <v>340</v>
      </c>
      <c r="B113" t="s">
        <v>340</v>
      </c>
      <c r="C113" t="s">
        <v>57</v>
      </c>
      <c r="D113" t="s">
        <v>58</v>
      </c>
      <c r="E113" t="s">
        <v>340</v>
      </c>
      <c r="F113" t="s">
        <v>59</v>
      </c>
      <c r="G113" t="s">
        <v>59</v>
      </c>
      <c r="H113" t="s">
        <v>58</v>
      </c>
      <c r="I113" t="s">
        <v>58</v>
      </c>
      <c r="J113" t="s">
        <v>58</v>
      </c>
      <c r="K113" t="s">
        <v>58</v>
      </c>
      <c r="L113" t="s">
        <v>341</v>
      </c>
      <c r="M113" t="s">
        <v>340</v>
      </c>
      <c r="N113" t="s">
        <v>109</v>
      </c>
      <c r="O113" t="s">
        <v>340</v>
      </c>
      <c r="P113" t="s">
        <v>58</v>
      </c>
      <c r="Q113" t="s">
        <v>340</v>
      </c>
      <c r="R113" t="s">
        <v>71</v>
      </c>
      <c r="T113" t="s">
        <v>58</v>
      </c>
      <c r="U113" t="s">
        <v>58</v>
      </c>
      <c r="V113" t="s">
        <v>58</v>
      </c>
      <c r="W113" t="s">
        <v>58</v>
      </c>
      <c r="X113" t="s">
        <v>58</v>
      </c>
      <c r="Y113" t="s">
        <v>58</v>
      </c>
      <c r="Z113" t="s">
        <v>58</v>
      </c>
      <c r="AA113" t="s">
        <v>58</v>
      </c>
      <c r="AB113" t="s">
        <v>63</v>
      </c>
      <c r="AC113" t="s">
        <v>109</v>
      </c>
      <c r="AD113" t="s">
        <v>58</v>
      </c>
    </row>
    <row r="114" spans="1:32" x14ac:dyDescent="0.3">
      <c r="A114" t="s">
        <v>342</v>
      </c>
      <c r="B114" t="s">
        <v>342</v>
      </c>
      <c r="C114" t="s">
        <v>57</v>
      </c>
      <c r="D114" t="s">
        <v>58</v>
      </c>
      <c r="E114" t="s">
        <v>342</v>
      </c>
      <c r="F114" t="s">
        <v>59</v>
      </c>
      <c r="G114" t="s">
        <v>59</v>
      </c>
      <c r="H114" t="s">
        <v>58</v>
      </c>
      <c r="I114" t="s">
        <v>58</v>
      </c>
      <c r="J114" t="s">
        <v>58</v>
      </c>
      <c r="K114" t="s">
        <v>58</v>
      </c>
      <c r="M114" t="s">
        <v>342</v>
      </c>
      <c r="N114" t="s">
        <v>94</v>
      </c>
      <c r="O114" t="s">
        <v>342</v>
      </c>
      <c r="P114" t="s">
        <v>58</v>
      </c>
      <c r="Q114" t="s">
        <v>342</v>
      </c>
      <c r="R114" t="s">
        <v>71</v>
      </c>
      <c r="T114" t="s">
        <v>58</v>
      </c>
      <c r="U114" t="s">
        <v>58</v>
      </c>
      <c r="V114" t="s">
        <v>58</v>
      </c>
      <c r="W114" t="s">
        <v>58</v>
      </c>
      <c r="X114" t="s">
        <v>58</v>
      </c>
      <c r="Y114" t="s">
        <v>58</v>
      </c>
      <c r="Z114" t="s">
        <v>58</v>
      </c>
      <c r="AA114" t="s">
        <v>58</v>
      </c>
      <c r="AB114" t="s">
        <v>63</v>
      </c>
      <c r="AC114" t="s">
        <v>94</v>
      </c>
      <c r="AD114" t="s">
        <v>58</v>
      </c>
    </row>
    <row r="115" spans="1:32" x14ac:dyDescent="0.3">
      <c r="A115" t="s">
        <v>343</v>
      </c>
      <c r="B115" t="s">
        <v>343</v>
      </c>
      <c r="C115" t="s">
        <v>57</v>
      </c>
      <c r="D115" t="s">
        <v>58</v>
      </c>
      <c r="E115" t="s">
        <v>343</v>
      </c>
      <c r="F115" t="s">
        <v>59</v>
      </c>
      <c r="G115" t="s">
        <v>59</v>
      </c>
      <c r="H115" t="s">
        <v>58</v>
      </c>
      <c r="I115" t="s">
        <v>58</v>
      </c>
      <c r="J115" t="s">
        <v>58</v>
      </c>
      <c r="K115" t="s">
        <v>58</v>
      </c>
      <c r="L115" t="s">
        <v>344</v>
      </c>
      <c r="M115" t="s">
        <v>343</v>
      </c>
      <c r="N115" t="s">
        <v>110</v>
      </c>
      <c r="O115" t="s">
        <v>343</v>
      </c>
      <c r="P115" t="s">
        <v>58</v>
      </c>
      <c r="Q115" t="s">
        <v>343</v>
      </c>
      <c r="R115" t="s">
        <v>71</v>
      </c>
      <c r="T115" t="s">
        <v>58</v>
      </c>
      <c r="U115" t="s">
        <v>58</v>
      </c>
      <c r="V115" t="s">
        <v>58</v>
      </c>
      <c r="W115" t="s">
        <v>58</v>
      </c>
      <c r="X115" t="s">
        <v>58</v>
      </c>
      <c r="Y115" t="s">
        <v>58</v>
      </c>
      <c r="Z115" t="s">
        <v>58</v>
      </c>
      <c r="AA115" t="s">
        <v>58</v>
      </c>
      <c r="AB115" t="s">
        <v>63</v>
      </c>
      <c r="AC115" t="s">
        <v>110</v>
      </c>
      <c r="AD115" t="s">
        <v>58</v>
      </c>
    </row>
    <row r="116" spans="1:32" x14ac:dyDescent="0.3">
      <c r="A116" t="s">
        <v>345</v>
      </c>
      <c r="B116" t="s">
        <v>345</v>
      </c>
      <c r="C116" t="s">
        <v>57</v>
      </c>
      <c r="D116" t="s">
        <v>58</v>
      </c>
      <c r="E116" t="s">
        <v>345</v>
      </c>
      <c r="F116" t="s">
        <v>59</v>
      </c>
      <c r="G116" t="s">
        <v>59</v>
      </c>
      <c r="H116" t="s">
        <v>58</v>
      </c>
      <c r="I116" t="s">
        <v>58</v>
      </c>
      <c r="J116" t="s">
        <v>58</v>
      </c>
      <c r="K116" t="s">
        <v>58</v>
      </c>
      <c r="M116" t="s">
        <v>345</v>
      </c>
      <c r="N116" t="s">
        <v>346</v>
      </c>
      <c r="O116" t="s">
        <v>345</v>
      </c>
      <c r="P116" t="s">
        <v>58</v>
      </c>
      <c r="Q116" t="s">
        <v>345</v>
      </c>
      <c r="R116" t="s">
        <v>102</v>
      </c>
      <c r="T116" t="s">
        <v>58</v>
      </c>
      <c r="U116" t="s">
        <v>58</v>
      </c>
      <c r="V116" t="s">
        <v>58</v>
      </c>
      <c r="W116" t="s">
        <v>58</v>
      </c>
      <c r="X116" t="s">
        <v>58</v>
      </c>
      <c r="Y116" t="s">
        <v>58</v>
      </c>
      <c r="Z116" t="s">
        <v>58</v>
      </c>
      <c r="AA116" t="s">
        <v>58</v>
      </c>
      <c r="AB116" t="s">
        <v>63</v>
      </c>
      <c r="AC116" t="s">
        <v>346</v>
      </c>
      <c r="AD116" t="s">
        <v>58</v>
      </c>
    </row>
    <row r="117" spans="1:32" x14ac:dyDescent="0.3">
      <c r="A117" t="s">
        <v>347</v>
      </c>
      <c r="B117" t="s">
        <v>347</v>
      </c>
      <c r="C117" t="s">
        <v>57</v>
      </c>
      <c r="E117" t="s">
        <v>347</v>
      </c>
      <c r="F117" t="s">
        <v>59</v>
      </c>
      <c r="G117" t="s">
        <v>59</v>
      </c>
      <c r="M117" t="s">
        <v>347</v>
      </c>
      <c r="N117" t="s">
        <v>110</v>
      </c>
      <c r="O117" t="s">
        <v>347</v>
      </c>
      <c r="P117" t="s">
        <v>58</v>
      </c>
      <c r="Q117" t="s">
        <v>347</v>
      </c>
      <c r="R117" t="s">
        <v>71</v>
      </c>
      <c r="T117" t="s">
        <v>58</v>
      </c>
      <c r="U117" t="s">
        <v>58</v>
      </c>
      <c r="V117" t="s">
        <v>58</v>
      </c>
      <c r="X117" t="s">
        <v>58</v>
      </c>
      <c r="Y117" t="s">
        <v>58</v>
      </c>
      <c r="Z117" t="s">
        <v>58</v>
      </c>
      <c r="AA117" t="s">
        <v>58</v>
      </c>
      <c r="AB117" t="s">
        <v>63</v>
      </c>
      <c r="AC117" t="s">
        <v>110</v>
      </c>
      <c r="AD117" t="s">
        <v>58</v>
      </c>
    </row>
    <row r="118" spans="1:32" x14ac:dyDescent="0.3">
      <c r="A118" t="s">
        <v>348</v>
      </c>
      <c r="B118" t="s">
        <v>348</v>
      </c>
      <c r="C118" t="s">
        <v>57</v>
      </c>
      <c r="D118" t="s">
        <v>58</v>
      </c>
      <c r="E118" t="s">
        <v>348</v>
      </c>
      <c r="F118" t="s">
        <v>59</v>
      </c>
      <c r="G118" t="s">
        <v>59</v>
      </c>
      <c r="H118" t="s">
        <v>58</v>
      </c>
      <c r="I118" t="s">
        <v>58</v>
      </c>
      <c r="J118" t="s">
        <v>58</v>
      </c>
      <c r="K118" t="s">
        <v>58</v>
      </c>
      <c r="L118" t="s">
        <v>349</v>
      </c>
      <c r="M118" t="s">
        <v>348</v>
      </c>
      <c r="N118" t="s">
        <v>348</v>
      </c>
      <c r="O118" t="s">
        <v>348</v>
      </c>
      <c r="P118" t="s">
        <v>58</v>
      </c>
      <c r="Q118" t="s">
        <v>348</v>
      </c>
      <c r="R118" t="s">
        <v>65</v>
      </c>
      <c r="T118" t="s">
        <v>58</v>
      </c>
      <c r="U118" t="s">
        <v>58</v>
      </c>
      <c r="V118" t="s">
        <v>58</v>
      </c>
      <c r="W118" t="s">
        <v>58</v>
      </c>
      <c r="X118" t="s">
        <v>58</v>
      </c>
      <c r="Y118" t="s">
        <v>58</v>
      </c>
      <c r="Z118" t="s">
        <v>58</v>
      </c>
      <c r="AA118" t="s">
        <v>58</v>
      </c>
      <c r="AB118" t="s">
        <v>63</v>
      </c>
      <c r="AC118" t="s">
        <v>348</v>
      </c>
      <c r="AD118" t="s">
        <v>58</v>
      </c>
      <c r="AF118" t="s">
        <v>350</v>
      </c>
    </row>
    <row r="119" spans="1:32" x14ac:dyDescent="0.3">
      <c r="A119" t="s">
        <v>351</v>
      </c>
      <c r="B119" t="s">
        <v>351</v>
      </c>
      <c r="C119" t="s">
        <v>57</v>
      </c>
      <c r="D119" t="s">
        <v>58</v>
      </c>
      <c r="E119" t="s">
        <v>351</v>
      </c>
      <c r="F119" t="s">
        <v>59</v>
      </c>
      <c r="G119" t="s">
        <v>59</v>
      </c>
      <c r="H119" t="s">
        <v>58</v>
      </c>
      <c r="I119" t="s">
        <v>58</v>
      </c>
      <c r="J119" t="s">
        <v>58</v>
      </c>
      <c r="K119" t="s">
        <v>58</v>
      </c>
      <c r="L119" t="s">
        <v>352</v>
      </c>
      <c r="M119" t="s">
        <v>351</v>
      </c>
      <c r="N119" t="s">
        <v>110</v>
      </c>
      <c r="O119" t="s">
        <v>351</v>
      </c>
      <c r="P119" t="s">
        <v>58</v>
      </c>
      <c r="Q119" t="s">
        <v>351</v>
      </c>
      <c r="R119" t="s">
        <v>71</v>
      </c>
      <c r="T119" t="s">
        <v>58</v>
      </c>
      <c r="U119" t="s">
        <v>58</v>
      </c>
      <c r="V119" t="s">
        <v>58</v>
      </c>
      <c r="W119" t="s">
        <v>58</v>
      </c>
      <c r="X119" t="s">
        <v>58</v>
      </c>
      <c r="Y119" t="s">
        <v>58</v>
      </c>
      <c r="Z119" t="s">
        <v>58</v>
      </c>
      <c r="AA119" t="s">
        <v>58</v>
      </c>
      <c r="AB119" t="s">
        <v>63</v>
      </c>
      <c r="AC119" t="s">
        <v>110</v>
      </c>
      <c r="AD119" t="s">
        <v>58</v>
      </c>
    </row>
    <row r="120" spans="1:32" x14ac:dyDescent="0.3">
      <c r="A120" t="s">
        <v>353</v>
      </c>
      <c r="B120" t="s">
        <v>353</v>
      </c>
      <c r="C120" t="s">
        <v>57</v>
      </c>
      <c r="D120" t="s">
        <v>58</v>
      </c>
      <c r="E120" t="s">
        <v>353</v>
      </c>
      <c r="F120" t="s">
        <v>59</v>
      </c>
      <c r="G120" t="s">
        <v>59</v>
      </c>
      <c r="H120" t="s">
        <v>58</v>
      </c>
      <c r="I120" t="s">
        <v>58</v>
      </c>
      <c r="J120" t="s">
        <v>58</v>
      </c>
      <c r="K120" t="s">
        <v>58</v>
      </c>
      <c r="L120" t="s">
        <v>354</v>
      </c>
      <c r="M120" t="s">
        <v>353</v>
      </c>
      <c r="N120" t="s">
        <v>81</v>
      </c>
      <c r="O120" t="s">
        <v>353</v>
      </c>
      <c r="P120" t="s">
        <v>58</v>
      </c>
      <c r="Q120" t="s">
        <v>353</v>
      </c>
      <c r="R120" t="s">
        <v>65</v>
      </c>
      <c r="T120" t="s">
        <v>58</v>
      </c>
      <c r="U120" t="s">
        <v>58</v>
      </c>
      <c r="V120" t="s">
        <v>58</v>
      </c>
      <c r="W120" t="s">
        <v>58</v>
      </c>
      <c r="X120" t="s">
        <v>58</v>
      </c>
      <c r="Y120" t="s">
        <v>58</v>
      </c>
      <c r="Z120" t="s">
        <v>58</v>
      </c>
      <c r="AA120" t="s">
        <v>58</v>
      </c>
      <c r="AB120" t="s">
        <v>63</v>
      </c>
      <c r="AC120" t="s">
        <v>81</v>
      </c>
      <c r="AD120" t="s">
        <v>58</v>
      </c>
      <c r="AF120" t="s">
        <v>331</v>
      </c>
    </row>
    <row r="121" spans="1:32" x14ac:dyDescent="0.3">
      <c r="A121" t="s">
        <v>355</v>
      </c>
      <c r="B121" t="s">
        <v>355</v>
      </c>
      <c r="C121" t="s">
        <v>57</v>
      </c>
      <c r="D121" t="s">
        <v>58</v>
      </c>
      <c r="E121" t="s">
        <v>355</v>
      </c>
      <c r="F121" t="s">
        <v>59</v>
      </c>
      <c r="G121" t="s">
        <v>59</v>
      </c>
      <c r="H121" t="s">
        <v>58</v>
      </c>
      <c r="I121" t="s">
        <v>58</v>
      </c>
      <c r="J121" t="s">
        <v>58</v>
      </c>
      <c r="K121" t="s">
        <v>58</v>
      </c>
      <c r="L121" t="s">
        <v>354</v>
      </c>
      <c r="M121" t="s">
        <v>355</v>
      </c>
      <c r="N121" t="s">
        <v>81</v>
      </c>
      <c r="O121" t="s">
        <v>355</v>
      </c>
      <c r="P121" t="s">
        <v>58</v>
      </c>
      <c r="Q121" t="s">
        <v>355</v>
      </c>
      <c r="R121" t="s">
        <v>65</v>
      </c>
      <c r="T121" t="s">
        <v>58</v>
      </c>
      <c r="U121" t="s">
        <v>58</v>
      </c>
      <c r="V121" t="s">
        <v>58</v>
      </c>
      <c r="W121" t="s">
        <v>58</v>
      </c>
      <c r="X121" t="s">
        <v>58</v>
      </c>
      <c r="Y121" t="s">
        <v>58</v>
      </c>
      <c r="Z121" t="s">
        <v>58</v>
      </c>
      <c r="AA121" t="s">
        <v>58</v>
      </c>
      <c r="AB121" t="s">
        <v>63</v>
      </c>
      <c r="AC121" t="s">
        <v>81</v>
      </c>
      <c r="AD121" t="s">
        <v>58</v>
      </c>
      <c r="AF121" t="s">
        <v>331</v>
      </c>
    </row>
    <row r="122" spans="1:32" x14ac:dyDescent="0.3">
      <c r="A122" t="s">
        <v>356</v>
      </c>
      <c r="B122" t="s">
        <v>356</v>
      </c>
      <c r="C122" t="s">
        <v>57</v>
      </c>
      <c r="D122" t="s">
        <v>58</v>
      </c>
      <c r="E122" t="s">
        <v>356</v>
      </c>
      <c r="F122" t="s">
        <v>59</v>
      </c>
      <c r="G122" t="s">
        <v>59</v>
      </c>
      <c r="H122" t="s">
        <v>58</v>
      </c>
      <c r="I122" t="s">
        <v>58</v>
      </c>
      <c r="J122" t="s">
        <v>58</v>
      </c>
      <c r="K122" t="s">
        <v>58</v>
      </c>
      <c r="L122" t="s">
        <v>357</v>
      </c>
      <c r="M122" t="s">
        <v>356</v>
      </c>
      <c r="N122" t="s">
        <v>356</v>
      </c>
      <c r="O122" t="s">
        <v>356</v>
      </c>
      <c r="P122" t="s">
        <v>58</v>
      </c>
      <c r="Q122" t="s">
        <v>356</v>
      </c>
      <c r="R122" t="s">
        <v>113</v>
      </c>
      <c r="T122" t="s">
        <v>58</v>
      </c>
      <c r="U122" t="s">
        <v>58</v>
      </c>
      <c r="V122" t="s">
        <v>58</v>
      </c>
      <c r="W122" t="s">
        <v>58</v>
      </c>
      <c r="X122" t="s">
        <v>58</v>
      </c>
      <c r="Y122" t="s">
        <v>58</v>
      </c>
      <c r="Z122" t="s">
        <v>58</v>
      </c>
      <c r="AA122" t="s">
        <v>58</v>
      </c>
      <c r="AB122" t="s">
        <v>63</v>
      </c>
      <c r="AC122" t="s">
        <v>356</v>
      </c>
      <c r="AD122" t="s">
        <v>58</v>
      </c>
    </row>
    <row r="123" spans="1:32" x14ac:dyDescent="0.3">
      <c r="A123" t="s">
        <v>358</v>
      </c>
      <c r="B123" t="s">
        <v>358</v>
      </c>
      <c r="C123" t="s">
        <v>57</v>
      </c>
      <c r="D123" t="s">
        <v>58</v>
      </c>
      <c r="E123" t="s">
        <v>358</v>
      </c>
      <c r="F123" t="s">
        <v>59</v>
      </c>
      <c r="G123" t="s">
        <v>59</v>
      </c>
      <c r="H123" t="s">
        <v>58</v>
      </c>
      <c r="I123" t="s">
        <v>58</v>
      </c>
      <c r="J123" t="s">
        <v>58</v>
      </c>
      <c r="K123" t="s">
        <v>58</v>
      </c>
      <c r="L123" t="s">
        <v>359</v>
      </c>
      <c r="M123" t="s">
        <v>358</v>
      </c>
      <c r="N123" t="s">
        <v>358</v>
      </c>
      <c r="O123" t="s">
        <v>358</v>
      </c>
      <c r="P123" t="s">
        <v>58</v>
      </c>
      <c r="Q123" t="s">
        <v>358</v>
      </c>
      <c r="R123" t="s">
        <v>62</v>
      </c>
      <c r="T123" t="s">
        <v>58</v>
      </c>
      <c r="U123" t="s">
        <v>58</v>
      </c>
      <c r="V123" t="s">
        <v>58</v>
      </c>
      <c r="W123" t="s">
        <v>58</v>
      </c>
      <c r="X123" t="s">
        <v>58</v>
      </c>
      <c r="Y123" t="s">
        <v>58</v>
      </c>
      <c r="Z123" t="s">
        <v>58</v>
      </c>
      <c r="AA123" t="s">
        <v>58</v>
      </c>
      <c r="AB123" t="s">
        <v>63</v>
      </c>
      <c r="AC123" t="s">
        <v>358</v>
      </c>
      <c r="AD123" t="s">
        <v>58</v>
      </c>
    </row>
    <row r="124" spans="1:32" x14ac:dyDescent="0.3">
      <c r="A124" t="s">
        <v>360</v>
      </c>
      <c r="B124" t="s">
        <v>360</v>
      </c>
      <c r="C124" t="s">
        <v>57</v>
      </c>
      <c r="E124" t="s">
        <v>360</v>
      </c>
      <c r="F124" t="s">
        <v>59</v>
      </c>
      <c r="G124" t="s">
        <v>59</v>
      </c>
      <c r="L124" t="s">
        <v>361</v>
      </c>
      <c r="M124" t="s">
        <v>360</v>
      </c>
      <c r="N124" t="s">
        <v>305</v>
      </c>
      <c r="O124" t="s">
        <v>360</v>
      </c>
      <c r="P124" t="s">
        <v>58</v>
      </c>
      <c r="Q124" t="s">
        <v>360</v>
      </c>
      <c r="R124" t="s">
        <v>65</v>
      </c>
      <c r="T124" t="s">
        <v>58</v>
      </c>
      <c r="U124" t="s">
        <v>58</v>
      </c>
      <c r="V124" t="s">
        <v>58</v>
      </c>
      <c r="X124" t="s">
        <v>58</v>
      </c>
      <c r="Y124" t="s">
        <v>58</v>
      </c>
      <c r="Z124" t="s">
        <v>58</v>
      </c>
      <c r="AA124" t="s">
        <v>58</v>
      </c>
      <c r="AB124" t="s">
        <v>63</v>
      </c>
      <c r="AC124" t="s">
        <v>305</v>
      </c>
      <c r="AD124" t="s">
        <v>58</v>
      </c>
    </row>
    <row r="125" spans="1:32" x14ac:dyDescent="0.3">
      <c r="A125" t="s">
        <v>362</v>
      </c>
      <c r="B125" t="s">
        <v>362</v>
      </c>
      <c r="C125" t="s">
        <v>57</v>
      </c>
      <c r="E125" t="s">
        <v>58</v>
      </c>
      <c r="F125" t="s">
        <v>59</v>
      </c>
      <c r="G125" t="s">
        <v>59</v>
      </c>
      <c r="L125" t="s">
        <v>363</v>
      </c>
      <c r="M125" t="s">
        <v>362</v>
      </c>
      <c r="N125" t="s">
        <v>136</v>
      </c>
      <c r="O125" t="s">
        <v>362</v>
      </c>
      <c r="P125" t="s">
        <v>58</v>
      </c>
      <c r="Q125" t="s">
        <v>362</v>
      </c>
      <c r="R125" t="s">
        <v>65</v>
      </c>
      <c r="T125" t="s">
        <v>58</v>
      </c>
      <c r="U125" t="s">
        <v>58</v>
      </c>
      <c r="V125" t="s">
        <v>58</v>
      </c>
      <c r="X125" t="s">
        <v>58</v>
      </c>
      <c r="Y125" t="s">
        <v>58</v>
      </c>
      <c r="Z125" t="s">
        <v>58</v>
      </c>
      <c r="AA125" t="s">
        <v>58</v>
      </c>
      <c r="AB125" t="s">
        <v>63</v>
      </c>
      <c r="AC125" t="s">
        <v>136</v>
      </c>
      <c r="AD125" t="s">
        <v>58</v>
      </c>
    </row>
    <row r="126" spans="1:32" x14ac:dyDescent="0.3">
      <c r="A126" t="s">
        <v>364</v>
      </c>
      <c r="B126" t="s">
        <v>364</v>
      </c>
      <c r="C126" t="s">
        <v>57</v>
      </c>
      <c r="E126" t="s">
        <v>58</v>
      </c>
      <c r="F126" t="s">
        <v>59</v>
      </c>
      <c r="G126" t="s">
        <v>59</v>
      </c>
      <c r="L126" t="s">
        <v>156</v>
      </c>
      <c r="M126" t="s">
        <v>364</v>
      </c>
      <c r="N126" t="s">
        <v>136</v>
      </c>
      <c r="O126" t="s">
        <v>364</v>
      </c>
      <c r="P126" t="s">
        <v>58</v>
      </c>
      <c r="Q126" t="s">
        <v>364</v>
      </c>
      <c r="R126" t="s">
        <v>65</v>
      </c>
      <c r="T126" t="s">
        <v>58</v>
      </c>
      <c r="U126" t="s">
        <v>58</v>
      </c>
      <c r="V126" t="s">
        <v>58</v>
      </c>
      <c r="X126" t="s">
        <v>58</v>
      </c>
      <c r="Y126" t="s">
        <v>58</v>
      </c>
      <c r="Z126" t="s">
        <v>58</v>
      </c>
      <c r="AA126" t="s">
        <v>58</v>
      </c>
      <c r="AB126" t="s">
        <v>63</v>
      </c>
      <c r="AC126" t="s">
        <v>136</v>
      </c>
      <c r="AD126" t="s">
        <v>58</v>
      </c>
    </row>
    <row r="127" spans="1:32" x14ac:dyDescent="0.3">
      <c r="A127" t="s">
        <v>365</v>
      </c>
      <c r="B127" t="s">
        <v>365</v>
      </c>
      <c r="C127" t="s">
        <v>57</v>
      </c>
      <c r="D127" t="s">
        <v>58</v>
      </c>
      <c r="E127" t="s">
        <v>365</v>
      </c>
      <c r="F127" t="s">
        <v>59</v>
      </c>
      <c r="G127" t="s">
        <v>59</v>
      </c>
      <c r="H127" t="s">
        <v>58</v>
      </c>
      <c r="I127" t="s">
        <v>58</v>
      </c>
      <c r="J127" t="s">
        <v>58</v>
      </c>
      <c r="K127" t="s">
        <v>58</v>
      </c>
      <c r="L127" t="s">
        <v>366</v>
      </c>
      <c r="M127" t="s">
        <v>365</v>
      </c>
      <c r="N127" t="s">
        <v>367</v>
      </c>
      <c r="O127" t="s">
        <v>365</v>
      </c>
      <c r="P127" t="s">
        <v>58</v>
      </c>
      <c r="Q127" t="s">
        <v>365</v>
      </c>
      <c r="R127" t="s">
        <v>65</v>
      </c>
      <c r="T127" t="s">
        <v>58</v>
      </c>
      <c r="U127" t="s">
        <v>58</v>
      </c>
      <c r="V127" t="s">
        <v>58</v>
      </c>
      <c r="W127" t="s">
        <v>58</v>
      </c>
      <c r="X127" t="s">
        <v>58</v>
      </c>
      <c r="Y127" t="s">
        <v>58</v>
      </c>
      <c r="Z127" t="s">
        <v>58</v>
      </c>
      <c r="AA127" t="s">
        <v>58</v>
      </c>
      <c r="AB127" t="s">
        <v>63</v>
      </c>
      <c r="AC127" t="s">
        <v>367</v>
      </c>
      <c r="AD127" t="s">
        <v>58</v>
      </c>
      <c r="AF127" t="s">
        <v>331</v>
      </c>
    </row>
    <row r="128" spans="1:32" x14ac:dyDescent="0.3">
      <c r="A128" t="s">
        <v>368</v>
      </c>
      <c r="B128" t="s">
        <v>368</v>
      </c>
      <c r="C128" t="s">
        <v>57</v>
      </c>
      <c r="D128" t="s">
        <v>58</v>
      </c>
      <c r="E128" t="s">
        <v>368</v>
      </c>
      <c r="F128" t="s">
        <v>59</v>
      </c>
      <c r="G128" t="s">
        <v>59</v>
      </c>
      <c r="H128" t="s">
        <v>58</v>
      </c>
      <c r="I128" t="s">
        <v>58</v>
      </c>
      <c r="J128" t="s">
        <v>58</v>
      </c>
      <c r="K128" t="s">
        <v>58</v>
      </c>
      <c r="M128" t="s">
        <v>368</v>
      </c>
      <c r="N128" t="s">
        <v>368</v>
      </c>
      <c r="O128" t="s">
        <v>368</v>
      </c>
      <c r="P128" t="s">
        <v>58</v>
      </c>
      <c r="Q128" t="s">
        <v>368</v>
      </c>
      <c r="R128" t="s">
        <v>71</v>
      </c>
      <c r="T128" t="s">
        <v>58</v>
      </c>
      <c r="U128" t="s">
        <v>58</v>
      </c>
      <c r="V128" t="s">
        <v>58</v>
      </c>
      <c r="W128" t="s">
        <v>58</v>
      </c>
      <c r="X128" t="s">
        <v>58</v>
      </c>
      <c r="Y128" t="s">
        <v>58</v>
      </c>
      <c r="Z128" t="s">
        <v>58</v>
      </c>
      <c r="AA128" t="s">
        <v>58</v>
      </c>
      <c r="AB128" t="s">
        <v>63</v>
      </c>
      <c r="AC128" t="s">
        <v>368</v>
      </c>
      <c r="AD128" t="s">
        <v>58</v>
      </c>
    </row>
    <row r="129" spans="1:34" x14ac:dyDescent="0.3">
      <c r="A129" t="s">
        <v>369</v>
      </c>
      <c r="B129" t="s">
        <v>369</v>
      </c>
      <c r="C129" t="s">
        <v>57</v>
      </c>
      <c r="D129" t="s">
        <v>58</v>
      </c>
      <c r="E129" t="s">
        <v>370</v>
      </c>
      <c r="F129" t="s">
        <v>59</v>
      </c>
      <c r="G129" t="s">
        <v>59</v>
      </c>
      <c r="H129" t="s">
        <v>58</v>
      </c>
      <c r="I129" t="s">
        <v>58</v>
      </c>
      <c r="J129" t="s">
        <v>58</v>
      </c>
      <c r="K129" t="s">
        <v>58</v>
      </c>
      <c r="M129" t="s">
        <v>369</v>
      </c>
      <c r="N129" t="s">
        <v>371</v>
      </c>
      <c r="O129" t="s">
        <v>369</v>
      </c>
      <c r="P129" t="s">
        <v>58</v>
      </c>
      <c r="Q129" t="s">
        <v>370</v>
      </c>
      <c r="R129" t="s">
        <v>372</v>
      </c>
      <c r="T129" t="s">
        <v>58</v>
      </c>
      <c r="U129" t="s">
        <v>58</v>
      </c>
      <c r="V129" t="s">
        <v>58</v>
      </c>
      <c r="W129" t="s">
        <v>58</v>
      </c>
      <c r="X129" t="s">
        <v>58</v>
      </c>
      <c r="Y129" t="s">
        <v>58</v>
      </c>
      <c r="Z129" t="s">
        <v>58</v>
      </c>
      <c r="AA129" t="s">
        <v>58</v>
      </c>
      <c r="AB129" t="s">
        <v>63</v>
      </c>
      <c r="AC129" t="s">
        <v>371</v>
      </c>
      <c r="AD129" t="s">
        <v>58</v>
      </c>
      <c r="AG129" t="s">
        <v>63</v>
      </c>
      <c r="AH129" t="s">
        <v>373</v>
      </c>
    </row>
    <row r="130" spans="1:34" x14ac:dyDescent="0.3">
      <c r="A130" t="s">
        <v>374</v>
      </c>
      <c r="B130" t="s">
        <v>374</v>
      </c>
      <c r="C130" t="s">
        <v>57</v>
      </c>
      <c r="D130" t="s">
        <v>58</v>
      </c>
      <c r="E130" t="s">
        <v>375</v>
      </c>
      <c r="F130" t="s">
        <v>59</v>
      </c>
      <c r="G130" t="s">
        <v>59</v>
      </c>
      <c r="H130" t="s">
        <v>58</v>
      </c>
      <c r="I130" t="s">
        <v>58</v>
      </c>
      <c r="J130" t="s">
        <v>58</v>
      </c>
      <c r="K130" t="s">
        <v>58</v>
      </c>
      <c r="M130" t="s">
        <v>374</v>
      </c>
      <c r="N130" t="s">
        <v>376</v>
      </c>
      <c r="O130" t="s">
        <v>374</v>
      </c>
      <c r="P130" t="s">
        <v>58</v>
      </c>
      <c r="Q130" t="s">
        <v>375</v>
      </c>
      <c r="R130" t="s">
        <v>69</v>
      </c>
      <c r="T130" t="s">
        <v>58</v>
      </c>
      <c r="U130" t="s">
        <v>58</v>
      </c>
      <c r="V130" t="s">
        <v>58</v>
      </c>
      <c r="W130" t="s">
        <v>58</v>
      </c>
      <c r="X130" t="s">
        <v>58</v>
      </c>
      <c r="Y130" t="s">
        <v>58</v>
      </c>
      <c r="Z130" t="s">
        <v>58</v>
      </c>
      <c r="AA130" t="s">
        <v>58</v>
      </c>
      <c r="AB130" t="s">
        <v>63</v>
      </c>
      <c r="AC130" t="s">
        <v>376</v>
      </c>
      <c r="AD130" t="s">
        <v>58</v>
      </c>
    </row>
    <row r="131" spans="1:34" x14ac:dyDescent="0.3">
      <c r="A131" t="s">
        <v>377</v>
      </c>
      <c r="B131" t="s">
        <v>377</v>
      </c>
      <c r="C131" t="s">
        <v>57</v>
      </c>
      <c r="D131" t="s">
        <v>58</v>
      </c>
      <c r="E131" t="s">
        <v>377</v>
      </c>
      <c r="F131" t="s">
        <v>59</v>
      </c>
      <c r="G131" t="s">
        <v>59</v>
      </c>
      <c r="H131" t="s">
        <v>58</v>
      </c>
      <c r="I131" t="s">
        <v>58</v>
      </c>
      <c r="J131" t="s">
        <v>58</v>
      </c>
      <c r="K131" t="s">
        <v>58</v>
      </c>
      <c r="M131" t="s">
        <v>377</v>
      </c>
      <c r="N131" t="s">
        <v>94</v>
      </c>
      <c r="O131" t="s">
        <v>377</v>
      </c>
      <c r="P131" t="s">
        <v>58</v>
      </c>
      <c r="Q131" t="s">
        <v>377</v>
      </c>
      <c r="R131" t="s">
        <v>71</v>
      </c>
      <c r="T131" t="s">
        <v>58</v>
      </c>
      <c r="U131" t="s">
        <v>58</v>
      </c>
      <c r="V131" t="s">
        <v>58</v>
      </c>
      <c r="W131" t="s">
        <v>58</v>
      </c>
      <c r="X131" t="s">
        <v>58</v>
      </c>
      <c r="Y131" t="s">
        <v>58</v>
      </c>
      <c r="Z131" t="s">
        <v>58</v>
      </c>
      <c r="AA131" t="s">
        <v>58</v>
      </c>
      <c r="AB131" t="s">
        <v>63</v>
      </c>
      <c r="AC131" t="s">
        <v>94</v>
      </c>
      <c r="AD131" t="s">
        <v>58</v>
      </c>
    </row>
    <row r="132" spans="1:34" x14ac:dyDescent="0.3">
      <c r="A132" t="s">
        <v>378</v>
      </c>
      <c r="B132" t="s">
        <v>378</v>
      </c>
      <c r="C132" t="s">
        <v>57</v>
      </c>
      <c r="D132" t="s">
        <v>58</v>
      </c>
      <c r="E132" t="s">
        <v>378</v>
      </c>
      <c r="F132" t="s">
        <v>59</v>
      </c>
      <c r="G132" t="s">
        <v>59</v>
      </c>
      <c r="H132" t="s">
        <v>58</v>
      </c>
      <c r="I132" t="s">
        <v>58</v>
      </c>
      <c r="J132" t="s">
        <v>58</v>
      </c>
      <c r="K132" t="s">
        <v>58</v>
      </c>
      <c r="M132" t="s">
        <v>378</v>
      </c>
      <c r="N132" t="s">
        <v>117</v>
      </c>
      <c r="O132" t="s">
        <v>378</v>
      </c>
      <c r="P132" t="s">
        <v>58</v>
      </c>
      <c r="Q132" t="s">
        <v>378</v>
      </c>
      <c r="R132" t="s">
        <v>71</v>
      </c>
      <c r="T132" t="s">
        <v>58</v>
      </c>
      <c r="U132" t="s">
        <v>58</v>
      </c>
      <c r="V132" t="s">
        <v>58</v>
      </c>
      <c r="W132" t="s">
        <v>58</v>
      </c>
      <c r="X132" t="s">
        <v>58</v>
      </c>
      <c r="Y132" t="s">
        <v>58</v>
      </c>
      <c r="Z132" t="s">
        <v>58</v>
      </c>
      <c r="AA132" t="s">
        <v>58</v>
      </c>
      <c r="AB132" t="s">
        <v>63</v>
      </c>
      <c r="AC132" t="s">
        <v>117</v>
      </c>
      <c r="AD132" t="s">
        <v>58</v>
      </c>
    </row>
    <row r="133" spans="1:34" x14ac:dyDescent="0.3">
      <c r="A133" t="s">
        <v>379</v>
      </c>
      <c r="B133" t="s">
        <v>379</v>
      </c>
      <c r="C133" t="s">
        <v>57</v>
      </c>
      <c r="D133" t="s">
        <v>58</v>
      </c>
      <c r="E133" t="s">
        <v>379</v>
      </c>
      <c r="F133" t="s">
        <v>59</v>
      </c>
      <c r="G133" t="s">
        <v>59</v>
      </c>
      <c r="H133" t="s">
        <v>58</v>
      </c>
      <c r="I133" t="s">
        <v>58</v>
      </c>
      <c r="J133" t="s">
        <v>58</v>
      </c>
      <c r="K133" t="s">
        <v>58</v>
      </c>
      <c r="M133" t="s">
        <v>379</v>
      </c>
      <c r="N133" t="s">
        <v>380</v>
      </c>
      <c r="O133" t="s">
        <v>379</v>
      </c>
      <c r="P133" t="s">
        <v>58</v>
      </c>
      <c r="Q133" t="s">
        <v>381</v>
      </c>
      <c r="R133" t="s">
        <v>71</v>
      </c>
      <c r="T133" t="s">
        <v>58</v>
      </c>
      <c r="U133" t="s">
        <v>58</v>
      </c>
      <c r="V133" t="s">
        <v>58</v>
      </c>
      <c r="W133" t="s">
        <v>58</v>
      </c>
      <c r="X133" t="s">
        <v>58</v>
      </c>
      <c r="Y133" t="s">
        <v>58</v>
      </c>
      <c r="Z133" t="s">
        <v>58</v>
      </c>
      <c r="AA133" t="s">
        <v>58</v>
      </c>
      <c r="AB133" t="s">
        <v>63</v>
      </c>
      <c r="AC133" t="s">
        <v>380</v>
      </c>
      <c r="AD133" t="s">
        <v>58</v>
      </c>
    </row>
    <row r="134" spans="1:34" x14ac:dyDescent="0.3">
      <c r="A134" t="s">
        <v>382</v>
      </c>
      <c r="B134" t="s">
        <v>382</v>
      </c>
      <c r="C134" t="s">
        <v>57</v>
      </c>
      <c r="D134" t="s">
        <v>58</v>
      </c>
      <c r="E134" t="s">
        <v>382</v>
      </c>
      <c r="F134" t="s">
        <v>59</v>
      </c>
      <c r="G134" t="s">
        <v>59</v>
      </c>
      <c r="H134" t="s">
        <v>58</v>
      </c>
      <c r="I134" t="s">
        <v>58</v>
      </c>
      <c r="J134" t="s">
        <v>60</v>
      </c>
      <c r="K134" t="s">
        <v>58</v>
      </c>
      <c r="L134" t="s">
        <v>61</v>
      </c>
      <c r="M134" t="s">
        <v>382</v>
      </c>
      <c r="N134" t="s">
        <v>382</v>
      </c>
      <c r="O134" t="s">
        <v>382</v>
      </c>
      <c r="P134" t="s">
        <v>58</v>
      </c>
      <c r="Q134" t="s">
        <v>382</v>
      </c>
      <c r="R134" t="s">
        <v>191</v>
      </c>
      <c r="S134" t="s">
        <v>58</v>
      </c>
      <c r="T134" t="s">
        <v>58</v>
      </c>
      <c r="U134" t="s">
        <v>58</v>
      </c>
      <c r="V134" t="s">
        <v>58</v>
      </c>
      <c r="W134" t="s">
        <v>58</v>
      </c>
      <c r="X134" t="s">
        <v>58</v>
      </c>
      <c r="Y134" t="s">
        <v>58</v>
      </c>
      <c r="Z134" t="s">
        <v>58</v>
      </c>
      <c r="AA134" t="s">
        <v>58</v>
      </c>
      <c r="AB134" t="s">
        <v>63</v>
      </c>
      <c r="AC134" t="s">
        <v>382</v>
      </c>
    </row>
    <row r="135" spans="1:34" x14ac:dyDescent="0.3">
      <c r="A135" t="s">
        <v>383</v>
      </c>
      <c r="B135" t="s">
        <v>383</v>
      </c>
      <c r="C135" t="s">
        <v>57</v>
      </c>
      <c r="D135" t="s">
        <v>58</v>
      </c>
      <c r="E135" t="s">
        <v>383</v>
      </c>
      <c r="F135" t="s">
        <v>59</v>
      </c>
      <c r="G135" t="s">
        <v>59</v>
      </c>
      <c r="H135" t="s">
        <v>58</v>
      </c>
      <c r="I135" t="s">
        <v>58</v>
      </c>
      <c r="J135" t="s">
        <v>60</v>
      </c>
      <c r="K135" t="s">
        <v>58</v>
      </c>
      <c r="L135" t="s">
        <v>61</v>
      </c>
      <c r="M135" t="s">
        <v>383</v>
      </c>
      <c r="N135" t="s">
        <v>383</v>
      </c>
      <c r="O135" t="s">
        <v>383</v>
      </c>
      <c r="P135" t="s">
        <v>58</v>
      </c>
      <c r="Q135" t="s">
        <v>383</v>
      </c>
      <c r="R135" t="s">
        <v>384</v>
      </c>
      <c r="S135" t="s">
        <v>58</v>
      </c>
      <c r="T135" t="s">
        <v>58</v>
      </c>
      <c r="U135" t="s">
        <v>58</v>
      </c>
      <c r="V135" t="s">
        <v>58</v>
      </c>
      <c r="W135" t="s">
        <v>58</v>
      </c>
      <c r="X135" t="s">
        <v>58</v>
      </c>
      <c r="Y135" t="s">
        <v>58</v>
      </c>
      <c r="Z135" t="s">
        <v>58</v>
      </c>
      <c r="AA135" t="s">
        <v>58</v>
      </c>
      <c r="AB135" t="s">
        <v>63</v>
      </c>
      <c r="AC135" t="s">
        <v>383</v>
      </c>
    </row>
    <row r="136" spans="1:34" x14ac:dyDescent="0.3">
      <c r="A136" t="s">
        <v>385</v>
      </c>
      <c r="B136" t="s">
        <v>385</v>
      </c>
      <c r="C136" t="s">
        <v>57</v>
      </c>
      <c r="D136" t="s">
        <v>58</v>
      </c>
      <c r="E136" t="s">
        <v>385</v>
      </c>
      <c r="F136" t="s">
        <v>59</v>
      </c>
      <c r="G136" t="s">
        <v>59</v>
      </c>
      <c r="H136" t="s">
        <v>58</v>
      </c>
      <c r="I136" t="s">
        <v>58</v>
      </c>
      <c r="J136" t="s">
        <v>60</v>
      </c>
      <c r="K136" t="s">
        <v>58</v>
      </c>
      <c r="L136" t="s">
        <v>61</v>
      </c>
      <c r="M136" t="s">
        <v>385</v>
      </c>
      <c r="N136" t="s">
        <v>385</v>
      </c>
      <c r="O136" t="s">
        <v>385</v>
      </c>
      <c r="P136" t="s">
        <v>58</v>
      </c>
      <c r="Q136" t="s">
        <v>385</v>
      </c>
      <c r="R136" t="s">
        <v>113</v>
      </c>
      <c r="S136" t="s">
        <v>58</v>
      </c>
      <c r="T136" t="s">
        <v>58</v>
      </c>
      <c r="U136" t="s">
        <v>58</v>
      </c>
      <c r="V136" t="s">
        <v>58</v>
      </c>
      <c r="W136" t="s">
        <v>58</v>
      </c>
      <c r="X136" t="s">
        <v>58</v>
      </c>
      <c r="Y136" t="s">
        <v>58</v>
      </c>
      <c r="Z136" t="s">
        <v>58</v>
      </c>
      <c r="AA136" t="s">
        <v>58</v>
      </c>
      <c r="AB136" t="s">
        <v>63</v>
      </c>
      <c r="AC136" t="s">
        <v>385</v>
      </c>
    </row>
    <row r="137" spans="1:34" x14ac:dyDescent="0.3">
      <c r="A137" t="s">
        <v>386</v>
      </c>
      <c r="B137" t="s">
        <v>386</v>
      </c>
      <c r="C137" t="s">
        <v>57</v>
      </c>
      <c r="D137" t="s">
        <v>58</v>
      </c>
      <c r="E137" t="s">
        <v>386</v>
      </c>
      <c r="F137" t="s">
        <v>59</v>
      </c>
      <c r="G137" t="s">
        <v>59</v>
      </c>
      <c r="H137" t="s">
        <v>58</v>
      </c>
      <c r="I137" t="s">
        <v>58</v>
      </c>
      <c r="J137" t="s">
        <v>58</v>
      </c>
      <c r="K137" t="s">
        <v>58</v>
      </c>
      <c r="L137" t="s">
        <v>387</v>
      </c>
      <c r="M137" t="s">
        <v>386</v>
      </c>
      <c r="N137" t="s">
        <v>388</v>
      </c>
      <c r="O137" t="s">
        <v>386</v>
      </c>
      <c r="P137" t="s">
        <v>58</v>
      </c>
      <c r="Q137" t="s">
        <v>386</v>
      </c>
      <c r="R137" t="s">
        <v>69</v>
      </c>
      <c r="T137" t="s">
        <v>58</v>
      </c>
      <c r="U137" t="s">
        <v>58</v>
      </c>
      <c r="V137" t="s">
        <v>58</v>
      </c>
      <c r="W137" t="s">
        <v>58</v>
      </c>
      <c r="X137" t="s">
        <v>58</v>
      </c>
      <c r="Y137" t="s">
        <v>58</v>
      </c>
      <c r="Z137" t="s">
        <v>58</v>
      </c>
      <c r="AA137" t="s">
        <v>58</v>
      </c>
      <c r="AB137" t="s">
        <v>63</v>
      </c>
      <c r="AC137" t="s">
        <v>388</v>
      </c>
      <c r="AD137" t="s">
        <v>58</v>
      </c>
    </row>
    <row r="138" spans="1:34" x14ac:dyDescent="0.3">
      <c r="A138" t="s">
        <v>389</v>
      </c>
      <c r="B138" t="s">
        <v>389</v>
      </c>
      <c r="C138" t="s">
        <v>57</v>
      </c>
      <c r="D138" t="s">
        <v>58</v>
      </c>
      <c r="E138" t="s">
        <v>389</v>
      </c>
      <c r="F138" t="s">
        <v>59</v>
      </c>
      <c r="G138" t="s">
        <v>59</v>
      </c>
      <c r="H138" t="s">
        <v>58</v>
      </c>
      <c r="I138" t="s">
        <v>58</v>
      </c>
      <c r="J138" t="s">
        <v>58</v>
      </c>
      <c r="K138" t="s">
        <v>58</v>
      </c>
      <c r="M138" t="s">
        <v>389</v>
      </c>
      <c r="N138" t="s">
        <v>136</v>
      </c>
      <c r="O138" t="s">
        <v>389</v>
      </c>
      <c r="P138" t="s">
        <v>58</v>
      </c>
      <c r="Q138" t="s">
        <v>389</v>
      </c>
      <c r="R138" t="s">
        <v>65</v>
      </c>
      <c r="T138" t="s">
        <v>58</v>
      </c>
      <c r="U138" t="s">
        <v>58</v>
      </c>
      <c r="V138" t="s">
        <v>58</v>
      </c>
      <c r="W138" t="s">
        <v>58</v>
      </c>
      <c r="X138" t="s">
        <v>58</v>
      </c>
      <c r="Y138" t="s">
        <v>58</v>
      </c>
      <c r="Z138" t="s">
        <v>58</v>
      </c>
      <c r="AA138" t="s">
        <v>58</v>
      </c>
      <c r="AB138" t="s">
        <v>63</v>
      </c>
      <c r="AC138" t="s">
        <v>136</v>
      </c>
      <c r="AD138" t="s">
        <v>58</v>
      </c>
    </row>
    <row r="139" spans="1:34" x14ac:dyDescent="0.3">
      <c r="A139" t="s">
        <v>390</v>
      </c>
      <c r="B139" t="s">
        <v>390</v>
      </c>
      <c r="C139" t="s">
        <v>57</v>
      </c>
      <c r="D139" t="s">
        <v>58</v>
      </c>
      <c r="E139" t="s">
        <v>390</v>
      </c>
      <c r="F139" t="s">
        <v>59</v>
      </c>
      <c r="G139" t="s">
        <v>59</v>
      </c>
      <c r="H139" t="s">
        <v>58</v>
      </c>
      <c r="I139" t="s">
        <v>58</v>
      </c>
      <c r="J139" t="s">
        <v>58</v>
      </c>
      <c r="K139" t="s">
        <v>58</v>
      </c>
      <c r="L139" t="s">
        <v>391</v>
      </c>
      <c r="M139" t="s">
        <v>390</v>
      </c>
      <c r="N139" t="s">
        <v>392</v>
      </c>
      <c r="O139" t="s">
        <v>390</v>
      </c>
      <c r="P139" t="s">
        <v>58</v>
      </c>
      <c r="Q139" t="s">
        <v>390</v>
      </c>
      <c r="R139" t="s">
        <v>113</v>
      </c>
      <c r="T139" t="s">
        <v>58</v>
      </c>
      <c r="U139" t="s">
        <v>58</v>
      </c>
      <c r="V139" t="s">
        <v>58</v>
      </c>
      <c r="W139" t="s">
        <v>58</v>
      </c>
      <c r="X139" t="s">
        <v>58</v>
      </c>
      <c r="Y139" t="s">
        <v>58</v>
      </c>
      <c r="Z139" t="s">
        <v>58</v>
      </c>
      <c r="AA139" t="s">
        <v>58</v>
      </c>
      <c r="AB139" t="s">
        <v>63</v>
      </c>
      <c r="AC139" t="s">
        <v>392</v>
      </c>
      <c r="AD139" t="s">
        <v>58</v>
      </c>
    </row>
    <row r="140" spans="1:34" x14ac:dyDescent="0.3">
      <c r="A140" t="s">
        <v>393</v>
      </c>
      <c r="B140" t="s">
        <v>393</v>
      </c>
      <c r="C140" t="s">
        <v>57</v>
      </c>
      <c r="D140" t="s">
        <v>58</v>
      </c>
      <c r="E140" t="s">
        <v>393</v>
      </c>
      <c r="F140" t="s">
        <v>59</v>
      </c>
      <c r="G140" t="s">
        <v>59</v>
      </c>
      <c r="H140" t="s">
        <v>58</v>
      </c>
      <c r="I140" t="s">
        <v>58</v>
      </c>
      <c r="J140" t="s">
        <v>58</v>
      </c>
      <c r="K140" t="s">
        <v>58</v>
      </c>
      <c r="L140" t="s">
        <v>394</v>
      </c>
      <c r="M140" t="s">
        <v>393</v>
      </c>
      <c r="N140" t="s">
        <v>395</v>
      </c>
      <c r="O140" t="s">
        <v>393</v>
      </c>
      <c r="P140" t="s">
        <v>58</v>
      </c>
      <c r="Q140" t="s">
        <v>393</v>
      </c>
      <c r="R140" t="s">
        <v>161</v>
      </c>
      <c r="T140" t="s">
        <v>58</v>
      </c>
      <c r="U140" t="s">
        <v>58</v>
      </c>
      <c r="V140" t="s">
        <v>58</v>
      </c>
      <c r="W140" t="s">
        <v>58</v>
      </c>
      <c r="X140" t="s">
        <v>58</v>
      </c>
      <c r="Y140" t="s">
        <v>58</v>
      </c>
      <c r="Z140" t="s">
        <v>58</v>
      </c>
      <c r="AA140" t="s">
        <v>58</v>
      </c>
      <c r="AB140" t="s">
        <v>63</v>
      </c>
      <c r="AC140" t="s">
        <v>395</v>
      </c>
      <c r="AD140" t="s">
        <v>58</v>
      </c>
    </row>
    <row r="141" spans="1:34" x14ac:dyDescent="0.3">
      <c r="A141" t="s">
        <v>396</v>
      </c>
      <c r="B141" t="s">
        <v>396</v>
      </c>
      <c r="C141" t="s">
        <v>57</v>
      </c>
      <c r="D141" t="s">
        <v>58</v>
      </c>
      <c r="E141" t="s">
        <v>396</v>
      </c>
      <c r="F141" t="s">
        <v>59</v>
      </c>
      <c r="G141" t="s">
        <v>59</v>
      </c>
      <c r="H141" t="s">
        <v>58</v>
      </c>
      <c r="I141" t="s">
        <v>58</v>
      </c>
      <c r="J141" t="s">
        <v>58</v>
      </c>
      <c r="K141" t="s">
        <v>58</v>
      </c>
      <c r="M141" t="s">
        <v>396</v>
      </c>
      <c r="N141" t="s">
        <v>207</v>
      </c>
      <c r="O141" t="s">
        <v>396</v>
      </c>
      <c r="P141" t="s">
        <v>58</v>
      </c>
      <c r="Q141" t="s">
        <v>396</v>
      </c>
      <c r="R141" t="s">
        <v>62</v>
      </c>
      <c r="T141" t="s">
        <v>58</v>
      </c>
      <c r="U141" t="s">
        <v>58</v>
      </c>
      <c r="V141" t="s">
        <v>58</v>
      </c>
      <c r="W141" t="s">
        <v>58</v>
      </c>
      <c r="X141" t="s">
        <v>58</v>
      </c>
      <c r="Y141" t="s">
        <v>58</v>
      </c>
      <c r="Z141" t="s">
        <v>58</v>
      </c>
      <c r="AA141" t="s">
        <v>58</v>
      </c>
      <c r="AB141" t="s">
        <v>63</v>
      </c>
      <c r="AC141" t="s">
        <v>207</v>
      </c>
      <c r="AD141" t="s">
        <v>58</v>
      </c>
    </row>
    <row r="142" spans="1:34" x14ac:dyDescent="0.3">
      <c r="A142" t="s">
        <v>397</v>
      </c>
      <c r="B142" t="s">
        <v>397</v>
      </c>
      <c r="C142" t="s">
        <v>57</v>
      </c>
      <c r="E142" t="s">
        <v>397</v>
      </c>
      <c r="F142" t="s">
        <v>59</v>
      </c>
      <c r="G142" t="s">
        <v>59</v>
      </c>
      <c r="M142" t="s">
        <v>397</v>
      </c>
      <c r="N142" t="s">
        <v>397</v>
      </c>
      <c r="O142" t="s">
        <v>397</v>
      </c>
      <c r="R142" t="s">
        <v>372</v>
      </c>
      <c r="X142" t="s">
        <v>58</v>
      </c>
      <c r="AB142" t="s">
        <v>63</v>
      </c>
      <c r="AC142" t="s">
        <v>397</v>
      </c>
    </row>
    <row r="143" spans="1:34" x14ac:dyDescent="0.3">
      <c r="A143" t="s">
        <v>398</v>
      </c>
      <c r="B143" t="s">
        <v>398</v>
      </c>
      <c r="C143" t="s">
        <v>57</v>
      </c>
      <c r="D143" t="s">
        <v>58</v>
      </c>
      <c r="E143" t="s">
        <v>398</v>
      </c>
      <c r="F143" t="s">
        <v>59</v>
      </c>
      <c r="G143" t="s">
        <v>59</v>
      </c>
      <c r="H143" t="s">
        <v>58</v>
      </c>
      <c r="I143" t="s">
        <v>58</v>
      </c>
      <c r="J143" t="s">
        <v>58</v>
      </c>
      <c r="K143" t="s">
        <v>58</v>
      </c>
      <c r="L143" t="s">
        <v>399</v>
      </c>
      <c r="M143" t="s">
        <v>398</v>
      </c>
      <c r="N143" t="s">
        <v>398</v>
      </c>
      <c r="O143" t="s">
        <v>398</v>
      </c>
      <c r="P143" t="s">
        <v>58</v>
      </c>
      <c r="Q143" t="s">
        <v>398</v>
      </c>
      <c r="R143" t="s">
        <v>69</v>
      </c>
      <c r="T143" t="s">
        <v>58</v>
      </c>
      <c r="U143" t="s">
        <v>58</v>
      </c>
      <c r="V143" t="s">
        <v>58</v>
      </c>
      <c r="W143" t="s">
        <v>58</v>
      </c>
      <c r="X143" t="s">
        <v>58</v>
      </c>
      <c r="Y143" t="s">
        <v>58</v>
      </c>
      <c r="Z143" t="s">
        <v>58</v>
      </c>
      <c r="AA143" t="s">
        <v>58</v>
      </c>
      <c r="AB143" t="s">
        <v>63</v>
      </c>
      <c r="AC143" t="s">
        <v>398</v>
      </c>
      <c r="AD143" t="s">
        <v>58</v>
      </c>
    </row>
    <row r="144" spans="1:34" x14ac:dyDescent="0.3">
      <c r="A144" t="s">
        <v>400</v>
      </c>
      <c r="B144" t="s">
        <v>400</v>
      </c>
      <c r="C144" t="s">
        <v>57</v>
      </c>
      <c r="D144" t="s">
        <v>58</v>
      </c>
      <c r="E144" t="s">
        <v>400</v>
      </c>
      <c r="F144" t="s">
        <v>59</v>
      </c>
      <c r="G144" t="s">
        <v>59</v>
      </c>
      <c r="H144" t="s">
        <v>58</v>
      </c>
      <c r="I144" t="s">
        <v>58</v>
      </c>
      <c r="J144" t="s">
        <v>60</v>
      </c>
      <c r="K144" t="s">
        <v>58</v>
      </c>
      <c r="L144" t="s">
        <v>61</v>
      </c>
      <c r="M144" t="s">
        <v>400</v>
      </c>
      <c r="N144" t="s">
        <v>400</v>
      </c>
      <c r="O144" t="s">
        <v>400</v>
      </c>
      <c r="P144" t="s">
        <v>58</v>
      </c>
      <c r="Q144" t="s">
        <v>400</v>
      </c>
      <c r="R144" t="s">
        <v>191</v>
      </c>
      <c r="S144" t="s">
        <v>58</v>
      </c>
      <c r="T144" t="s">
        <v>58</v>
      </c>
      <c r="U144" t="s">
        <v>58</v>
      </c>
      <c r="V144" t="s">
        <v>58</v>
      </c>
      <c r="W144" t="s">
        <v>58</v>
      </c>
      <c r="X144" t="s">
        <v>58</v>
      </c>
      <c r="Y144" t="s">
        <v>58</v>
      </c>
      <c r="Z144" t="s">
        <v>58</v>
      </c>
      <c r="AA144" t="s">
        <v>58</v>
      </c>
      <c r="AB144" t="s">
        <v>63</v>
      </c>
      <c r="AC144" t="s">
        <v>400</v>
      </c>
    </row>
    <row r="145" spans="1:32" x14ac:dyDescent="0.3">
      <c r="A145" t="s">
        <v>401</v>
      </c>
      <c r="B145" t="s">
        <v>401</v>
      </c>
      <c r="C145" t="s">
        <v>57</v>
      </c>
      <c r="D145" t="s">
        <v>58</v>
      </c>
      <c r="E145" t="s">
        <v>401</v>
      </c>
      <c r="F145" t="s">
        <v>59</v>
      </c>
      <c r="G145" t="s">
        <v>59</v>
      </c>
      <c r="H145" t="s">
        <v>58</v>
      </c>
      <c r="I145" t="s">
        <v>58</v>
      </c>
      <c r="J145" t="s">
        <v>60</v>
      </c>
      <c r="K145" t="s">
        <v>58</v>
      </c>
      <c r="L145" t="s">
        <v>61</v>
      </c>
      <c r="M145" t="s">
        <v>401</v>
      </c>
      <c r="N145" t="s">
        <v>401</v>
      </c>
      <c r="O145" t="s">
        <v>401</v>
      </c>
      <c r="P145" t="s">
        <v>58</v>
      </c>
      <c r="Q145" t="s">
        <v>401</v>
      </c>
      <c r="R145" t="s">
        <v>191</v>
      </c>
      <c r="S145" t="s">
        <v>58</v>
      </c>
      <c r="T145" t="s">
        <v>58</v>
      </c>
      <c r="U145" t="s">
        <v>58</v>
      </c>
      <c r="V145" t="s">
        <v>58</v>
      </c>
      <c r="W145" t="s">
        <v>58</v>
      </c>
      <c r="X145" t="s">
        <v>58</v>
      </c>
      <c r="Y145" t="s">
        <v>58</v>
      </c>
      <c r="Z145" t="s">
        <v>58</v>
      </c>
      <c r="AA145" t="s">
        <v>58</v>
      </c>
      <c r="AB145" t="s">
        <v>63</v>
      </c>
      <c r="AC145" t="s">
        <v>401</v>
      </c>
    </row>
    <row r="146" spans="1:32" x14ac:dyDescent="0.3">
      <c r="A146" t="s">
        <v>402</v>
      </c>
      <c r="B146" t="s">
        <v>402</v>
      </c>
      <c r="C146" t="s">
        <v>57</v>
      </c>
      <c r="D146" t="s">
        <v>58</v>
      </c>
      <c r="E146" t="s">
        <v>402</v>
      </c>
      <c r="F146" t="s">
        <v>59</v>
      </c>
      <c r="G146" t="s">
        <v>59</v>
      </c>
      <c r="H146" t="s">
        <v>58</v>
      </c>
      <c r="I146" t="s">
        <v>58</v>
      </c>
      <c r="J146" t="s">
        <v>60</v>
      </c>
      <c r="K146" t="s">
        <v>58</v>
      </c>
      <c r="L146" t="s">
        <v>61</v>
      </c>
      <c r="M146" t="s">
        <v>402</v>
      </c>
      <c r="N146" t="s">
        <v>402</v>
      </c>
      <c r="O146" t="s">
        <v>402</v>
      </c>
      <c r="P146" t="s">
        <v>58</v>
      </c>
      <c r="Q146" t="s">
        <v>402</v>
      </c>
      <c r="R146" t="s">
        <v>191</v>
      </c>
      <c r="S146" t="s">
        <v>58</v>
      </c>
      <c r="T146" t="s">
        <v>58</v>
      </c>
      <c r="U146" t="s">
        <v>58</v>
      </c>
      <c r="V146" t="s">
        <v>58</v>
      </c>
      <c r="W146" t="s">
        <v>58</v>
      </c>
      <c r="X146" t="s">
        <v>58</v>
      </c>
      <c r="Y146" t="s">
        <v>58</v>
      </c>
      <c r="Z146" t="s">
        <v>58</v>
      </c>
      <c r="AA146" t="s">
        <v>58</v>
      </c>
      <c r="AB146" t="s">
        <v>63</v>
      </c>
      <c r="AC146" t="s">
        <v>402</v>
      </c>
    </row>
    <row r="147" spans="1:32" x14ac:dyDescent="0.3">
      <c r="A147" t="s">
        <v>403</v>
      </c>
      <c r="B147" t="s">
        <v>403</v>
      </c>
      <c r="C147" t="s">
        <v>57</v>
      </c>
      <c r="D147" t="s">
        <v>58</v>
      </c>
      <c r="E147" t="s">
        <v>403</v>
      </c>
      <c r="F147" t="s">
        <v>59</v>
      </c>
      <c r="G147" t="s">
        <v>59</v>
      </c>
      <c r="H147" t="s">
        <v>58</v>
      </c>
      <c r="I147" t="s">
        <v>58</v>
      </c>
      <c r="J147" t="s">
        <v>60</v>
      </c>
      <c r="K147" t="s">
        <v>58</v>
      </c>
      <c r="L147" t="s">
        <v>61</v>
      </c>
      <c r="M147" t="s">
        <v>403</v>
      </c>
      <c r="N147" t="s">
        <v>403</v>
      </c>
      <c r="O147" t="s">
        <v>403</v>
      </c>
      <c r="P147" t="s">
        <v>58</v>
      </c>
      <c r="Q147" t="s">
        <v>403</v>
      </c>
      <c r="R147" t="s">
        <v>65</v>
      </c>
      <c r="S147" t="s">
        <v>58</v>
      </c>
      <c r="T147" t="s">
        <v>58</v>
      </c>
      <c r="U147" t="s">
        <v>58</v>
      </c>
      <c r="V147" t="s">
        <v>58</v>
      </c>
      <c r="W147" t="s">
        <v>58</v>
      </c>
      <c r="X147" t="s">
        <v>58</v>
      </c>
      <c r="Y147" t="s">
        <v>58</v>
      </c>
      <c r="Z147" t="s">
        <v>58</v>
      </c>
      <c r="AA147" t="s">
        <v>58</v>
      </c>
      <c r="AB147" t="s">
        <v>63</v>
      </c>
      <c r="AC147" t="s">
        <v>403</v>
      </c>
    </row>
    <row r="148" spans="1:32" x14ac:dyDescent="0.3">
      <c r="A148" t="s">
        <v>404</v>
      </c>
      <c r="B148" t="s">
        <v>404</v>
      </c>
      <c r="C148" t="s">
        <v>57</v>
      </c>
      <c r="D148" t="s">
        <v>58</v>
      </c>
      <c r="E148" t="s">
        <v>404</v>
      </c>
      <c r="F148" t="s">
        <v>59</v>
      </c>
      <c r="G148" t="s">
        <v>59</v>
      </c>
      <c r="H148" t="s">
        <v>58</v>
      </c>
      <c r="I148" t="s">
        <v>58</v>
      </c>
      <c r="J148" t="s">
        <v>60</v>
      </c>
      <c r="K148" t="s">
        <v>58</v>
      </c>
      <c r="L148" t="s">
        <v>61</v>
      </c>
      <c r="M148" t="s">
        <v>404</v>
      </c>
      <c r="N148" t="s">
        <v>404</v>
      </c>
      <c r="O148" t="s">
        <v>404</v>
      </c>
      <c r="P148" t="s">
        <v>58</v>
      </c>
      <c r="Q148" t="s">
        <v>404</v>
      </c>
      <c r="R148" t="s">
        <v>69</v>
      </c>
      <c r="S148" t="s">
        <v>58</v>
      </c>
      <c r="T148" t="s">
        <v>58</v>
      </c>
      <c r="U148" t="s">
        <v>58</v>
      </c>
      <c r="V148" t="s">
        <v>58</v>
      </c>
      <c r="W148" t="s">
        <v>58</v>
      </c>
      <c r="X148" t="s">
        <v>58</v>
      </c>
      <c r="Y148" t="s">
        <v>58</v>
      </c>
      <c r="Z148" t="s">
        <v>58</v>
      </c>
      <c r="AA148" t="s">
        <v>58</v>
      </c>
      <c r="AB148" t="s">
        <v>63</v>
      </c>
      <c r="AC148" t="s">
        <v>404</v>
      </c>
    </row>
    <row r="149" spans="1:32" x14ac:dyDescent="0.3">
      <c r="A149" t="s">
        <v>405</v>
      </c>
      <c r="B149" t="s">
        <v>405</v>
      </c>
      <c r="C149" t="s">
        <v>57</v>
      </c>
      <c r="D149" t="s">
        <v>58</v>
      </c>
      <c r="E149" t="s">
        <v>405</v>
      </c>
      <c r="F149" t="s">
        <v>59</v>
      </c>
      <c r="G149" t="s">
        <v>59</v>
      </c>
      <c r="H149" t="s">
        <v>58</v>
      </c>
      <c r="I149" t="s">
        <v>58</v>
      </c>
      <c r="J149" t="s">
        <v>60</v>
      </c>
      <c r="K149" t="s">
        <v>58</v>
      </c>
      <c r="L149" t="s">
        <v>61</v>
      </c>
      <c r="M149" t="s">
        <v>405</v>
      </c>
      <c r="N149" t="s">
        <v>405</v>
      </c>
      <c r="O149" t="s">
        <v>405</v>
      </c>
      <c r="P149" t="s">
        <v>58</v>
      </c>
      <c r="Q149" t="s">
        <v>405</v>
      </c>
      <c r="R149" t="s">
        <v>113</v>
      </c>
      <c r="S149" t="s">
        <v>58</v>
      </c>
      <c r="T149" t="s">
        <v>58</v>
      </c>
      <c r="U149" t="s">
        <v>58</v>
      </c>
      <c r="V149" t="s">
        <v>58</v>
      </c>
      <c r="W149" t="s">
        <v>58</v>
      </c>
      <c r="X149" t="s">
        <v>58</v>
      </c>
      <c r="Y149" t="s">
        <v>58</v>
      </c>
      <c r="Z149" t="s">
        <v>58</v>
      </c>
      <c r="AA149" t="s">
        <v>58</v>
      </c>
      <c r="AB149" t="s">
        <v>63</v>
      </c>
      <c r="AC149" t="s">
        <v>405</v>
      </c>
    </row>
    <row r="150" spans="1:32" x14ac:dyDescent="0.3">
      <c r="A150" t="s">
        <v>406</v>
      </c>
      <c r="B150" t="s">
        <v>406</v>
      </c>
      <c r="C150" t="s">
        <v>57</v>
      </c>
      <c r="D150" t="s">
        <v>58</v>
      </c>
      <c r="E150" t="s">
        <v>406</v>
      </c>
      <c r="F150" t="s">
        <v>59</v>
      </c>
      <c r="G150" t="s">
        <v>59</v>
      </c>
      <c r="H150" t="s">
        <v>58</v>
      </c>
      <c r="I150" t="s">
        <v>58</v>
      </c>
      <c r="J150" t="s">
        <v>60</v>
      </c>
      <c r="K150" t="s">
        <v>58</v>
      </c>
      <c r="L150" t="s">
        <v>61</v>
      </c>
      <c r="M150" t="s">
        <v>406</v>
      </c>
      <c r="N150" t="s">
        <v>406</v>
      </c>
      <c r="O150" t="s">
        <v>406</v>
      </c>
      <c r="P150" t="s">
        <v>58</v>
      </c>
      <c r="Q150" t="s">
        <v>406</v>
      </c>
      <c r="R150" t="s">
        <v>161</v>
      </c>
      <c r="S150" t="s">
        <v>58</v>
      </c>
      <c r="T150" t="s">
        <v>58</v>
      </c>
      <c r="U150" t="s">
        <v>58</v>
      </c>
      <c r="V150" t="s">
        <v>58</v>
      </c>
      <c r="W150" t="s">
        <v>58</v>
      </c>
      <c r="X150" t="s">
        <v>58</v>
      </c>
      <c r="Y150" t="s">
        <v>58</v>
      </c>
      <c r="Z150" t="s">
        <v>58</v>
      </c>
      <c r="AA150" t="s">
        <v>58</v>
      </c>
      <c r="AB150" t="s">
        <v>63</v>
      </c>
      <c r="AC150" t="s">
        <v>406</v>
      </c>
    </row>
    <row r="151" spans="1:32" x14ac:dyDescent="0.3">
      <c r="A151" t="s">
        <v>407</v>
      </c>
      <c r="B151" t="s">
        <v>407</v>
      </c>
      <c r="C151" t="s">
        <v>57</v>
      </c>
      <c r="D151" t="s">
        <v>58</v>
      </c>
      <c r="E151" t="s">
        <v>407</v>
      </c>
      <c r="F151" t="s">
        <v>59</v>
      </c>
      <c r="G151" t="s">
        <v>59</v>
      </c>
      <c r="H151" t="s">
        <v>58</v>
      </c>
      <c r="I151" t="s">
        <v>58</v>
      </c>
      <c r="J151" t="s">
        <v>60</v>
      </c>
      <c r="K151" t="s">
        <v>58</v>
      </c>
      <c r="L151" t="s">
        <v>61</v>
      </c>
      <c r="M151" t="s">
        <v>407</v>
      </c>
      <c r="N151" t="s">
        <v>407</v>
      </c>
      <c r="O151" t="s">
        <v>407</v>
      </c>
      <c r="P151" t="s">
        <v>58</v>
      </c>
      <c r="Q151" t="s">
        <v>407</v>
      </c>
      <c r="R151" t="s">
        <v>71</v>
      </c>
      <c r="S151" t="s">
        <v>58</v>
      </c>
      <c r="T151" t="s">
        <v>58</v>
      </c>
      <c r="U151" t="s">
        <v>58</v>
      </c>
      <c r="V151" t="s">
        <v>58</v>
      </c>
      <c r="W151" t="s">
        <v>58</v>
      </c>
      <c r="X151" t="s">
        <v>58</v>
      </c>
      <c r="Y151" t="s">
        <v>58</v>
      </c>
      <c r="Z151" t="s">
        <v>58</v>
      </c>
      <c r="AA151" t="s">
        <v>58</v>
      </c>
      <c r="AB151" t="s">
        <v>63</v>
      </c>
      <c r="AC151" t="s">
        <v>407</v>
      </c>
    </row>
    <row r="152" spans="1:32" x14ac:dyDescent="0.3">
      <c r="A152" t="s">
        <v>408</v>
      </c>
      <c r="B152" t="s">
        <v>408</v>
      </c>
      <c r="C152" t="s">
        <v>57</v>
      </c>
      <c r="D152" t="s">
        <v>58</v>
      </c>
      <c r="E152" t="s">
        <v>408</v>
      </c>
      <c r="F152" t="s">
        <v>59</v>
      </c>
      <c r="G152" t="s">
        <v>59</v>
      </c>
      <c r="H152" t="s">
        <v>58</v>
      </c>
      <c r="I152" t="s">
        <v>58</v>
      </c>
      <c r="J152" t="s">
        <v>58</v>
      </c>
      <c r="K152" t="s">
        <v>58</v>
      </c>
      <c r="L152" t="s">
        <v>409</v>
      </c>
      <c r="M152" t="s">
        <v>408</v>
      </c>
      <c r="N152" t="s">
        <v>408</v>
      </c>
      <c r="O152" t="s">
        <v>408</v>
      </c>
      <c r="P152" t="s">
        <v>58</v>
      </c>
      <c r="Q152" t="s">
        <v>408</v>
      </c>
      <c r="R152" t="s">
        <v>69</v>
      </c>
      <c r="T152" t="s">
        <v>58</v>
      </c>
      <c r="U152" t="s">
        <v>58</v>
      </c>
      <c r="V152" t="s">
        <v>58</v>
      </c>
      <c r="W152" t="s">
        <v>58</v>
      </c>
      <c r="X152" t="s">
        <v>58</v>
      </c>
      <c r="Y152" t="s">
        <v>58</v>
      </c>
      <c r="Z152" t="s">
        <v>58</v>
      </c>
      <c r="AA152" t="s">
        <v>58</v>
      </c>
      <c r="AB152" t="s">
        <v>63</v>
      </c>
      <c r="AC152" t="s">
        <v>408</v>
      </c>
      <c r="AD152" t="s">
        <v>58</v>
      </c>
    </row>
    <row r="153" spans="1:32" x14ac:dyDescent="0.3">
      <c r="A153" t="s">
        <v>410</v>
      </c>
      <c r="B153" t="s">
        <v>410</v>
      </c>
      <c r="C153" t="s">
        <v>57</v>
      </c>
      <c r="D153" t="s">
        <v>58</v>
      </c>
      <c r="E153" t="s">
        <v>410</v>
      </c>
      <c r="F153" t="s">
        <v>59</v>
      </c>
      <c r="G153" t="s">
        <v>59</v>
      </c>
      <c r="H153" t="s">
        <v>58</v>
      </c>
      <c r="I153" t="s">
        <v>58</v>
      </c>
      <c r="J153" t="s">
        <v>58</v>
      </c>
      <c r="K153" t="s">
        <v>58</v>
      </c>
      <c r="L153" t="s">
        <v>411</v>
      </c>
      <c r="M153" t="s">
        <v>410</v>
      </c>
      <c r="N153" t="s">
        <v>412</v>
      </c>
      <c r="O153" t="s">
        <v>410</v>
      </c>
      <c r="P153" t="s">
        <v>58</v>
      </c>
      <c r="Q153" t="s">
        <v>410</v>
      </c>
      <c r="R153" t="s">
        <v>69</v>
      </c>
      <c r="T153" t="s">
        <v>58</v>
      </c>
      <c r="U153" t="s">
        <v>58</v>
      </c>
      <c r="V153" t="s">
        <v>58</v>
      </c>
      <c r="W153" t="s">
        <v>58</v>
      </c>
      <c r="X153" t="s">
        <v>58</v>
      </c>
      <c r="Y153" t="s">
        <v>58</v>
      </c>
      <c r="Z153" t="s">
        <v>58</v>
      </c>
      <c r="AA153" t="s">
        <v>58</v>
      </c>
      <c r="AB153" t="s">
        <v>63</v>
      </c>
      <c r="AC153" t="s">
        <v>412</v>
      </c>
      <c r="AD153" t="s">
        <v>58</v>
      </c>
    </row>
    <row r="154" spans="1:32" x14ac:dyDescent="0.3">
      <c r="A154" t="s">
        <v>413</v>
      </c>
      <c r="B154" t="s">
        <v>413</v>
      </c>
      <c r="C154" t="s">
        <v>57</v>
      </c>
      <c r="D154" t="s">
        <v>58</v>
      </c>
      <c r="E154" t="s">
        <v>413</v>
      </c>
      <c r="F154" t="s">
        <v>59</v>
      </c>
      <c r="G154" t="s">
        <v>59</v>
      </c>
      <c r="H154" t="s">
        <v>58</v>
      </c>
      <c r="I154" t="s">
        <v>58</v>
      </c>
      <c r="J154" t="s">
        <v>58</v>
      </c>
      <c r="K154" t="s">
        <v>58</v>
      </c>
      <c r="L154" t="s">
        <v>414</v>
      </c>
      <c r="M154" t="s">
        <v>413</v>
      </c>
      <c r="N154" t="s">
        <v>413</v>
      </c>
      <c r="O154" t="s">
        <v>413</v>
      </c>
      <c r="P154" t="s">
        <v>58</v>
      </c>
      <c r="Q154" t="s">
        <v>413</v>
      </c>
      <c r="R154" t="s">
        <v>71</v>
      </c>
      <c r="T154" t="s">
        <v>58</v>
      </c>
      <c r="U154" t="s">
        <v>58</v>
      </c>
      <c r="V154" t="s">
        <v>58</v>
      </c>
      <c r="W154" t="s">
        <v>58</v>
      </c>
      <c r="X154" t="s">
        <v>58</v>
      </c>
      <c r="Y154" t="s">
        <v>58</v>
      </c>
      <c r="Z154" t="s">
        <v>58</v>
      </c>
      <c r="AA154" t="s">
        <v>58</v>
      </c>
      <c r="AB154" t="s">
        <v>63</v>
      </c>
      <c r="AC154" t="s">
        <v>413</v>
      </c>
      <c r="AD154" t="s">
        <v>58</v>
      </c>
    </row>
    <row r="155" spans="1:32" x14ac:dyDescent="0.3">
      <c r="A155" t="s">
        <v>415</v>
      </c>
      <c r="B155" t="s">
        <v>415</v>
      </c>
      <c r="C155" t="s">
        <v>57</v>
      </c>
      <c r="D155" t="s">
        <v>58</v>
      </c>
      <c r="E155" t="s">
        <v>415</v>
      </c>
      <c r="F155" t="s">
        <v>59</v>
      </c>
      <c r="G155" t="s">
        <v>59</v>
      </c>
      <c r="H155" t="s">
        <v>58</v>
      </c>
      <c r="I155" t="s">
        <v>58</v>
      </c>
      <c r="J155" t="s">
        <v>58</v>
      </c>
      <c r="K155" t="s">
        <v>58</v>
      </c>
      <c r="M155" t="s">
        <v>415</v>
      </c>
      <c r="N155" t="s">
        <v>117</v>
      </c>
      <c r="O155" t="s">
        <v>415</v>
      </c>
      <c r="P155" t="s">
        <v>58</v>
      </c>
      <c r="Q155" t="s">
        <v>415</v>
      </c>
      <c r="R155" t="s">
        <v>71</v>
      </c>
      <c r="T155" t="s">
        <v>58</v>
      </c>
      <c r="U155" t="s">
        <v>58</v>
      </c>
      <c r="V155" t="s">
        <v>58</v>
      </c>
      <c r="W155" t="s">
        <v>58</v>
      </c>
      <c r="X155" t="s">
        <v>58</v>
      </c>
      <c r="Y155" t="s">
        <v>58</v>
      </c>
      <c r="Z155" t="s">
        <v>58</v>
      </c>
      <c r="AA155" t="s">
        <v>58</v>
      </c>
      <c r="AB155" t="s">
        <v>63</v>
      </c>
      <c r="AC155" t="s">
        <v>117</v>
      </c>
      <c r="AD155" t="s">
        <v>58</v>
      </c>
      <c r="AF155" t="s">
        <v>331</v>
      </c>
    </row>
    <row r="156" spans="1:32" x14ac:dyDescent="0.3">
      <c r="A156" t="s">
        <v>416</v>
      </c>
      <c r="B156" t="s">
        <v>416</v>
      </c>
      <c r="C156" t="s">
        <v>57</v>
      </c>
      <c r="D156" t="s">
        <v>58</v>
      </c>
      <c r="E156" t="s">
        <v>416</v>
      </c>
      <c r="F156" t="s">
        <v>59</v>
      </c>
      <c r="G156" t="s">
        <v>59</v>
      </c>
      <c r="H156" t="s">
        <v>58</v>
      </c>
      <c r="I156" t="s">
        <v>58</v>
      </c>
      <c r="J156" t="s">
        <v>58</v>
      </c>
      <c r="K156" t="s">
        <v>58</v>
      </c>
      <c r="L156" t="s">
        <v>387</v>
      </c>
      <c r="M156" t="s">
        <v>416</v>
      </c>
      <c r="N156" t="s">
        <v>417</v>
      </c>
      <c r="O156" t="s">
        <v>416</v>
      </c>
      <c r="P156" t="s">
        <v>58</v>
      </c>
      <c r="Q156" t="s">
        <v>416</v>
      </c>
      <c r="R156" t="s">
        <v>69</v>
      </c>
      <c r="T156" t="s">
        <v>58</v>
      </c>
      <c r="U156" t="s">
        <v>58</v>
      </c>
      <c r="V156" t="s">
        <v>58</v>
      </c>
      <c r="W156" t="s">
        <v>58</v>
      </c>
      <c r="X156" t="s">
        <v>58</v>
      </c>
      <c r="Y156" t="s">
        <v>58</v>
      </c>
      <c r="Z156" t="s">
        <v>58</v>
      </c>
      <c r="AA156" t="s">
        <v>58</v>
      </c>
      <c r="AB156" t="s">
        <v>63</v>
      </c>
      <c r="AC156" t="s">
        <v>417</v>
      </c>
      <c r="AD156" t="s">
        <v>58</v>
      </c>
    </row>
    <row r="157" spans="1:32" x14ac:dyDescent="0.3">
      <c r="A157" t="s">
        <v>418</v>
      </c>
      <c r="B157" t="s">
        <v>418</v>
      </c>
      <c r="C157" t="s">
        <v>57</v>
      </c>
      <c r="D157" t="s">
        <v>58</v>
      </c>
      <c r="E157" t="s">
        <v>418</v>
      </c>
      <c r="F157" t="s">
        <v>59</v>
      </c>
      <c r="G157" t="s">
        <v>59</v>
      </c>
      <c r="H157" t="s">
        <v>58</v>
      </c>
      <c r="I157" t="s">
        <v>58</v>
      </c>
      <c r="J157" t="s">
        <v>58</v>
      </c>
      <c r="K157" t="s">
        <v>58</v>
      </c>
      <c r="M157" t="s">
        <v>418</v>
      </c>
      <c r="N157" t="s">
        <v>419</v>
      </c>
      <c r="O157" t="s">
        <v>418</v>
      </c>
      <c r="P157" t="s">
        <v>58</v>
      </c>
      <c r="Q157" t="s">
        <v>418</v>
      </c>
      <c r="R157" t="s">
        <v>171</v>
      </c>
      <c r="T157" t="s">
        <v>58</v>
      </c>
      <c r="U157" t="s">
        <v>58</v>
      </c>
      <c r="V157" t="s">
        <v>58</v>
      </c>
      <c r="W157" t="s">
        <v>58</v>
      </c>
      <c r="X157" t="s">
        <v>58</v>
      </c>
      <c r="Y157" t="s">
        <v>58</v>
      </c>
      <c r="Z157" t="s">
        <v>58</v>
      </c>
      <c r="AA157" t="s">
        <v>58</v>
      </c>
      <c r="AB157" t="s">
        <v>63</v>
      </c>
      <c r="AC157" t="s">
        <v>419</v>
      </c>
      <c r="AD157" t="s">
        <v>58</v>
      </c>
    </row>
    <row r="158" spans="1:32" x14ac:dyDescent="0.3">
      <c r="A158" t="s">
        <v>420</v>
      </c>
      <c r="B158" t="s">
        <v>420</v>
      </c>
      <c r="C158" t="s">
        <v>57</v>
      </c>
      <c r="D158" t="s">
        <v>58</v>
      </c>
      <c r="E158" t="s">
        <v>420</v>
      </c>
      <c r="F158" t="s">
        <v>59</v>
      </c>
      <c r="G158" t="s">
        <v>59</v>
      </c>
      <c r="H158" t="s">
        <v>58</v>
      </c>
      <c r="I158" t="s">
        <v>58</v>
      </c>
      <c r="J158" t="s">
        <v>58</v>
      </c>
      <c r="K158" t="s">
        <v>58</v>
      </c>
      <c r="L158" t="s">
        <v>357</v>
      </c>
      <c r="M158" t="s">
        <v>420</v>
      </c>
      <c r="N158" t="s">
        <v>420</v>
      </c>
      <c r="O158" t="s">
        <v>420</v>
      </c>
      <c r="P158" t="s">
        <v>58</v>
      </c>
      <c r="Q158" t="s">
        <v>420</v>
      </c>
      <c r="R158" t="s">
        <v>113</v>
      </c>
      <c r="T158" t="s">
        <v>58</v>
      </c>
      <c r="U158" t="s">
        <v>58</v>
      </c>
      <c r="V158" t="s">
        <v>58</v>
      </c>
      <c r="W158" t="s">
        <v>58</v>
      </c>
      <c r="X158" t="s">
        <v>58</v>
      </c>
      <c r="Y158" t="s">
        <v>58</v>
      </c>
      <c r="Z158" t="s">
        <v>58</v>
      </c>
      <c r="AA158" t="s">
        <v>58</v>
      </c>
      <c r="AB158" t="s">
        <v>63</v>
      </c>
      <c r="AC158" t="s">
        <v>420</v>
      </c>
      <c r="AD158" t="s">
        <v>58</v>
      </c>
    </row>
    <row r="159" spans="1:32" x14ac:dyDescent="0.3">
      <c r="A159" t="s">
        <v>421</v>
      </c>
      <c r="B159" t="s">
        <v>421</v>
      </c>
      <c r="C159" t="s">
        <v>57</v>
      </c>
      <c r="D159" t="s">
        <v>58</v>
      </c>
      <c r="E159" t="s">
        <v>421</v>
      </c>
      <c r="F159" t="s">
        <v>59</v>
      </c>
      <c r="G159" t="s">
        <v>59</v>
      </c>
      <c r="H159" t="s">
        <v>58</v>
      </c>
      <c r="I159" t="s">
        <v>58</v>
      </c>
      <c r="J159" t="s">
        <v>58</v>
      </c>
      <c r="K159" t="s">
        <v>58</v>
      </c>
      <c r="L159" t="s">
        <v>422</v>
      </c>
      <c r="M159" t="s">
        <v>421</v>
      </c>
      <c r="N159" t="s">
        <v>423</v>
      </c>
      <c r="O159" t="s">
        <v>421</v>
      </c>
      <c r="P159" t="s">
        <v>58</v>
      </c>
      <c r="Q159" t="s">
        <v>421</v>
      </c>
      <c r="R159" t="s">
        <v>62</v>
      </c>
      <c r="T159" t="s">
        <v>58</v>
      </c>
      <c r="U159" t="s">
        <v>58</v>
      </c>
      <c r="V159" t="s">
        <v>58</v>
      </c>
      <c r="W159" t="s">
        <v>58</v>
      </c>
      <c r="X159" t="s">
        <v>58</v>
      </c>
      <c r="Y159" t="s">
        <v>58</v>
      </c>
      <c r="Z159" t="s">
        <v>58</v>
      </c>
      <c r="AA159" t="s">
        <v>58</v>
      </c>
      <c r="AB159" t="s">
        <v>63</v>
      </c>
      <c r="AC159" t="s">
        <v>423</v>
      </c>
      <c r="AD159" t="s">
        <v>58</v>
      </c>
    </row>
    <row r="160" spans="1:32" x14ac:dyDescent="0.3">
      <c r="A160" t="s">
        <v>424</v>
      </c>
      <c r="B160" t="s">
        <v>424</v>
      </c>
      <c r="C160" t="s">
        <v>57</v>
      </c>
      <c r="D160" t="s">
        <v>58</v>
      </c>
      <c r="E160" t="s">
        <v>424</v>
      </c>
      <c r="F160" t="s">
        <v>59</v>
      </c>
      <c r="G160" t="s">
        <v>59</v>
      </c>
      <c r="H160" t="s">
        <v>58</v>
      </c>
      <c r="I160" t="s">
        <v>58</v>
      </c>
      <c r="J160" t="s">
        <v>58</v>
      </c>
      <c r="K160" t="s">
        <v>58</v>
      </c>
      <c r="M160" t="s">
        <v>424</v>
      </c>
      <c r="N160" t="s">
        <v>110</v>
      </c>
      <c r="O160" t="s">
        <v>424</v>
      </c>
      <c r="P160" t="s">
        <v>58</v>
      </c>
      <c r="Q160" t="s">
        <v>424</v>
      </c>
      <c r="R160" t="s">
        <v>71</v>
      </c>
      <c r="T160" t="s">
        <v>58</v>
      </c>
      <c r="U160" t="s">
        <v>58</v>
      </c>
      <c r="V160" t="s">
        <v>222</v>
      </c>
      <c r="W160" t="s">
        <v>58</v>
      </c>
      <c r="X160" t="s">
        <v>58</v>
      </c>
      <c r="Y160" t="s">
        <v>58</v>
      </c>
      <c r="Z160" t="s">
        <v>58</v>
      </c>
      <c r="AA160" t="s">
        <v>58</v>
      </c>
      <c r="AB160" t="s">
        <v>63</v>
      </c>
      <c r="AC160" t="s">
        <v>110</v>
      </c>
      <c r="AD160" t="s">
        <v>58</v>
      </c>
    </row>
    <row r="161" spans="1:30" x14ac:dyDescent="0.3">
      <c r="A161" t="s">
        <v>425</v>
      </c>
      <c r="B161" t="s">
        <v>425</v>
      </c>
      <c r="C161" t="s">
        <v>57</v>
      </c>
      <c r="D161" t="s">
        <v>58</v>
      </c>
      <c r="E161" t="s">
        <v>425</v>
      </c>
      <c r="F161" t="s">
        <v>59</v>
      </c>
      <c r="G161" t="s">
        <v>59</v>
      </c>
      <c r="H161" t="s">
        <v>58</v>
      </c>
      <c r="I161" t="s">
        <v>58</v>
      </c>
      <c r="J161" t="s">
        <v>58</v>
      </c>
      <c r="K161" t="s">
        <v>58</v>
      </c>
      <c r="M161" t="s">
        <v>425</v>
      </c>
      <c r="N161" t="s">
        <v>426</v>
      </c>
      <c r="O161" t="s">
        <v>425</v>
      </c>
      <c r="P161" t="s">
        <v>58</v>
      </c>
      <c r="Q161" t="s">
        <v>425</v>
      </c>
      <c r="R161" t="s">
        <v>65</v>
      </c>
      <c r="T161" t="s">
        <v>58</v>
      </c>
      <c r="U161" t="s">
        <v>58</v>
      </c>
      <c r="V161" t="s">
        <v>58</v>
      </c>
      <c r="W161" t="s">
        <v>58</v>
      </c>
      <c r="X161" t="s">
        <v>58</v>
      </c>
      <c r="Y161" t="s">
        <v>58</v>
      </c>
      <c r="Z161" t="s">
        <v>58</v>
      </c>
      <c r="AA161" t="s">
        <v>58</v>
      </c>
      <c r="AB161" t="s">
        <v>63</v>
      </c>
      <c r="AC161" t="s">
        <v>426</v>
      </c>
      <c r="AD161" t="s">
        <v>58</v>
      </c>
    </row>
    <row r="162" spans="1:30" x14ac:dyDescent="0.3">
      <c r="A162" t="s">
        <v>427</v>
      </c>
      <c r="B162" t="s">
        <v>427</v>
      </c>
      <c r="C162" t="s">
        <v>57</v>
      </c>
      <c r="D162" t="s">
        <v>58</v>
      </c>
      <c r="E162" t="s">
        <v>427</v>
      </c>
      <c r="F162" t="s">
        <v>59</v>
      </c>
      <c r="G162" t="s">
        <v>59</v>
      </c>
      <c r="H162" t="s">
        <v>58</v>
      </c>
      <c r="I162" t="s">
        <v>58</v>
      </c>
      <c r="J162" t="s">
        <v>58</v>
      </c>
      <c r="K162" t="s">
        <v>58</v>
      </c>
      <c r="L162" t="s">
        <v>428</v>
      </c>
      <c r="M162" t="s">
        <v>427</v>
      </c>
      <c r="N162" t="s">
        <v>429</v>
      </c>
      <c r="O162" t="s">
        <v>427</v>
      </c>
      <c r="P162" t="s">
        <v>58</v>
      </c>
      <c r="Q162" t="s">
        <v>427</v>
      </c>
      <c r="R162" t="s">
        <v>71</v>
      </c>
      <c r="T162" t="s">
        <v>58</v>
      </c>
      <c r="U162" t="s">
        <v>58</v>
      </c>
      <c r="V162" t="s">
        <v>58</v>
      </c>
      <c r="W162" t="s">
        <v>58</v>
      </c>
      <c r="X162" t="s">
        <v>58</v>
      </c>
      <c r="Y162" t="s">
        <v>58</v>
      </c>
      <c r="Z162" t="s">
        <v>58</v>
      </c>
      <c r="AA162" t="s">
        <v>58</v>
      </c>
      <c r="AB162" t="s">
        <v>63</v>
      </c>
      <c r="AC162" t="s">
        <v>429</v>
      </c>
      <c r="AD162" t="s">
        <v>58</v>
      </c>
    </row>
    <row r="163" spans="1:30" x14ac:dyDescent="0.3">
      <c r="A163" t="s">
        <v>430</v>
      </c>
      <c r="B163" t="s">
        <v>430</v>
      </c>
      <c r="C163" t="s">
        <v>57</v>
      </c>
      <c r="D163" t="s">
        <v>58</v>
      </c>
      <c r="E163" t="s">
        <v>430</v>
      </c>
      <c r="F163" t="s">
        <v>59</v>
      </c>
      <c r="G163" t="s">
        <v>59</v>
      </c>
      <c r="H163" t="s">
        <v>58</v>
      </c>
      <c r="I163" t="s">
        <v>58</v>
      </c>
      <c r="J163" t="s">
        <v>58</v>
      </c>
      <c r="K163" t="s">
        <v>58</v>
      </c>
      <c r="L163" t="s">
        <v>431</v>
      </c>
      <c r="M163" t="s">
        <v>430</v>
      </c>
      <c r="N163" t="s">
        <v>261</v>
      </c>
      <c r="O163" t="s">
        <v>430</v>
      </c>
      <c r="P163" t="s">
        <v>58</v>
      </c>
      <c r="Q163" t="s">
        <v>430</v>
      </c>
      <c r="R163" t="s">
        <v>65</v>
      </c>
      <c r="T163" t="s">
        <v>58</v>
      </c>
      <c r="U163" t="s">
        <v>58</v>
      </c>
      <c r="V163" t="s">
        <v>58</v>
      </c>
      <c r="W163" t="s">
        <v>58</v>
      </c>
      <c r="X163" t="s">
        <v>58</v>
      </c>
      <c r="Y163" t="s">
        <v>58</v>
      </c>
      <c r="Z163" t="s">
        <v>58</v>
      </c>
      <c r="AA163" t="s">
        <v>58</v>
      </c>
      <c r="AB163" t="s">
        <v>63</v>
      </c>
      <c r="AC163" t="s">
        <v>261</v>
      </c>
      <c r="AD163" t="s">
        <v>58</v>
      </c>
    </row>
    <row r="164" spans="1:30" x14ac:dyDescent="0.3">
      <c r="A164" t="s">
        <v>432</v>
      </c>
      <c r="B164" t="s">
        <v>432</v>
      </c>
      <c r="C164" t="s">
        <v>57</v>
      </c>
      <c r="D164" t="s">
        <v>58</v>
      </c>
      <c r="E164" t="s">
        <v>432</v>
      </c>
      <c r="F164" t="s">
        <v>59</v>
      </c>
      <c r="G164" t="s">
        <v>59</v>
      </c>
      <c r="H164" t="s">
        <v>58</v>
      </c>
      <c r="I164" t="s">
        <v>58</v>
      </c>
      <c r="J164" t="s">
        <v>58</v>
      </c>
      <c r="K164" t="s">
        <v>58</v>
      </c>
      <c r="M164" t="s">
        <v>432</v>
      </c>
      <c r="N164" t="s">
        <v>433</v>
      </c>
      <c r="O164" t="s">
        <v>432</v>
      </c>
      <c r="P164" t="s">
        <v>58</v>
      </c>
      <c r="Q164" t="s">
        <v>432</v>
      </c>
      <c r="R164" t="s">
        <v>434</v>
      </c>
      <c r="T164" t="s">
        <v>58</v>
      </c>
      <c r="U164" t="s">
        <v>58</v>
      </c>
      <c r="V164" t="s">
        <v>58</v>
      </c>
      <c r="W164" t="s">
        <v>58</v>
      </c>
      <c r="X164" t="s">
        <v>58</v>
      </c>
      <c r="Y164" t="s">
        <v>58</v>
      </c>
      <c r="Z164" t="s">
        <v>58</v>
      </c>
      <c r="AA164" t="s">
        <v>58</v>
      </c>
      <c r="AB164" t="s">
        <v>63</v>
      </c>
      <c r="AC164" t="s">
        <v>433</v>
      </c>
      <c r="AD164" t="s">
        <v>58</v>
      </c>
    </row>
    <row r="165" spans="1:30" x14ac:dyDescent="0.3">
      <c r="A165" t="s">
        <v>435</v>
      </c>
      <c r="B165" t="s">
        <v>435</v>
      </c>
      <c r="C165" t="s">
        <v>57</v>
      </c>
      <c r="D165" t="s">
        <v>58</v>
      </c>
      <c r="E165" t="s">
        <v>435</v>
      </c>
      <c r="F165" t="s">
        <v>59</v>
      </c>
      <c r="G165" t="s">
        <v>59</v>
      </c>
      <c r="H165" t="s">
        <v>58</v>
      </c>
      <c r="I165" t="s">
        <v>58</v>
      </c>
      <c r="J165" t="s">
        <v>58</v>
      </c>
      <c r="K165" t="s">
        <v>58</v>
      </c>
      <c r="M165" t="s">
        <v>435</v>
      </c>
      <c r="N165" t="s">
        <v>436</v>
      </c>
      <c r="O165" t="s">
        <v>435</v>
      </c>
      <c r="P165" t="s">
        <v>58</v>
      </c>
      <c r="Q165" t="s">
        <v>435</v>
      </c>
      <c r="R165" t="s">
        <v>437</v>
      </c>
      <c r="T165" t="s">
        <v>58</v>
      </c>
      <c r="U165" t="s">
        <v>58</v>
      </c>
      <c r="V165" t="s">
        <v>58</v>
      </c>
      <c r="W165" t="s">
        <v>58</v>
      </c>
      <c r="X165" t="s">
        <v>58</v>
      </c>
      <c r="Y165" t="s">
        <v>58</v>
      </c>
      <c r="Z165" t="s">
        <v>58</v>
      </c>
      <c r="AA165" t="s">
        <v>58</v>
      </c>
      <c r="AB165" t="s">
        <v>63</v>
      </c>
      <c r="AC165" t="s">
        <v>436</v>
      </c>
      <c r="AD165" t="s">
        <v>58</v>
      </c>
    </row>
    <row r="166" spans="1:30" x14ac:dyDescent="0.3">
      <c r="A166" t="s">
        <v>438</v>
      </c>
      <c r="B166" t="s">
        <v>438</v>
      </c>
      <c r="C166" t="s">
        <v>57</v>
      </c>
      <c r="D166" t="s">
        <v>58</v>
      </c>
      <c r="E166" t="s">
        <v>438</v>
      </c>
      <c r="F166" t="s">
        <v>59</v>
      </c>
      <c r="G166" t="s">
        <v>59</v>
      </c>
      <c r="H166" t="s">
        <v>58</v>
      </c>
      <c r="I166" t="s">
        <v>58</v>
      </c>
      <c r="J166" t="s">
        <v>58</v>
      </c>
      <c r="K166" t="s">
        <v>58</v>
      </c>
      <c r="M166" t="s">
        <v>438</v>
      </c>
      <c r="N166" t="s">
        <v>439</v>
      </c>
      <c r="O166" t="s">
        <v>438</v>
      </c>
      <c r="P166" t="s">
        <v>58</v>
      </c>
      <c r="Q166" t="s">
        <v>438</v>
      </c>
      <c r="R166" t="s">
        <v>440</v>
      </c>
      <c r="T166" t="s">
        <v>58</v>
      </c>
      <c r="U166" t="s">
        <v>58</v>
      </c>
      <c r="V166" t="s">
        <v>58</v>
      </c>
      <c r="W166" t="s">
        <v>58</v>
      </c>
      <c r="X166" t="s">
        <v>58</v>
      </c>
      <c r="Y166" t="s">
        <v>58</v>
      </c>
      <c r="Z166" t="s">
        <v>58</v>
      </c>
      <c r="AA166" t="s">
        <v>58</v>
      </c>
      <c r="AB166" t="s">
        <v>63</v>
      </c>
      <c r="AC166" t="s">
        <v>439</v>
      </c>
      <c r="AD166" t="s">
        <v>58</v>
      </c>
    </row>
    <row r="167" spans="1:30" x14ac:dyDescent="0.3">
      <c r="A167" t="s">
        <v>441</v>
      </c>
      <c r="B167" t="s">
        <v>441</v>
      </c>
      <c r="C167" t="s">
        <v>57</v>
      </c>
      <c r="D167" t="s">
        <v>58</v>
      </c>
      <c r="E167" t="s">
        <v>441</v>
      </c>
      <c r="F167" t="s">
        <v>59</v>
      </c>
      <c r="G167" t="s">
        <v>59</v>
      </c>
      <c r="H167" t="s">
        <v>58</v>
      </c>
      <c r="I167" t="s">
        <v>58</v>
      </c>
      <c r="J167" t="s">
        <v>58</v>
      </c>
      <c r="K167" t="s">
        <v>58</v>
      </c>
      <c r="M167" t="s">
        <v>441</v>
      </c>
      <c r="O167" t="s">
        <v>441</v>
      </c>
      <c r="P167" t="s">
        <v>58</v>
      </c>
      <c r="Q167" t="s">
        <v>441</v>
      </c>
      <c r="R167" t="s">
        <v>440</v>
      </c>
      <c r="T167" t="s">
        <v>58</v>
      </c>
      <c r="U167" t="s">
        <v>58</v>
      </c>
      <c r="V167" t="s">
        <v>58</v>
      </c>
      <c r="W167" t="s">
        <v>58</v>
      </c>
      <c r="X167" t="s">
        <v>58</v>
      </c>
      <c r="Y167" t="s">
        <v>58</v>
      </c>
      <c r="Z167" t="s">
        <v>58</v>
      </c>
      <c r="AA167" t="s">
        <v>58</v>
      </c>
      <c r="AD167" t="s">
        <v>58</v>
      </c>
    </row>
    <row r="168" spans="1:30" x14ac:dyDescent="0.3">
      <c r="A168" t="s">
        <v>442</v>
      </c>
      <c r="B168" t="s">
        <v>442</v>
      </c>
      <c r="C168" t="s">
        <v>57</v>
      </c>
      <c r="D168" t="s">
        <v>58</v>
      </c>
      <c r="E168" t="s">
        <v>442</v>
      </c>
      <c r="F168" t="s">
        <v>59</v>
      </c>
      <c r="G168" t="s">
        <v>59</v>
      </c>
      <c r="H168" t="s">
        <v>58</v>
      </c>
      <c r="I168" t="s">
        <v>58</v>
      </c>
      <c r="J168" t="s">
        <v>58</v>
      </c>
      <c r="K168" t="s">
        <v>58</v>
      </c>
      <c r="M168" t="s">
        <v>442</v>
      </c>
      <c r="N168" t="s">
        <v>436</v>
      </c>
      <c r="O168" t="s">
        <v>442</v>
      </c>
      <c r="P168" t="s">
        <v>58</v>
      </c>
      <c r="Q168" t="s">
        <v>442</v>
      </c>
      <c r="R168" t="s">
        <v>437</v>
      </c>
      <c r="T168" t="s">
        <v>58</v>
      </c>
      <c r="U168" t="s">
        <v>58</v>
      </c>
      <c r="V168" t="s">
        <v>58</v>
      </c>
      <c r="W168" t="s">
        <v>58</v>
      </c>
      <c r="X168" t="s">
        <v>58</v>
      </c>
      <c r="Y168" t="s">
        <v>58</v>
      </c>
      <c r="Z168" t="s">
        <v>58</v>
      </c>
      <c r="AA168" t="s">
        <v>58</v>
      </c>
      <c r="AB168" t="s">
        <v>63</v>
      </c>
      <c r="AC168" t="s">
        <v>436</v>
      </c>
      <c r="AD168" t="s">
        <v>58</v>
      </c>
    </row>
    <row r="169" spans="1:30" x14ac:dyDescent="0.3">
      <c r="A169" t="s">
        <v>443</v>
      </c>
      <c r="B169" t="s">
        <v>443</v>
      </c>
      <c r="C169" t="s">
        <v>57</v>
      </c>
      <c r="D169" t="s">
        <v>58</v>
      </c>
      <c r="E169" t="s">
        <v>443</v>
      </c>
      <c r="F169" t="s">
        <v>59</v>
      </c>
      <c r="G169" t="s">
        <v>59</v>
      </c>
      <c r="H169" t="s">
        <v>58</v>
      </c>
      <c r="I169" t="s">
        <v>58</v>
      </c>
      <c r="J169" t="s">
        <v>58</v>
      </c>
      <c r="K169" t="s">
        <v>58</v>
      </c>
      <c r="M169" t="s">
        <v>443</v>
      </c>
      <c r="N169" t="s">
        <v>444</v>
      </c>
      <c r="O169" t="s">
        <v>443</v>
      </c>
      <c r="P169" t="s">
        <v>58</v>
      </c>
      <c r="Q169" t="s">
        <v>443</v>
      </c>
      <c r="R169" t="s">
        <v>71</v>
      </c>
      <c r="T169" t="s">
        <v>58</v>
      </c>
      <c r="U169" t="s">
        <v>58</v>
      </c>
      <c r="V169" t="s">
        <v>58</v>
      </c>
      <c r="W169" t="s">
        <v>58</v>
      </c>
      <c r="X169" t="s">
        <v>58</v>
      </c>
      <c r="Y169" t="s">
        <v>58</v>
      </c>
      <c r="Z169" t="s">
        <v>58</v>
      </c>
      <c r="AA169" t="s">
        <v>58</v>
      </c>
      <c r="AB169" t="s">
        <v>63</v>
      </c>
      <c r="AC169" t="s">
        <v>444</v>
      </c>
      <c r="AD169" t="s">
        <v>58</v>
      </c>
    </row>
    <row r="170" spans="1:30" x14ac:dyDescent="0.3">
      <c r="A170" t="s">
        <v>445</v>
      </c>
      <c r="B170" t="s">
        <v>445</v>
      </c>
      <c r="C170" t="s">
        <v>57</v>
      </c>
      <c r="D170" t="s">
        <v>58</v>
      </c>
      <c r="E170" t="s">
        <v>445</v>
      </c>
      <c r="F170" t="s">
        <v>59</v>
      </c>
      <c r="G170" t="s">
        <v>59</v>
      </c>
      <c r="H170" t="s">
        <v>58</v>
      </c>
      <c r="I170" t="s">
        <v>58</v>
      </c>
      <c r="J170" t="s">
        <v>58</v>
      </c>
      <c r="K170" t="s">
        <v>58</v>
      </c>
      <c r="M170" t="s">
        <v>445</v>
      </c>
      <c r="N170" t="s">
        <v>136</v>
      </c>
      <c r="O170" t="s">
        <v>445</v>
      </c>
      <c r="P170" t="s">
        <v>58</v>
      </c>
      <c r="Q170" t="s">
        <v>445</v>
      </c>
      <c r="R170" t="s">
        <v>65</v>
      </c>
      <c r="T170" t="s">
        <v>58</v>
      </c>
      <c r="U170" t="s">
        <v>58</v>
      </c>
      <c r="V170" t="s">
        <v>58</v>
      </c>
      <c r="W170" t="s">
        <v>58</v>
      </c>
      <c r="X170" t="s">
        <v>58</v>
      </c>
      <c r="Y170" t="s">
        <v>58</v>
      </c>
      <c r="Z170" t="s">
        <v>58</v>
      </c>
      <c r="AA170" t="s">
        <v>58</v>
      </c>
      <c r="AB170" t="s">
        <v>63</v>
      </c>
      <c r="AC170" t="s">
        <v>136</v>
      </c>
      <c r="AD170" t="s">
        <v>58</v>
      </c>
    </row>
    <row r="171" spans="1:30" x14ac:dyDescent="0.3">
      <c r="A171" t="s">
        <v>446</v>
      </c>
      <c r="B171" t="s">
        <v>446</v>
      </c>
      <c r="C171" t="s">
        <v>57</v>
      </c>
      <c r="D171" t="s">
        <v>58</v>
      </c>
      <c r="E171" t="s">
        <v>446</v>
      </c>
      <c r="F171" t="s">
        <v>59</v>
      </c>
      <c r="G171" t="s">
        <v>59</v>
      </c>
      <c r="H171" t="s">
        <v>58</v>
      </c>
      <c r="I171" t="s">
        <v>58</v>
      </c>
      <c r="J171" t="s">
        <v>58</v>
      </c>
      <c r="K171" t="s">
        <v>58</v>
      </c>
      <c r="M171" t="s">
        <v>446</v>
      </c>
      <c r="N171" t="s">
        <v>224</v>
      </c>
      <c r="O171" t="s">
        <v>446</v>
      </c>
      <c r="P171" t="s">
        <v>58</v>
      </c>
      <c r="Q171" t="s">
        <v>446</v>
      </c>
      <c r="R171" t="s">
        <v>65</v>
      </c>
      <c r="T171" t="s">
        <v>58</v>
      </c>
      <c r="U171" t="s">
        <v>58</v>
      </c>
      <c r="V171" t="s">
        <v>58</v>
      </c>
      <c r="W171" t="s">
        <v>58</v>
      </c>
      <c r="X171" t="s">
        <v>58</v>
      </c>
      <c r="Y171" t="s">
        <v>58</v>
      </c>
      <c r="Z171" t="s">
        <v>58</v>
      </c>
      <c r="AA171" t="s">
        <v>58</v>
      </c>
      <c r="AB171" t="s">
        <v>63</v>
      </c>
      <c r="AC171" t="s">
        <v>224</v>
      </c>
      <c r="AD171" t="s">
        <v>58</v>
      </c>
    </row>
    <row r="172" spans="1:30" x14ac:dyDescent="0.3">
      <c r="A172" t="s">
        <v>447</v>
      </c>
      <c r="B172" t="s">
        <v>447</v>
      </c>
      <c r="C172" t="s">
        <v>57</v>
      </c>
      <c r="D172" t="s">
        <v>58</v>
      </c>
      <c r="E172" t="s">
        <v>447</v>
      </c>
      <c r="F172" t="s">
        <v>59</v>
      </c>
      <c r="G172" t="s">
        <v>59</v>
      </c>
      <c r="H172" t="s">
        <v>58</v>
      </c>
      <c r="I172" t="s">
        <v>58</v>
      </c>
      <c r="J172" t="s">
        <v>58</v>
      </c>
      <c r="K172" t="s">
        <v>58</v>
      </c>
      <c r="M172" t="s">
        <v>447</v>
      </c>
      <c r="N172" t="s">
        <v>447</v>
      </c>
      <c r="O172" t="s">
        <v>447</v>
      </c>
      <c r="P172" t="s">
        <v>58</v>
      </c>
      <c r="Q172" t="s">
        <v>447</v>
      </c>
      <c r="R172" t="s">
        <v>69</v>
      </c>
      <c r="T172" t="s">
        <v>58</v>
      </c>
      <c r="U172" t="s">
        <v>58</v>
      </c>
      <c r="V172" t="s">
        <v>58</v>
      </c>
      <c r="W172" t="s">
        <v>58</v>
      </c>
      <c r="X172" t="s">
        <v>58</v>
      </c>
      <c r="Y172" t="s">
        <v>58</v>
      </c>
      <c r="Z172" t="s">
        <v>58</v>
      </c>
      <c r="AA172" t="s">
        <v>58</v>
      </c>
      <c r="AB172" t="s">
        <v>63</v>
      </c>
      <c r="AC172" t="s">
        <v>447</v>
      </c>
      <c r="AD172" t="s">
        <v>58</v>
      </c>
    </row>
    <row r="173" spans="1:30" x14ac:dyDescent="0.3">
      <c r="A173" t="s">
        <v>448</v>
      </c>
      <c r="B173" t="s">
        <v>448</v>
      </c>
      <c r="C173" t="s">
        <v>57</v>
      </c>
      <c r="D173" t="s">
        <v>58</v>
      </c>
      <c r="E173" t="s">
        <v>448</v>
      </c>
      <c r="F173" t="s">
        <v>59</v>
      </c>
      <c r="G173" t="s">
        <v>59</v>
      </c>
      <c r="H173" t="s">
        <v>58</v>
      </c>
      <c r="I173" t="s">
        <v>58</v>
      </c>
      <c r="J173" t="s">
        <v>58</v>
      </c>
      <c r="K173" t="s">
        <v>58</v>
      </c>
      <c r="M173" t="s">
        <v>448</v>
      </c>
      <c r="N173" t="s">
        <v>112</v>
      </c>
      <c r="O173" t="s">
        <v>448</v>
      </c>
      <c r="P173" t="s">
        <v>58</v>
      </c>
      <c r="Q173" t="s">
        <v>448</v>
      </c>
      <c r="R173" t="s">
        <v>113</v>
      </c>
      <c r="T173" t="s">
        <v>58</v>
      </c>
      <c r="U173" t="s">
        <v>58</v>
      </c>
      <c r="V173" t="s">
        <v>58</v>
      </c>
      <c r="W173" t="s">
        <v>58</v>
      </c>
      <c r="X173" t="s">
        <v>58</v>
      </c>
      <c r="Y173" t="s">
        <v>58</v>
      </c>
      <c r="Z173" t="s">
        <v>58</v>
      </c>
      <c r="AA173" t="s">
        <v>58</v>
      </c>
      <c r="AB173" t="s">
        <v>63</v>
      </c>
      <c r="AC173" t="s">
        <v>112</v>
      </c>
      <c r="AD173" t="s">
        <v>58</v>
      </c>
    </row>
    <row r="174" spans="1:30" x14ac:dyDescent="0.3">
      <c r="A174" t="s">
        <v>449</v>
      </c>
      <c r="B174" t="s">
        <v>449</v>
      </c>
      <c r="C174" t="s">
        <v>57</v>
      </c>
      <c r="D174" t="s">
        <v>58</v>
      </c>
      <c r="E174" t="s">
        <v>449</v>
      </c>
      <c r="F174" t="s">
        <v>59</v>
      </c>
      <c r="G174" t="s">
        <v>59</v>
      </c>
      <c r="H174" t="s">
        <v>58</v>
      </c>
      <c r="I174" t="s">
        <v>58</v>
      </c>
      <c r="J174" t="s">
        <v>58</v>
      </c>
      <c r="K174" t="s">
        <v>58</v>
      </c>
      <c r="L174" t="s">
        <v>132</v>
      </c>
      <c r="M174" t="s">
        <v>449</v>
      </c>
      <c r="N174" t="s">
        <v>412</v>
      </c>
      <c r="O174" t="s">
        <v>449</v>
      </c>
      <c r="P174" t="s">
        <v>58</v>
      </c>
      <c r="Q174" t="s">
        <v>449</v>
      </c>
      <c r="R174" t="s">
        <v>69</v>
      </c>
      <c r="T174" t="s">
        <v>58</v>
      </c>
      <c r="U174" t="s">
        <v>58</v>
      </c>
      <c r="V174" t="s">
        <v>58</v>
      </c>
      <c r="W174" t="s">
        <v>58</v>
      </c>
      <c r="X174" t="s">
        <v>58</v>
      </c>
      <c r="Y174" t="s">
        <v>58</v>
      </c>
      <c r="Z174" t="s">
        <v>58</v>
      </c>
      <c r="AA174" t="s">
        <v>58</v>
      </c>
      <c r="AB174" t="s">
        <v>63</v>
      </c>
      <c r="AC174" t="s">
        <v>412</v>
      </c>
      <c r="AD174" t="s">
        <v>58</v>
      </c>
    </row>
    <row r="175" spans="1:30" x14ac:dyDescent="0.3">
      <c r="A175" t="s">
        <v>450</v>
      </c>
      <c r="B175" t="s">
        <v>450</v>
      </c>
      <c r="C175" t="s">
        <v>57</v>
      </c>
      <c r="D175" t="s">
        <v>58</v>
      </c>
      <c r="E175" t="s">
        <v>450</v>
      </c>
      <c r="F175" t="s">
        <v>59</v>
      </c>
      <c r="G175" t="s">
        <v>59</v>
      </c>
      <c r="H175" t="s">
        <v>58</v>
      </c>
      <c r="I175" t="s">
        <v>58</v>
      </c>
      <c r="J175" t="s">
        <v>58</v>
      </c>
      <c r="K175" t="s">
        <v>58</v>
      </c>
      <c r="M175" t="s">
        <v>450</v>
      </c>
      <c r="N175" t="s">
        <v>451</v>
      </c>
      <c r="O175" t="s">
        <v>450</v>
      </c>
      <c r="P175" t="s">
        <v>58</v>
      </c>
      <c r="Q175" t="s">
        <v>450</v>
      </c>
      <c r="R175" t="s">
        <v>161</v>
      </c>
      <c r="T175" t="s">
        <v>58</v>
      </c>
      <c r="U175" t="s">
        <v>58</v>
      </c>
      <c r="V175" t="s">
        <v>58</v>
      </c>
      <c r="W175" t="s">
        <v>58</v>
      </c>
      <c r="X175" t="s">
        <v>58</v>
      </c>
      <c r="Y175" t="s">
        <v>58</v>
      </c>
      <c r="Z175" t="s">
        <v>58</v>
      </c>
      <c r="AA175" t="s">
        <v>58</v>
      </c>
      <c r="AB175" t="s">
        <v>63</v>
      </c>
      <c r="AC175" t="s">
        <v>451</v>
      </c>
      <c r="AD175" t="s">
        <v>58</v>
      </c>
    </row>
    <row r="176" spans="1:30" x14ac:dyDescent="0.3">
      <c r="A176" t="s">
        <v>452</v>
      </c>
      <c r="B176" t="s">
        <v>452</v>
      </c>
      <c r="C176" t="s">
        <v>57</v>
      </c>
      <c r="D176" t="s">
        <v>58</v>
      </c>
      <c r="E176" t="s">
        <v>453</v>
      </c>
      <c r="F176" t="s">
        <v>59</v>
      </c>
      <c r="G176" t="s">
        <v>59</v>
      </c>
      <c r="H176" t="s">
        <v>58</v>
      </c>
      <c r="I176" t="s">
        <v>58</v>
      </c>
      <c r="J176" t="s">
        <v>58</v>
      </c>
      <c r="K176" t="s">
        <v>58</v>
      </c>
      <c r="M176" t="s">
        <v>452</v>
      </c>
      <c r="N176" t="s">
        <v>454</v>
      </c>
      <c r="O176" t="s">
        <v>452</v>
      </c>
      <c r="P176" t="s">
        <v>58</v>
      </c>
      <c r="Q176" t="s">
        <v>58</v>
      </c>
      <c r="R176" t="s">
        <v>69</v>
      </c>
      <c r="T176" t="s">
        <v>58</v>
      </c>
      <c r="U176" t="s">
        <v>58</v>
      </c>
      <c r="V176" t="s">
        <v>58</v>
      </c>
      <c r="W176" t="s">
        <v>58</v>
      </c>
      <c r="X176" t="s">
        <v>58</v>
      </c>
      <c r="Y176" t="s">
        <v>58</v>
      </c>
      <c r="Z176" t="s">
        <v>58</v>
      </c>
      <c r="AA176" t="s">
        <v>58</v>
      </c>
      <c r="AB176" t="s">
        <v>63</v>
      </c>
      <c r="AC176" t="s">
        <v>454</v>
      </c>
      <c r="AD176" t="s">
        <v>58</v>
      </c>
    </row>
    <row r="177" spans="1:56" x14ac:dyDescent="0.3">
      <c r="A177" t="s">
        <v>455</v>
      </c>
      <c r="B177" t="s">
        <v>455</v>
      </c>
      <c r="C177" t="s">
        <v>57</v>
      </c>
      <c r="D177" t="s">
        <v>58</v>
      </c>
      <c r="E177" t="s">
        <v>455</v>
      </c>
      <c r="F177" t="s">
        <v>59</v>
      </c>
      <c r="G177" t="s">
        <v>59</v>
      </c>
      <c r="H177" t="s">
        <v>58</v>
      </c>
      <c r="I177" t="s">
        <v>58</v>
      </c>
      <c r="J177" t="s">
        <v>60</v>
      </c>
      <c r="K177" t="s">
        <v>58</v>
      </c>
      <c r="L177" t="s">
        <v>61</v>
      </c>
      <c r="M177" t="s">
        <v>455</v>
      </c>
      <c r="N177" t="s">
        <v>456</v>
      </c>
      <c r="O177" t="s">
        <v>455</v>
      </c>
      <c r="P177" t="s">
        <v>58</v>
      </c>
      <c r="Q177" t="s">
        <v>457</v>
      </c>
      <c r="R177" t="s">
        <v>113</v>
      </c>
      <c r="S177" t="s">
        <v>58</v>
      </c>
      <c r="T177" t="s">
        <v>58</v>
      </c>
      <c r="U177" t="s">
        <v>58</v>
      </c>
      <c r="V177" t="s">
        <v>58</v>
      </c>
      <c r="W177" t="s">
        <v>58</v>
      </c>
      <c r="X177" t="s">
        <v>58</v>
      </c>
      <c r="Y177" t="s">
        <v>58</v>
      </c>
      <c r="Z177" t="s">
        <v>58</v>
      </c>
      <c r="AA177" t="s">
        <v>58</v>
      </c>
      <c r="AB177" t="s">
        <v>63</v>
      </c>
      <c r="AC177" t="s">
        <v>456</v>
      </c>
    </row>
    <row r="178" spans="1:56" x14ac:dyDescent="0.3">
      <c r="A178" t="s">
        <v>458</v>
      </c>
      <c r="B178" t="s">
        <v>458</v>
      </c>
      <c r="C178" t="s">
        <v>57</v>
      </c>
      <c r="D178" t="s">
        <v>58</v>
      </c>
      <c r="E178" t="s">
        <v>458</v>
      </c>
      <c r="F178" t="s">
        <v>59</v>
      </c>
      <c r="G178" t="s">
        <v>59</v>
      </c>
      <c r="H178" t="s">
        <v>58</v>
      </c>
      <c r="I178" t="s">
        <v>58</v>
      </c>
      <c r="J178" t="s">
        <v>60</v>
      </c>
      <c r="K178" t="s">
        <v>58</v>
      </c>
      <c r="L178" t="s">
        <v>61</v>
      </c>
      <c r="M178" t="s">
        <v>458</v>
      </c>
      <c r="N178" t="s">
        <v>458</v>
      </c>
      <c r="O178" t="s">
        <v>458</v>
      </c>
      <c r="P178" t="s">
        <v>58</v>
      </c>
      <c r="Q178" t="s">
        <v>459</v>
      </c>
      <c r="R178" t="s">
        <v>113</v>
      </c>
      <c r="S178" t="s">
        <v>58</v>
      </c>
      <c r="T178" t="s">
        <v>58</v>
      </c>
      <c r="U178" t="s">
        <v>58</v>
      </c>
      <c r="V178" t="s">
        <v>58</v>
      </c>
      <c r="W178" t="s">
        <v>58</v>
      </c>
      <c r="X178" t="s">
        <v>58</v>
      </c>
      <c r="Y178" t="s">
        <v>58</v>
      </c>
      <c r="Z178" t="s">
        <v>58</v>
      </c>
      <c r="AA178" t="s">
        <v>58</v>
      </c>
      <c r="AB178" t="s">
        <v>63</v>
      </c>
      <c r="AC178" t="s">
        <v>458</v>
      </c>
    </row>
    <row r="179" spans="1:56" x14ac:dyDescent="0.3">
      <c r="A179" t="s">
        <v>460</v>
      </c>
      <c r="B179" t="s">
        <v>460</v>
      </c>
      <c r="C179" t="s">
        <v>57</v>
      </c>
      <c r="D179" t="s">
        <v>58</v>
      </c>
      <c r="E179" t="s">
        <v>461</v>
      </c>
      <c r="F179" t="s">
        <v>59</v>
      </c>
      <c r="G179" t="s">
        <v>59</v>
      </c>
      <c r="H179" t="s">
        <v>58</v>
      </c>
      <c r="I179" t="s">
        <v>58</v>
      </c>
      <c r="J179" t="s">
        <v>60</v>
      </c>
      <c r="K179" t="s">
        <v>58</v>
      </c>
      <c r="L179" t="s">
        <v>61</v>
      </c>
      <c r="M179" t="s">
        <v>460</v>
      </c>
      <c r="N179" t="s">
        <v>462</v>
      </c>
      <c r="O179" t="s">
        <v>460</v>
      </c>
      <c r="P179" t="s">
        <v>58</v>
      </c>
      <c r="Q179" t="s">
        <v>461</v>
      </c>
      <c r="R179" t="s">
        <v>69</v>
      </c>
      <c r="S179" t="s">
        <v>58</v>
      </c>
      <c r="T179" t="s">
        <v>58</v>
      </c>
      <c r="U179" t="s">
        <v>58</v>
      </c>
      <c r="V179" t="s">
        <v>58</v>
      </c>
      <c r="W179" t="s">
        <v>58</v>
      </c>
      <c r="X179" t="s">
        <v>58</v>
      </c>
      <c r="Y179" t="s">
        <v>58</v>
      </c>
      <c r="Z179" t="s">
        <v>58</v>
      </c>
      <c r="AA179" t="s">
        <v>58</v>
      </c>
      <c r="AB179" t="s">
        <v>63</v>
      </c>
      <c r="AC179" t="s">
        <v>462</v>
      </c>
    </row>
    <row r="180" spans="1:56" x14ac:dyDescent="0.3">
      <c r="A180" t="s">
        <v>463</v>
      </c>
      <c r="B180" t="s">
        <v>463</v>
      </c>
      <c r="C180" t="s">
        <v>57</v>
      </c>
      <c r="D180" t="s">
        <v>58</v>
      </c>
      <c r="E180" t="s">
        <v>463</v>
      </c>
      <c r="F180" t="s">
        <v>59</v>
      </c>
      <c r="G180" t="s">
        <v>59</v>
      </c>
      <c r="H180" t="s">
        <v>58</v>
      </c>
      <c r="I180" t="s">
        <v>58</v>
      </c>
      <c r="J180" t="s">
        <v>58</v>
      </c>
      <c r="K180" t="s">
        <v>58</v>
      </c>
      <c r="L180" t="s">
        <v>464</v>
      </c>
      <c r="M180" t="s">
        <v>463</v>
      </c>
      <c r="N180" t="s">
        <v>465</v>
      </c>
      <c r="O180" t="s">
        <v>463</v>
      </c>
      <c r="P180" t="s">
        <v>58</v>
      </c>
      <c r="Q180" t="s">
        <v>463</v>
      </c>
      <c r="R180" t="s">
        <v>372</v>
      </c>
      <c r="T180" t="s">
        <v>58</v>
      </c>
      <c r="U180" t="s">
        <v>58</v>
      </c>
      <c r="V180" t="s">
        <v>58</v>
      </c>
      <c r="W180" t="s">
        <v>58</v>
      </c>
      <c r="X180" t="s">
        <v>58</v>
      </c>
      <c r="Y180" t="s">
        <v>58</v>
      </c>
      <c r="Z180" t="s">
        <v>58</v>
      </c>
      <c r="AA180" t="s">
        <v>58</v>
      </c>
      <c r="AB180" t="s">
        <v>63</v>
      </c>
      <c r="AC180" t="s">
        <v>465</v>
      </c>
      <c r="AD180" t="s">
        <v>58</v>
      </c>
    </row>
    <row r="181" spans="1:56" x14ac:dyDescent="0.3">
      <c r="A181" t="s">
        <v>466</v>
      </c>
      <c r="B181" t="s">
        <v>466</v>
      </c>
      <c r="C181" t="s">
        <v>57</v>
      </c>
      <c r="E181" t="s">
        <v>467</v>
      </c>
      <c r="F181" t="s">
        <v>59</v>
      </c>
      <c r="G181" t="s">
        <v>59</v>
      </c>
      <c r="M181" t="s">
        <v>466</v>
      </c>
      <c r="N181" t="s">
        <v>467</v>
      </c>
      <c r="O181" t="s">
        <v>466</v>
      </c>
      <c r="P181" t="s">
        <v>58</v>
      </c>
      <c r="Q181" t="s">
        <v>467</v>
      </c>
      <c r="R181" t="s">
        <v>62</v>
      </c>
      <c r="T181" t="s">
        <v>58</v>
      </c>
      <c r="U181" t="s">
        <v>58</v>
      </c>
      <c r="V181" t="s">
        <v>58</v>
      </c>
      <c r="X181" t="s">
        <v>58</v>
      </c>
      <c r="Y181" t="s">
        <v>58</v>
      </c>
      <c r="Z181" t="s">
        <v>58</v>
      </c>
      <c r="AA181" t="s">
        <v>58</v>
      </c>
      <c r="AB181" t="s">
        <v>63</v>
      </c>
      <c r="AC181" t="s">
        <v>467</v>
      </c>
      <c r="AD181" t="s">
        <v>58</v>
      </c>
      <c r="AG181" t="s">
        <v>63</v>
      </c>
      <c r="AH181" t="s">
        <v>468</v>
      </c>
    </row>
    <row r="182" spans="1:56" x14ac:dyDescent="0.3">
      <c r="A182" t="s">
        <v>469</v>
      </c>
      <c r="B182" t="s">
        <v>469</v>
      </c>
      <c r="C182" t="s">
        <v>57</v>
      </c>
      <c r="E182" t="s">
        <v>470</v>
      </c>
      <c r="F182" t="s">
        <v>59</v>
      </c>
      <c r="G182" t="s">
        <v>59</v>
      </c>
      <c r="M182" t="s">
        <v>469</v>
      </c>
      <c r="N182" t="s">
        <v>470</v>
      </c>
      <c r="O182" t="s">
        <v>469</v>
      </c>
      <c r="P182" t="s">
        <v>58</v>
      </c>
      <c r="Q182" t="s">
        <v>470</v>
      </c>
      <c r="R182" t="s">
        <v>65</v>
      </c>
      <c r="T182" t="s">
        <v>58</v>
      </c>
      <c r="U182" t="s">
        <v>58</v>
      </c>
      <c r="V182" t="s">
        <v>58</v>
      </c>
      <c r="X182" t="s">
        <v>58</v>
      </c>
      <c r="Y182" t="s">
        <v>58</v>
      </c>
      <c r="Z182" t="s">
        <v>58</v>
      </c>
      <c r="AA182" t="s">
        <v>58</v>
      </c>
      <c r="AB182" t="s">
        <v>63</v>
      </c>
      <c r="AC182" t="s">
        <v>470</v>
      </c>
      <c r="AD182" t="s">
        <v>58</v>
      </c>
      <c r="AG182" t="s">
        <v>63</v>
      </c>
      <c r="AH182" t="s">
        <v>471</v>
      </c>
    </row>
    <row r="183" spans="1:56" x14ac:dyDescent="0.3">
      <c r="A183" t="s">
        <v>472</v>
      </c>
      <c r="B183" t="s">
        <v>472</v>
      </c>
      <c r="C183" t="s">
        <v>57</v>
      </c>
      <c r="E183" t="s">
        <v>473</v>
      </c>
      <c r="F183" t="s">
        <v>59</v>
      </c>
      <c r="G183" t="s">
        <v>59</v>
      </c>
      <c r="M183" t="s">
        <v>472</v>
      </c>
      <c r="N183" t="s">
        <v>473</v>
      </c>
      <c r="O183" t="s">
        <v>472</v>
      </c>
      <c r="P183" t="s">
        <v>58</v>
      </c>
      <c r="Q183" t="s">
        <v>473</v>
      </c>
      <c r="R183" t="s">
        <v>69</v>
      </c>
      <c r="T183" t="s">
        <v>58</v>
      </c>
      <c r="U183" t="s">
        <v>58</v>
      </c>
      <c r="V183" t="s">
        <v>58</v>
      </c>
      <c r="X183" t="s">
        <v>58</v>
      </c>
      <c r="Y183" t="s">
        <v>58</v>
      </c>
      <c r="Z183" t="s">
        <v>58</v>
      </c>
      <c r="AA183" t="s">
        <v>58</v>
      </c>
      <c r="AB183" t="s">
        <v>63</v>
      </c>
      <c r="AC183" t="s">
        <v>473</v>
      </c>
      <c r="AD183" t="s">
        <v>58</v>
      </c>
      <c r="AG183" t="s">
        <v>63</v>
      </c>
      <c r="AH183" t="s">
        <v>474</v>
      </c>
    </row>
    <row r="184" spans="1:56" x14ac:dyDescent="0.3">
      <c r="A184" t="s">
        <v>475</v>
      </c>
      <c r="B184" t="s">
        <v>475</v>
      </c>
      <c r="C184" t="s">
        <v>57</v>
      </c>
      <c r="E184" t="s">
        <v>475</v>
      </c>
      <c r="F184" t="s">
        <v>59</v>
      </c>
      <c r="G184" t="s">
        <v>59</v>
      </c>
      <c r="L184" t="s">
        <v>476</v>
      </c>
      <c r="M184" t="s">
        <v>475</v>
      </c>
      <c r="N184" t="s">
        <v>475</v>
      </c>
      <c r="O184" t="s">
        <v>475</v>
      </c>
      <c r="P184" t="s">
        <v>58</v>
      </c>
      <c r="Q184" t="s">
        <v>475</v>
      </c>
      <c r="R184" t="s">
        <v>62</v>
      </c>
      <c r="T184" t="s">
        <v>58</v>
      </c>
      <c r="U184" t="s">
        <v>58</v>
      </c>
      <c r="V184" t="s">
        <v>58</v>
      </c>
      <c r="X184" t="s">
        <v>58</v>
      </c>
      <c r="Y184" t="s">
        <v>58</v>
      </c>
      <c r="Z184" t="s">
        <v>58</v>
      </c>
      <c r="AA184" t="s">
        <v>58</v>
      </c>
      <c r="AB184" t="s">
        <v>63</v>
      </c>
      <c r="AC184" t="s">
        <v>475</v>
      </c>
      <c r="AD184" t="s">
        <v>58</v>
      </c>
    </row>
    <row r="185" spans="1:56" x14ac:dyDescent="0.3">
      <c r="A185" t="s">
        <v>477</v>
      </c>
      <c r="B185" t="s">
        <v>477</v>
      </c>
      <c r="C185" t="s">
        <v>57</v>
      </c>
      <c r="E185" t="s">
        <v>478</v>
      </c>
      <c r="F185" t="s">
        <v>479</v>
      </c>
      <c r="G185" t="s">
        <v>479</v>
      </c>
      <c r="M185" t="s">
        <v>477</v>
      </c>
      <c r="O185" t="s">
        <v>477</v>
      </c>
      <c r="P185" t="s">
        <v>58</v>
      </c>
      <c r="Q185" t="s">
        <v>58</v>
      </c>
      <c r="R185" t="s">
        <v>480</v>
      </c>
      <c r="T185" t="s">
        <v>481</v>
      </c>
      <c r="U185" t="s">
        <v>58</v>
      </c>
      <c r="V185" t="s">
        <v>58</v>
      </c>
      <c r="X185" t="s">
        <v>58</v>
      </c>
      <c r="Y185" t="s">
        <v>58</v>
      </c>
      <c r="Z185" t="s">
        <v>58</v>
      </c>
      <c r="AA185" t="s">
        <v>58</v>
      </c>
      <c r="AD185" t="s">
        <v>58</v>
      </c>
      <c r="BC185" t="s">
        <v>58</v>
      </c>
      <c r="BD185" t="s">
        <v>62</v>
      </c>
    </row>
    <row r="186" spans="1:56" x14ac:dyDescent="0.3">
      <c r="A186" t="s">
        <v>482</v>
      </c>
      <c r="B186" t="s">
        <v>482</v>
      </c>
      <c r="C186" t="s">
        <v>57</v>
      </c>
      <c r="D186" t="s">
        <v>58</v>
      </c>
      <c r="E186" t="s">
        <v>483</v>
      </c>
      <c r="F186" t="s">
        <v>59</v>
      </c>
      <c r="G186" t="s">
        <v>59</v>
      </c>
      <c r="H186" t="s">
        <v>58</v>
      </c>
      <c r="I186" t="s">
        <v>58</v>
      </c>
      <c r="J186" t="s">
        <v>58</v>
      </c>
      <c r="K186" t="s">
        <v>58</v>
      </c>
      <c r="M186" t="s">
        <v>482</v>
      </c>
      <c r="N186" t="s">
        <v>484</v>
      </c>
      <c r="O186" t="s">
        <v>482</v>
      </c>
      <c r="P186" t="s">
        <v>58</v>
      </c>
      <c r="Q186" t="s">
        <v>58</v>
      </c>
      <c r="R186" t="s">
        <v>372</v>
      </c>
      <c r="T186" t="s">
        <v>58</v>
      </c>
      <c r="U186" t="s">
        <v>58</v>
      </c>
      <c r="V186" t="s">
        <v>58</v>
      </c>
      <c r="W186" t="s">
        <v>58</v>
      </c>
      <c r="X186" t="s">
        <v>58</v>
      </c>
      <c r="Y186" t="s">
        <v>58</v>
      </c>
      <c r="Z186" t="s">
        <v>58</v>
      </c>
      <c r="AA186" t="s">
        <v>58</v>
      </c>
      <c r="AB186" t="s">
        <v>63</v>
      </c>
      <c r="AC186" t="s">
        <v>484</v>
      </c>
      <c r="AD186" t="s">
        <v>58</v>
      </c>
      <c r="AG186" t="s">
        <v>63</v>
      </c>
      <c r="AH186" t="s">
        <v>485</v>
      </c>
    </row>
    <row r="187" spans="1:56" x14ac:dyDescent="0.3">
      <c r="A187" t="s">
        <v>486</v>
      </c>
      <c r="B187" t="s">
        <v>486</v>
      </c>
      <c r="C187" t="s">
        <v>57</v>
      </c>
      <c r="E187" t="s">
        <v>487</v>
      </c>
      <c r="F187" t="s">
        <v>59</v>
      </c>
      <c r="G187" t="s">
        <v>59</v>
      </c>
      <c r="L187" t="s">
        <v>488</v>
      </c>
      <c r="M187" t="s">
        <v>486</v>
      </c>
      <c r="N187" t="s">
        <v>346</v>
      </c>
      <c r="O187" t="s">
        <v>486</v>
      </c>
      <c r="Q187" t="s">
        <v>486</v>
      </c>
      <c r="R187" t="s">
        <v>102</v>
      </c>
      <c r="X187" t="s">
        <v>58</v>
      </c>
      <c r="AB187" t="s">
        <v>63</v>
      </c>
      <c r="AC187" t="s">
        <v>346</v>
      </c>
      <c r="AF187" t="s">
        <v>487</v>
      </c>
    </row>
    <row r="188" spans="1:56" x14ac:dyDescent="0.3">
      <c r="A188" t="s">
        <v>489</v>
      </c>
      <c r="B188" t="s">
        <v>489</v>
      </c>
      <c r="C188" t="s">
        <v>57</v>
      </c>
      <c r="E188" t="s">
        <v>58</v>
      </c>
      <c r="F188" t="s">
        <v>59</v>
      </c>
      <c r="G188" t="s">
        <v>59</v>
      </c>
      <c r="L188" t="s">
        <v>490</v>
      </c>
      <c r="M188" t="s">
        <v>489</v>
      </c>
      <c r="N188" t="s">
        <v>491</v>
      </c>
      <c r="O188" t="s">
        <v>489</v>
      </c>
      <c r="Q188" t="s">
        <v>489</v>
      </c>
      <c r="R188" t="s">
        <v>98</v>
      </c>
      <c r="X188" t="s">
        <v>58</v>
      </c>
      <c r="AB188" t="s">
        <v>63</v>
      </c>
      <c r="AC188" t="s">
        <v>491</v>
      </c>
      <c r="AF188" t="s">
        <v>492</v>
      </c>
    </row>
    <row r="189" spans="1:56" x14ac:dyDescent="0.3">
      <c r="A189" t="s">
        <v>330</v>
      </c>
      <c r="B189" t="s">
        <v>330</v>
      </c>
      <c r="C189" t="s">
        <v>57</v>
      </c>
      <c r="D189" t="s">
        <v>58</v>
      </c>
      <c r="E189" t="s">
        <v>330</v>
      </c>
      <c r="F189" t="s">
        <v>59</v>
      </c>
      <c r="G189" t="s">
        <v>59</v>
      </c>
      <c r="H189" t="s">
        <v>58</v>
      </c>
      <c r="I189" t="s">
        <v>58</v>
      </c>
      <c r="J189" t="s">
        <v>58</v>
      </c>
      <c r="K189" t="s">
        <v>58</v>
      </c>
      <c r="L189" t="s">
        <v>366</v>
      </c>
      <c r="M189" t="s">
        <v>330</v>
      </c>
      <c r="N189" t="s">
        <v>81</v>
      </c>
      <c r="O189" t="s">
        <v>330</v>
      </c>
      <c r="P189" t="s">
        <v>58</v>
      </c>
      <c r="Q189" t="s">
        <v>330</v>
      </c>
      <c r="R189" t="s">
        <v>65</v>
      </c>
      <c r="T189" t="s">
        <v>58</v>
      </c>
      <c r="U189" t="s">
        <v>58</v>
      </c>
      <c r="V189" t="s">
        <v>58</v>
      </c>
      <c r="W189" t="s">
        <v>58</v>
      </c>
      <c r="X189" t="s">
        <v>58</v>
      </c>
      <c r="Y189" t="s">
        <v>58</v>
      </c>
      <c r="Z189" t="s">
        <v>58</v>
      </c>
      <c r="AA189" t="s">
        <v>58</v>
      </c>
      <c r="AB189" t="s">
        <v>63</v>
      </c>
      <c r="AC189" t="s">
        <v>81</v>
      </c>
      <c r="AD189" t="s">
        <v>58</v>
      </c>
      <c r="AF189" t="s">
        <v>331</v>
      </c>
    </row>
    <row r="190" spans="1:56" x14ac:dyDescent="0.3">
      <c r="A190" t="s">
        <v>493</v>
      </c>
      <c r="B190" t="s">
        <v>493</v>
      </c>
      <c r="C190" t="s">
        <v>57</v>
      </c>
      <c r="E190" t="s">
        <v>165</v>
      </c>
      <c r="F190" t="s">
        <v>59</v>
      </c>
      <c r="G190" t="s">
        <v>59</v>
      </c>
      <c r="L190" t="s">
        <v>166</v>
      </c>
      <c r="M190" t="s">
        <v>493</v>
      </c>
      <c r="N190" t="s">
        <v>494</v>
      </c>
      <c r="O190" t="s">
        <v>493</v>
      </c>
      <c r="P190" t="s">
        <v>58</v>
      </c>
      <c r="Q190" t="s">
        <v>495</v>
      </c>
      <c r="R190" t="s">
        <v>62</v>
      </c>
      <c r="T190" t="s">
        <v>58</v>
      </c>
      <c r="U190" t="s">
        <v>58</v>
      </c>
      <c r="V190" t="s">
        <v>58</v>
      </c>
      <c r="X190" t="s">
        <v>58</v>
      </c>
      <c r="Y190" t="s">
        <v>58</v>
      </c>
      <c r="Z190" t="s">
        <v>58</v>
      </c>
      <c r="AA190" t="s">
        <v>58</v>
      </c>
      <c r="AB190" t="s">
        <v>63</v>
      </c>
      <c r="AC190" t="s">
        <v>494</v>
      </c>
      <c r="AD190" t="s">
        <v>58</v>
      </c>
      <c r="AG190" t="s">
        <v>63</v>
      </c>
      <c r="AH190" t="s">
        <v>496</v>
      </c>
      <c r="AI190" t="s">
        <v>63</v>
      </c>
      <c r="AJ190" t="s">
        <v>497</v>
      </c>
    </row>
    <row r="191" spans="1:56" x14ac:dyDescent="0.3">
      <c r="A191" t="s">
        <v>498</v>
      </c>
      <c r="B191" t="s">
        <v>498</v>
      </c>
      <c r="C191" t="s">
        <v>57</v>
      </c>
      <c r="D191" t="s">
        <v>58</v>
      </c>
      <c r="E191" t="s">
        <v>499</v>
      </c>
      <c r="F191" t="s">
        <v>59</v>
      </c>
      <c r="G191" t="s">
        <v>59</v>
      </c>
      <c r="H191" t="s">
        <v>58</v>
      </c>
      <c r="I191" t="s">
        <v>58</v>
      </c>
      <c r="J191" t="s">
        <v>58</v>
      </c>
      <c r="K191" t="s">
        <v>58</v>
      </c>
      <c r="M191" t="s">
        <v>498</v>
      </c>
      <c r="N191" t="s">
        <v>500</v>
      </c>
      <c r="O191" t="s">
        <v>498</v>
      </c>
      <c r="P191" t="s">
        <v>58</v>
      </c>
      <c r="Q191" t="s">
        <v>499</v>
      </c>
      <c r="R191" t="s">
        <v>62</v>
      </c>
      <c r="T191" t="s">
        <v>58</v>
      </c>
      <c r="U191" t="s">
        <v>58</v>
      </c>
      <c r="V191" t="s">
        <v>58</v>
      </c>
      <c r="W191" t="s">
        <v>58</v>
      </c>
      <c r="X191" t="s">
        <v>58</v>
      </c>
      <c r="Y191" t="s">
        <v>58</v>
      </c>
      <c r="Z191" t="s">
        <v>58</v>
      </c>
      <c r="AA191" t="s">
        <v>58</v>
      </c>
      <c r="AB191" t="s">
        <v>63</v>
      </c>
      <c r="AC191" t="s">
        <v>198</v>
      </c>
      <c r="AD191" t="s">
        <v>58</v>
      </c>
      <c r="AG191" t="s">
        <v>63</v>
      </c>
      <c r="AH191" t="s">
        <v>500</v>
      </c>
      <c r="AI191" t="s">
        <v>63</v>
      </c>
      <c r="AJ191" t="s">
        <v>501</v>
      </c>
    </row>
    <row r="192" spans="1:56" x14ac:dyDescent="0.3">
      <c r="A192" t="s">
        <v>502</v>
      </c>
      <c r="B192" t="s">
        <v>502</v>
      </c>
      <c r="C192" t="s">
        <v>57</v>
      </c>
      <c r="D192" t="s">
        <v>58</v>
      </c>
      <c r="E192" t="s">
        <v>271</v>
      </c>
      <c r="F192" t="s">
        <v>59</v>
      </c>
      <c r="G192" t="s">
        <v>59</v>
      </c>
      <c r="H192" t="s">
        <v>58</v>
      </c>
      <c r="I192" t="s">
        <v>58</v>
      </c>
      <c r="J192" t="s">
        <v>58</v>
      </c>
      <c r="K192" t="s">
        <v>58</v>
      </c>
      <c r="L192" t="s">
        <v>272</v>
      </c>
      <c r="M192" t="s">
        <v>502</v>
      </c>
      <c r="N192" t="s">
        <v>247</v>
      </c>
      <c r="O192" t="s">
        <v>502</v>
      </c>
      <c r="P192" t="s">
        <v>58</v>
      </c>
      <c r="Q192" t="s">
        <v>58</v>
      </c>
      <c r="R192" t="s">
        <v>62</v>
      </c>
      <c r="T192" t="s">
        <v>58</v>
      </c>
      <c r="U192" t="s">
        <v>58</v>
      </c>
      <c r="V192" t="s">
        <v>503</v>
      </c>
      <c r="W192" t="s">
        <v>58</v>
      </c>
      <c r="X192" t="s">
        <v>504</v>
      </c>
      <c r="Y192" t="s">
        <v>505</v>
      </c>
      <c r="Z192" t="s">
        <v>247</v>
      </c>
      <c r="AA192" t="s">
        <v>58</v>
      </c>
      <c r="AB192" t="s">
        <v>63</v>
      </c>
      <c r="AC192" t="s">
        <v>506</v>
      </c>
      <c r="AD192" t="s">
        <v>507</v>
      </c>
      <c r="AG192" t="s">
        <v>63</v>
      </c>
      <c r="AH192" t="s">
        <v>247</v>
      </c>
      <c r="AI192" t="s">
        <v>63</v>
      </c>
      <c r="AJ192" t="s">
        <v>508</v>
      </c>
      <c r="AK192" t="s">
        <v>63</v>
      </c>
      <c r="AL192" t="s">
        <v>509</v>
      </c>
      <c r="AM192" t="s">
        <v>63</v>
      </c>
      <c r="AN192" t="s">
        <v>510</v>
      </c>
    </row>
    <row r="193" spans="1:44" x14ac:dyDescent="0.3">
      <c r="A193" t="s">
        <v>511</v>
      </c>
      <c r="B193" t="s">
        <v>511</v>
      </c>
      <c r="C193" t="s">
        <v>57</v>
      </c>
      <c r="E193" t="s">
        <v>271</v>
      </c>
      <c r="F193" t="s">
        <v>59</v>
      </c>
      <c r="G193" t="s">
        <v>59</v>
      </c>
      <c r="L193" t="s">
        <v>512</v>
      </c>
      <c r="M193" t="s">
        <v>511</v>
      </c>
      <c r="N193" t="s">
        <v>247</v>
      </c>
      <c r="O193" t="s">
        <v>511</v>
      </c>
      <c r="P193" t="s">
        <v>58</v>
      </c>
      <c r="Q193" t="s">
        <v>58</v>
      </c>
      <c r="R193" t="s">
        <v>62</v>
      </c>
      <c r="T193" t="s">
        <v>58</v>
      </c>
      <c r="U193" t="s">
        <v>58</v>
      </c>
      <c r="V193" t="s">
        <v>503</v>
      </c>
      <c r="X193" t="s">
        <v>58</v>
      </c>
      <c r="Y193" t="s">
        <v>513</v>
      </c>
      <c r="Z193" t="s">
        <v>247</v>
      </c>
      <c r="AA193" t="s">
        <v>58</v>
      </c>
      <c r="AB193" t="s">
        <v>63</v>
      </c>
      <c r="AC193" t="s">
        <v>506</v>
      </c>
      <c r="AD193" t="s">
        <v>514</v>
      </c>
      <c r="AG193" t="s">
        <v>63</v>
      </c>
      <c r="AH193" t="s">
        <v>247</v>
      </c>
      <c r="AI193" t="s">
        <v>63</v>
      </c>
      <c r="AJ193" t="s">
        <v>515</v>
      </c>
      <c r="AK193" t="s">
        <v>63</v>
      </c>
      <c r="AL193" t="s">
        <v>516</v>
      </c>
      <c r="AM193" t="s">
        <v>63</v>
      </c>
      <c r="AN193" t="s">
        <v>517</v>
      </c>
      <c r="AO193" t="s">
        <v>63</v>
      </c>
      <c r="AP193" t="s">
        <v>518</v>
      </c>
      <c r="AQ193" t="s">
        <v>63</v>
      </c>
      <c r="AR193" t="s">
        <v>519</v>
      </c>
    </row>
    <row r="194" spans="1:44" x14ac:dyDescent="0.3">
      <c r="A194" t="s">
        <v>520</v>
      </c>
      <c r="B194" t="s">
        <v>520</v>
      </c>
      <c r="C194" t="s">
        <v>57</v>
      </c>
      <c r="E194" t="s">
        <v>271</v>
      </c>
      <c r="F194" t="s">
        <v>59</v>
      </c>
      <c r="G194" t="s">
        <v>59</v>
      </c>
      <c r="M194" t="s">
        <v>520</v>
      </c>
      <c r="N194" t="s">
        <v>521</v>
      </c>
      <c r="O194" t="s">
        <v>520</v>
      </c>
      <c r="P194" t="s">
        <v>58</v>
      </c>
      <c r="Q194" t="s">
        <v>58</v>
      </c>
      <c r="R194" t="s">
        <v>62</v>
      </c>
      <c r="T194" t="s">
        <v>58</v>
      </c>
      <c r="U194" t="s">
        <v>58</v>
      </c>
      <c r="V194" t="s">
        <v>274</v>
      </c>
      <c r="X194" t="s">
        <v>522</v>
      </c>
      <c r="Y194" t="s">
        <v>523</v>
      </c>
      <c r="Z194" t="s">
        <v>524</v>
      </c>
      <c r="AA194" t="s">
        <v>58</v>
      </c>
      <c r="AB194" t="s">
        <v>63</v>
      </c>
      <c r="AC194" t="s">
        <v>525</v>
      </c>
      <c r="AD194" t="s">
        <v>526</v>
      </c>
      <c r="AG194" t="s">
        <v>63</v>
      </c>
      <c r="AH194" t="s">
        <v>527</v>
      </c>
      <c r="AI194" t="s">
        <v>63</v>
      </c>
      <c r="AJ194" t="s">
        <v>528</v>
      </c>
      <c r="AK194" t="s">
        <v>63</v>
      </c>
      <c r="AL194" t="s">
        <v>521</v>
      </c>
    </row>
    <row r="195" spans="1:44" x14ac:dyDescent="0.3">
      <c r="A195" t="s">
        <v>529</v>
      </c>
      <c r="B195" t="s">
        <v>529</v>
      </c>
      <c r="C195" t="s">
        <v>57</v>
      </c>
      <c r="E195" t="s">
        <v>530</v>
      </c>
      <c r="F195" t="s">
        <v>59</v>
      </c>
      <c r="G195" t="s">
        <v>59</v>
      </c>
      <c r="L195" t="s">
        <v>531</v>
      </c>
      <c r="M195" t="s">
        <v>529</v>
      </c>
      <c r="N195" t="s">
        <v>532</v>
      </c>
      <c r="O195" t="s">
        <v>529</v>
      </c>
      <c r="P195" t="s">
        <v>58</v>
      </c>
      <c r="Q195" t="s">
        <v>533</v>
      </c>
      <c r="R195" t="s">
        <v>69</v>
      </c>
      <c r="T195" t="s">
        <v>58</v>
      </c>
      <c r="U195" t="s">
        <v>58</v>
      </c>
      <c r="V195" t="s">
        <v>534</v>
      </c>
      <c r="X195" t="s">
        <v>58</v>
      </c>
      <c r="Y195" t="s">
        <v>535</v>
      </c>
      <c r="Z195" t="s">
        <v>58</v>
      </c>
      <c r="AA195" t="s">
        <v>58</v>
      </c>
      <c r="AB195" t="s">
        <v>63</v>
      </c>
      <c r="AC195" t="s">
        <v>532</v>
      </c>
      <c r="AD195" t="s">
        <v>536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D8A4D-A00C-426E-94CE-04E0D52086BB}">
  <dimension ref="A1:AB193"/>
  <sheetViews>
    <sheetView tabSelected="1" topLeftCell="H1" workbookViewId="0">
      <pane ySplit="1" topLeftCell="A2" activePane="bottomLeft" state="frozen"/>
      <selection pane="bottomLeft" activeCell="K194" sqref="K194"/>
    </sheetView>
  </sheetViews>
  <sheetFormatPr defaultRowHeight="14.4" x14ac:dyDescent="0.3"/>
  <cols>
    <col min="1" max="1" width="20.77734375" style="4" customWidth="1"/>
    <col min="2" max="13" width="20.77734375" style="3" customWidth="1"/>
    <col min="14" max="14" width="20.77734375" style="4" customWidth="1"/>
    <col min="15" max="26" width="20.77734375" style="3" customWidth="1"/>
    <col min="27" max="16384" width="8.88671875" style="3"/>
  </cols>
  <sheetData>
    <row r="1" spans="1:28" x14ac:dyDescent="0.3">
      <c r="A1" s="5" t="s">
        <v>0</v>
      </c>
      <c r="B1" s="2" t="s">
        <v>1</v>
      </c>
      <c r="C1" s="2" t="s">
        <v>2</v>
      </c>
      <c r="D1" s="2" t="s">
        <v>4</v>
      </c>
      <c r="E1" s="2" t="s">
        <v>11</v>
      </c>
      <c r="F1" s="2" t="s">
        <v>15</v>
      </c>
      <c r="G1" s="2" t="s">
        <v>16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5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32</v>
      </c>
      <c r="U1" s="2" t="s">
        <v>33</v>
      </c>
      <c r="V1" s="2" t="s">
        <v>34</v>
      </c>
      <c r="W1" s="2" t="s">
        <v>35</v>
      </c>
      <c r="X1" s="2" t="s">
        <v>55</v>
      </c>
      <c r="Y1" s="2" t="s">
        <v>541</v>
      </c>
      <c r="Z1" s="2" t="s">
        <v>538</v>
      </c>
    </row>
    <row r="2" spans="1:28" x14ac:dyDescent="0.3">
      <c r="A2" s="4" t="str">
        <f>_xlfn.CONCAT(N2," ",K2," ",S2," ",O2)</f>
        <v>1 Ом 1% 0.063 Вт 0603</v>
      </c>
      <c r="B2" s="3" t="s">
        <v>542</v>
      </c>
      <c r="C2" s="3" t="s">
        <v>57</v>
      </c>
      <c r="D2" s="3" t="s">
        <v>271</v>
      </c>
      <c r="E2" s="3" t="s">
        <v>539</v>
      </c>
      <c r="F2" s="3" t="s">
        <v>58</v>
      </c>
      <c r="G2" s="3" t="s">
        <v>58</v>
      </c>
      <c r="I2" s="3" t="s">
        <v>58</v>
      </c>
      <c r="J2" s="3" t="s">
        <v>58</v>
      </c>
      <c r="K2" s="3" t="s">
        <v>606</v>
      </c>
      <c r="M2" s="3" t="s">
        <v>58</v>
      </c>
      <c r="N2" s="4" t="str">
        <f>_xlfn.CONCAT(Z2," ",Y2)</f>
        <v>1 Ом</v>
      </c>
      <c r="O2" s="3" t="s">
        <v>247</v>
      </c>
      <c r="P2" s="3" t="s">
        <v>58</v>
      </c>
      <c r="Q2" s="3" t="s">
        <v>63</v>
      </c>
      <c r="R2" s="3" t="s">
        <v>543</v>
      </c>
      <c r="S2" s="3" t="s">
        <v>540</v>
      </c>
      <c r="Y2" s="3" t="s">
        <v>537</v>
      </c>
      <c r="Z2" s="3">
        <v>1</v>
      </c>
    </row>
    <row r="3" spans="1:28" x14ac:dyDescent="0.3">
      <c r="A3" s="4" t="str">
        <f t="shared" ref="A3:A25" si="0">_xlfn.CONCAT(N3," ",K3," ",S3," ",O3)</f>
        <v>1.1 Ом 1% 0.063 Вт 0603</v>
      </c>
      <c r="B3" s="3" t="s">
        <v>542</v>
      </c>
      <c r="C3" s="3" t="s">
        <v>57</v>
      </c>
      <c r="D3" s="3" t="s">
        <v>271</v>
      </c>
      <c r="E3" s="3" t="s">
        <v>539</v>
      </c>
      <c r="F3" s="3" t="s">
        <v>58</v>
      </c>
      <c r="G3" s="3" t="s">
        <v>58</v>
      </c>
      <c r="I3" s="3" t="s">
        <v>58</v>
      </c>
      <c r="J3" s="3" t="s">
        <v>58</v>
      </c>
      <c r="K3" s="3" t="s">
        <v>606</v>
      </c>
      <c r="M3" s="3" t="s">
        <v>58</v>
      </c>
      <c r="N3" s="4" t="str">
        <f t="shared" ref="N3:N25" si="1">_xlfn.CONCAT(Z3," ",Y3)</f>
        <v>1.1 Ом</v>
      </c>
      <c r="O3" s="3" t="s">
        <v>247</v>
      </c>
      <c r="P3" s="3" t="s">
        <v>58</v>
      </c>
      <c r="Q3" s="3" t="s">
        <v>63</v>
      </c>
      <c r="R3" s="3" t="s">
        <v>543</v>
      </c>
      <c r="S3" s="3" t="s">
        <v>540</v>
      </c>
      <c r="Y3" s="3" t="s">
        <v>537</v>
      </c>
      <c r="Z3" s="3" t="s">
        <v>544</v>
      </c>
    </row>
    <row r="4" spans="1:28" x14ac:dyDescent="0.3">
      <c r="A4" s="4" t="str">
        <f t="shared" si="0"/>
        <v>1.2 Ом 1% 0.063 Вт 0603</v>
      </c>
      <c r="B4" s="3" t="s">
        <v>542</v>
      </c>
      <c r="C4" s="3" t="s">
        <v>57</v>
      </c>
      <c r="D4" s="3" t="s">
        <v>271</v>
      </c>
      <c r="E4" s="3" t="s">
        <v>539</v>
      </c>
      <c r="F4" s="3" t="s">
        <v>58</v>
      </c>
      <c r="G4" s="3" t="s">
        <v>58</v>
      </c>
      <c r="I4" s="3" t="s">
        <v>58</v>
      </c>
      <c r="J4" s="3" t="s">
        <v>58</v>
      </c>
      <c r="K4" s="3" t="s">
        <v>606</v>
      </c>
      <c r="M4" s="3" t="s">
        <v>58</v>
      </c>
      <c r="N4" s="4" t="str">
        <f t="shared" si="1"/>
        <v>1.2 Ом</v>
      </c>
      <c r="O4" s="3" t="s">
        <v>247</v>
      </c>
      <c r="P4" s="3" t="s">
        <v>58</v>
      </c>
      <c r="Q4" s="3" t="s">
        <v>63</v>
      </c>
      <c r="R4" s="3" t="s">
        <v>543</v>
      </c>
      <c r="S4" s="3" t="s">
        <v>540</v>
      </c>
      <c r="Y4" s="3" t="s">
        <v>537</v>
      </c>
      <c r="Z4" s="3" t="s">
        <v>545</v>
      </c>
    </row>
    <row r="5" spans="1:28" x14ac:dyDescent="0.3">
      <c r="A5" s="4" t="str">
        <f t="shared" si="0"/>
        <v>1.3 Ом 1% 0.063 Вт 0603</v>
      </c>
      <c r="B5" s="3" t="s">
        <v>542</v>
      </c>
      <c r="C5" s="3" t="s">
        <v>57</v>
      </c>
      <c r="D5" s="3" t="s">
        <v>271</v>
      </c>
      <c r="E5" s="3" t="s">
        <v>539</v>
      </c>
      <c r="F5" s="3" t="s">
        <v>58</v>
      </c>
      <c r="G5" s="3" t="s">
        <v>58</v>
      </c>
      <c r="I5" s="3" t="s">
        <v>58</v>
      </c>
      <c r="J5" s="3" t="s">
        <v>58</v>
      </c>
      <c r="K5" s="3" t="s">
        <v>606</v>
      </c>
      <c r="M5" s="3" t="s">
        <v>58</v>
      </c>
      <c r="N5" s="4" t="str">
        <f t="shared" si="1"/>
        <v>1.3 Ом</v>
      </c>
      <c r="O5" s="3" t="s">
        <v>247</v>
      </c>
      <c r="P5" s="3" t="s">
        <v>58</v>
      </c>
      <c r="Q5" s="3" t="s">
        <v>63</v>
      </c>
      <c r="R5" s="3" t="s">
        <v>543</v>
      </c>
      <c r="S5" s="3" t="s">
        <v>540</v>
      </c>
      <c r="Y5" s="3" t="s">
        <v>537</v>
      </c>
      <c r="Z5" s="3" t="s">
        <v>546</v>
      </c>
      <c r="AB5" s="3" t="s">
        <v>440</v>
      </c>
    </row>
    <row r="6" spans="1:28" x14ac:dyDescent="0.3">
      <c r="A6" s="4" t="str">
        <f t="shared" si="0"/>
        <v>1.5 Ом 1% 0.063 Вт 0603</v>
      </c>
      <c r="B6" s="3" t="s">
        <v>542</v>
      </c>
      <c r="C6" s="3" t="s">
        <v>57</v>
      </c>
      <c r="D6" s="3" t="s">
        <v>271</v>
      </c>
      <c r="E6" s="3" t="s">
        <v>539</v>
      </c>
      <c r="F6" s="3" t="s">
        <v>58</v>
      </c>
      <c r="G6" s="3" t="s">
        <v>58</v>
      </c>
      <c r="I6" s="3" t="s">
        <v>58</v>
      </c>
      <c r="J6" s="3" t="s">
        <v>58</v>
      </c>
      <c r="K6" s="3" t="s">
        <v>606</v>
      </c>
      <c r="M6" s="3" t="s">
        <v>58</v>
      </c>
      <c r="N6" s="4" t="str">
        <f t="shared" si="1"/>
        <v>1.5 Ом</v>
      </c>
      <c r="O6" s="3" t="s">
        <v>247</v>
      </c>
      <c r="P6" s="3" t="s">
        <v>58</v>
      </c>
      <c r="Q6" s="3" t="s">
        <v>63</v>
      </c>
      <c r="R6" s="3" t="s">
        <v>543</v>
      </c>
      <c r="S6" s="3" t="s">
        <v>540</v>
      </c>
      <c r="Y6" s="3" t="s">
        <v>537</v>
      </c>
      <c r="Z6" s="3" t="s">
        <v>547</v>
      </c>
      <c r="AB6" s="3" t="s">
        <v>583</v>
      </c>
    </row>
    <row r="7" spans="1:28" x14ac:dyDescent="0.3">
      <c r="A7" s="4" t="str">
        <f t="shared" si="0"/>
        <v>1.6 Ом 1% 0.063 Вт 0603</v>
      </c>
      <c r="B7" s="3" t="s">
        <v>542</v>
      </c>
      <c r="C7" s="3" t="s">
        <v>57</v>
      </c>
      <c r="D7" s="3" t="s">
        <v>271</v>
      </c>
      <c r="E7" s="3" t="s">
        <v>539</v>
      </c>
      <c r="F7" s="3" t="s">
        <v>58</v>
      </c>
      <c r="G7" s="3" t="s">
        <v>58</v>
      </c>
      <c r="I7" s="3" t="s">
        <v>58</v>
      </c>
      <c r="J7" s="3" t="s">
        <v>58</v>
      </c>
      <c r="K7" s="3" t="s">
        <v>606</v>
      </c>
      <c r="M7" s="3" t="s">
        <v>58</v>
      </c>
      <c r="N7" s="4" t="str">
        <f t="shared" si="1"/>
        <v>1.6 Ом</v>
      </c>
      <c r="O7" s="3" t="s">
        <v>247</v>
      </c>
      <c r="P7" s="3" t="s">
        <v>58</v>
      </c>
      <c r="Q7" s="3" t="s">
        <v>63</v>
      </c>
      <c r="R7" s="3" t="s">
        <v>543</v>
      </c>
      <c r="S7" s="3" t="s">
        <v>540</v>
      </c>
      <c r="Y7" s="3" t="s">
        <v>537</v>
      </c>
      <c r="Z7" s="3" t="s">
        <v>548</v>
      </c>
      <c r="AB7" s="3" t="s">
        <v>584</v>
      </c>
    </row>
    <row r="8" spans="1:28" x14ac:dyDescent="0.3">
      <c r="A8" s="4" t="str">
        <f t="shared" si="0"/>
        <v>1.8 Ом 1% 0.063 Вт 0603</v>
      </c>
      <c r="B8" s="3" t="s">
        <v>542</v>
      </c>
      <c r="C8" s="3" t="s">
        <v>57</v>
      </c>
      <c r="D8" s="3" t="s">
        <v>271</v>
      </c>
      <c r="E8" s="3" t="s">
        <v>539</v>
      </c>
      <c r="F8" s="3" t="s">
        <v>58</v>
      </c>
      <c r="G8" s="3" t="s">
        <v>58</v>
      </c>
      <c r="I8" s="3" t="s">
        <v>58</v>
      </c>
      <c r="J8" s="3" t="s">
        <v>58</v>
      </c>
      <c r="K8" s="3" t="s">
        <v>606</v>
      </c>
      <c r="M8" s="3" t="s">
        <v>58</v>
      </c>
      <c r="N8" s="4" t="str">
        <f t="shared" si="1"/>
        <v>1.8 Ом</v>
      </c>
      <c r="O8" s="3" t="s">
        <v>247</v>
      </c>
      <c r="P8" s="3" t="s">
        <v>58</v>
      </c>
      <c r="Q8" s="3" t="s">
        <v>63</v>
      </c>
      <c r="R8" s="3" t="s">
        <v>543</v>
      </c>
      <c r="S8" s="3" t="s">
        <v>540</v>
      </c>
      <c r="Y8" s="3" t="s">
        <v>537</v>
      </c>
      <c r="Z8" s="3" t="s">
        <v>549</v>
      </c>
      <c r="AB8" s="3" t="s">
        <v>585</v>
      </c>
    </row>
    <row r="9" spans="1:28" x14ac:dyDescent="0.3">
      <c r="A9" s="4" t="str">
        <f t="shared" si="0"/>
        <v>2 Ом 1% 0.063 Вт 0603</v>
      </c>
      <c r="B9" s="3" t="s">
        <v>542</v>
      </c>
      <c r="C9" s="3" t="s">
        <v>57</v>
      </c>
      <c r="D9" s="3" t="s">
        <v>271</v>
      </c>
      <c r="E9" s="3" t="s">
        <v>539</v>
      </c>
      <c r="F9" s="3" t="s">
        <v>58</v>
      </c>
      <c r="G9" s="3" t="s">
        <v>58</v>
      </c>
      <c r="I9" s="3" t="s">
        <v>58</v>
      </c>
      <c r="J9" s="3" t="s">
        <v>58</v>
      </c>
      <c r="K9" s="3" t="s">
        <v>606</v>
      </c>
      <c r="M9" s="3" t="s">
        <v>58</v>
      </c>
      <c r="N9" s="4" t="str">
        <f t="shared" si="1"/>
        <v>2 Ом</v>
      </c>
      <c r="O9" s="3" t="s">
        <v>247</v>
      </c>
      <c r="P9" s="3" t="s">
        <v>58</v>
      </c>
      <c r="Q9" s="3" t="s">
        <v>63</v>
      </c>
      <c r="R9" s="3" t="s">
        <v>543</v>
      </c>
      <c r="S9" s="3" t="s">
        <v>540</v>
      </c>
      <c r="Y9" s="3" t="s">
        <v>537</v>
      </c>
      <c r="Z9" s="3">
        <v>2</v>
      </c>
      <c r="AB9" s="3" t="s">
        <v>586</v>
      </c>
    </row>
    <row r="10" spans="1:28" x14ac:dyDescent="0.3">
      <c r="A10" s="4" t="str">
        <f t="shared" si="0"/>
        <v>2.2 Ом 1% 0.063 Вт 0603</v>
      </c>
      <c r="B10" s="3" t="s">
        <v>542</v>
      </c>
      <c r="C10" s="3" t="s">
        <v>57</v>
      </c>
      <c r="D10" s="3" t="s">
        <v>271</v>
      </c>
      <c r="E10" s="3" t="s">
        <v>539</v>
      </c>
      <c r="F10" s="3" t="s">
        <v>58</v>
      </c>
      <c r="G10" s="3" t="s">
        <v>58</v>
      </c>
      <c r="I10" s="3" t="s">
        <v>58</v>
      </c>
      <c r="J10" s="3" t="s">
        <v>58</v>
      </c>
      <c r="K10" s="3" t="s">
        <v>606</v>
      </c>
      <c r="M10" s="3" t="s">
        <v>58</v>
      </c>
      <c r="N10" s="4" t="str">
        <f t="shared" si="1"/>
        <v>2.2 Ом</v>
      </c>
      <c r="O10" s="3" t="s">
        <v>247</v>
      </c>
      <c r="P10" s="3" t="s">
        <v>58</v>
      </c>
      <c r="Q10" s="3" t="s">
        <v>63</v>
      </c>
      <c r="R10" s="3" t="s">
        <v>543</v>
      </c>
      <c r="S10" s="3" t="s">
        <v>540</v>
      </c>
      <c r="Y10" s="3" t="s">
        <v>537</v>
      </c>
      <c r="Z10" s="3" t="s">
        <v>550</v>
      </c>
      <c r="AB10" s="3" t="s">
        <v>587</v>
      </c>
    </row>
    <row r="11" spans="1:28" x14ac:dyDescent="0.3">
      <c r="A11" s="4" t="str">
        <f t="shared" si="0"/>
        <v>2.4 Ом 1% 0.063 Вт 0603</v>
      </c>
      <c r="B11" s="3" t="s">
        <v>542</v>
      </c>
      <c r="C11" s="3" t="s">
        <v>57</v>
      </c>
      <c r="D11" s="3" t="s">
        <v>271</v>
      </c>
      <c r="E11" s="3" t="s">
        <v>539</v>
      </c>
      <c r="F11" s="3" t="s">
        <v>58</v>
      </c>
      <c r="G11" s="3" t="s">
        <v>58</v>
      </c>
      <c r="I11" s="3" t="s">
        <v>58</v>
      </c>
      <c r="J11" s="3" t="s">
        <v>58</v>
      </c>
      <c r="K11" s="3" t="s">
        <v>606</v>
      </c>
      <c r="M11" s="3" t="s">
        <v>58</v>
      </c>
      <c r="N11" s="4" t="str">
        <f t="shared" si="1"/>
        <v>2.4 Ом</v>
      </c>
      <c r="O11" s="3" t="s">
        <v>247</v>
      </c>
      <c r="P11" s="3" t="s">
        <v>58</v>
      </c>
      <c r="Q11" s="3" t="s">
        <v>63</v>
      </c>
      <c r="R11" s="3" t="s">
        <v>543</v>
      </c>
      <c r="S11" s="3" t="s">
        <v>540</v>
      </c>
      <c r="Y11" s="3" t="s">
        <v>537</v>
      </c>
      <c r="Z11" s="3" t="s">
        <v>551</v>
      </c>
      <c r="AB11" s="3" t="s">
        <v>588</v>
      </c>
    </row>
    <row r="12" spans="1:28" x14ac:dyDescent="0.3">
      <c r="A12" s="4" t="str">
        <f t="shared" si="0"/>
        <v>2.7 Ом 1% 0.063 Вт 0603</v>
      </c>
      <c r="B12" s="3" t="s">
        <v>542</v>
      </c>
      <c r="C12" s="3" t="s">
        <v>57</v>
      </c>
      <c r="D12" s="3" t="s">
        <v>271</v>
      </c>
      <c r="E12" s="3" t="s">
        <v>539</v>
      </c>
      <c r="F12" s="3" t="s">
        <v>58</v>
      </c>
      <c r="G12" s="3" t="s">
        <v>58</v>
      </c>
      <c r="I12" s="3" t="s">
        <v>58</v>
      </c>
      <c r="J12" s="3" t="s">
        <v>58</v>
      </c>
      <c r="K12" s="3" t="s">
        <v>606</v>
      </c>
      <c r="M12" s="3" t="s">
        <v>58</v>
      </c>
      <c r="N12" s="4" t="str">
        <f t="shared" si="1"/>
        <v>2.7 Ом</v>
      </c>
      <c r="O12" s="3" t="s">
        <v>247</v>
      </c>
      <c r="P12" s="3" t="s">
        <v>58</v>
      </c>
      <c r="Q12" s="3" t="s">
        <v>63</v>
      </c>
      <c r="R12" s="3" t="s">
        <v>543</v>
      </c>
      <c r="S12" s="3" t="s">
        <v>540</v>
      </c>
      <c r="Y12" s="3" t="s">
        <v>537</v>
      </c>
      <c r="Z12" s="3" t="s">
        <v>552</v>
      </c>
      <c r="AB12" s="3" t="s">
        <v>589</v>
      </c>
    </row>
    <row r="13" spans="1:28" x14ac:dyDescent="0.3">
      <c r="A13" s="4" t="str">
        <f t="shared" si="0"/>
        <v>3 Ом 1% 0.063 Вт 0603</v>
      </c>
      <c r="B13" s="3" t="s">
        <v>542</v>
      </c>
      <c r="C13" s="3" t="s">
        <v>57</v>
      </c>
      <c r="D13" s="3" t="s">
        <v>271</v>
      </c>
      <c r="E13" s="3" t="s">
        <v>539</v>
      </c>
      <c r="F13" s="3" t="s">
        <v>58</v>
      </c>
      <c r="G13" s="3" t="s">
        <v>58</v>
      </c>
      <c r="I13" s="3" t="s">
        <v>58</v>
      </c>
      <c r="J13" s="3" t="s">
        <v>58</v>
      </c>
      <c r="K13" s="3" t="s">
        <v>606</v>
      </c>
      <c r="M13" s="3" t="s">
        <v>58</v>
      </c>
      <c r="N13" s="4" t="str">
        <f t="shared" si="1"/>
        <v>3 Ом</v>
      </c>
      <c r="O13" s="3" t="s">
        <v>247</v>
      </c>
      <c r="P13" s="3" t="s">
        <v>58</v>
      </c>
      <c r="Q13" s="3" t="s">
        <v>63</v>
      </c>
      <c r="R13" s="3" t="s">
        <v>543</v>
      </c>
      <c r="S13" s="3" t="s">
        <v>540</v>
      </c>
      <c r="Y13" s="3" t="s">
        <v>537</v>
      </c>
      <c r="Z13" s="3" t="s">
        <v>65</v>
      </c>
      <c r="AB13" s="3" t="s">
        <v>590</v>
      </c>
    </row>
    <row r="14" spans="1:28" x14ac:dyDescent="0.3">
      <c r="A14" s="4" t="str">
        <f t="shared" si="0"/>
        <v>3.3 Ом 1% 0.063 Вт 0603</v>
      </c>
      <c r="B14" s="3" t="s">
        <v>542</v>
      </c>
      <c r="C14" s="3" t="s">
        <v>57</v>
      </c>
      <c r="D14" s="3" t="s">
        <v>271</v>
      </c>
      <c r="E14" s="3" t="s">
        <v>539</v>
      </c>
      <c r="F14" s="3" t="s">
        <v>58</v>
      </c>
      <c r="G14" s="3" t="s">
        <v>58</v>
      </c>
      <c r="I14" s="3" t="s">
        <v>58</v>
      </c>
      <c r="J14" s="3" t="s">
        <v>58</v>
      </c>
      <c r="K14" s="3" t="s">
        <v>606</v>
      </c>
      <c r="M14" s="3" t="s">
        <v>58</v>
      </c>
      <c r="N14" s="4" t="str">
        <f t="shared" si="1"/>
        <v>3.3 Ом</v>
      </c>
      <c r="O14" s="3" t="s">
        <v>247</v>
      </c>
      <c r="P14" s="3" t="s">
        <v>58</v>
      </c>
      <c r="Q14" s="3" t="s">
        <v>63</v>
      </c>
      <c r="R14" s="3" t="s">
        <v>543</v>
      </c>
      <c r="S14" s="3" t="s">
        <v>540</v>
      </c>
      <c r="Y14" s="3" t="s">
        <v>537</v>
      </c>
      <c r="Z14" s="3" t="s">
        <v>553</v>
      </c>
      <c r="AB14" s="3" t="s">
        <v>591</v>
      </c>
    </row>
    <row r="15" spans="1:28" x14ac:dyDescent="0.3">
      <c r="A15" s="4" t="str">
        <f t="shared" si="0"/>
        <v>3.6 Ом 1% 0.063 Вт 0603</v>
      </c>
      <c r="B15" s="3" t="s">
        <v>542</v>
      </c>
      <c r="C15" s="3" t="s">
        <v>57</v>
      </c>
      <c r="D15" s="3" t="s">
        <v>271</v>
      </c>
      <c r="E15" s="3" t="s">
        <v>539</v>
      </c>
      <c r="F15" s="3" t="s">
        <v>58</v>
      </c>
      <c r="G15" s="3" t="s">
        <v>58</v>
      </c>
      <c r="I15" s="3" t="s">
        <v>58</v>
      </c>
      <c r="J15" s="3" t="s">
        <v>58</v>
      </c>
      <c r="K15" s="3" t="s">
        <v>606</v>
      </c>
      <c r="M15" s="3" t="s">
        <v>58</v>
      </c>
      <c r="N15" s="4" t="str">
        <f t="shared" si="1"/>
        <v>3.6 Ом</v>
      </c>
      <c r="O15" s="3" t="s">
        <v>247</v>
      </c>
      <c r="P15" s="3" t="s">
        <v>58</v>
      </c>
      <c r="Q15" s="3" t="s">
        <v>63</v>
      </c>
      <c r="R15" s="3" t="s">
        <v>543</v>
      </c>
      <c r="S15" s="3" t="s">
        <v>540</v>
      </c>
      <c r="Y15" s="3" t="s">
        <v>537</v>
      </c>
      <c r="Z15" s="3" t="s">
        <v>554</v>
      </c>
      <c r="AB15" s="3" t="s">
        <v>592</v>
      </c>
    </row>
    <row r="16" spans="1:28" x14ac:dyDescent="0.3">
      <c r="A16" s="4" t="str">
        <f t="shared" si="0"/>
        <v>3.9 Ом 1% 0.063 Вт 0603</v>
      </c>
      <c r="B16" s="3" t="s">
        <v>542</v>
      </c>
      <c r="C16" s="3" t="s">
        <v>57</v>
      </c>
      <c r="D16" s="3" t="s">
        <v>271</v>
      </c>
      <c r="E16" s="3" t="s">
        <v>539</v>
      </c>
      <c r="F16" s="3" t="s">
        <v>58</v>
      </c>
      <c r="G16" s="3" t="s">
        <v>58</v>
      </c>
      <c r="I16" s="3" t="s">
        <v>58</v>
      </c>
      <c r="J16" s="3" t="s">
        <v>58</v>
      </c>
      <c r="K16" s="3" t="s">
        <v>606</v>
      </c>
      <c r="M16" s="3" t="s">
        <v>58</v>
      </c>
      <c r="N16" s="4" t="str">
        <f t="shared" si="1"/>
        <v>3.9 Ом</v>
      </c>
      <c r="O16" s="3" t="s">
        <v>247</v>
      </c>
      <c r="P16" s="3" t="s">
        <v>58</v>
      </c>
      <c r="Q16" s="3" t="s">
        <v>63</v>
      </c>
      <c r="R16" s="3" t="s">
        <v>543</v>
      </c>
      <c r="S16" s="3" t="s">
        <v>540</v>
      </c>
      <c r="Y16" s="3" t="s">
        <v>537</v>
      </c>
      <c r="Z16" s="3" t="s">
        <v>555</v>
      </c>
      <c r="AB16" s="3" t="s">
        <v>593</v>
      </c>
    </row>
    <row r="17" spans="1:28" x14ac:dyDescent="0.3">
      <c r="A17" s="4" t="str">
        <f t="shared" si="0"/>
        <v>4.3 Ом 1% 0.063 Вт 0603</v>
      </c>
      <c r="B17" s="3" t="s">
        <v>542</v>
      </c>
      <c r="C17" s="3" t="s">
        <v>57</v>
      </c>
      <c r="D17" s="3" t="s">
        <v>271</v>
      </c>
      <c r="E17" s="3" t="s">
        <v>539</v>
      </c>
      <c r="F17" s="3" t="s">
        <v>58</v>
      </c>
      <c r="G17" s="3" t="s">
        <v>58</v>
      </c>
      <c r="I17" s="3" t="s">
        <v>58</v>
      </c>
      <c r="J17" s="3" t="s">
        <v>58</v>
      </c>
      <c r="K17" s="3" t="s">
        <v>606</v>
      </c>
      <c r="M17" s="3" t="s">
        <v>58</v>
      </c>
      <c r="N17" s="4" t="str">
        <f t="shared" si="1"/>
        <v>4.3 Ом</v>
      </c>
      <c r="O17" s="3" t="s">
        <v>247</v>
      </c>
      <c r="P17" s="3" t="s">
        <v>58</v>
      </c>
      <c r="Q17" s="3" t="s">
        <v>63</v>
      </c>
      <c r="R17" s="3" t="s">
        <v>543</v>
      </c>
      <c r="S17" s="3" t="s">
        <v>540</v>
      </c>
      <c r="Y17" s="3" t="s">
        <v>537</v>
      </c>
      <c r="Z17" s="3" t="s">
        <v>556</v>
      </c>
      <c r="AB17" s="3" t="s">
        <v>594</v>
      </c>
    </row>
    <row r="18" spans="1:28" x14ac:dyDescent="0.3">
      <c r="A18" s="4" t="str">
        <f t="shared" si="0"/>
        <v>4.7 Ом 1% 0.063 Вт 0603</v>
      </c>
      <c r="B18" s="3" t="s">
        <v>542</v>
      </c>
      <c r="C18" s="3" t="s">
        <v>57</v>
      </c>
      <c r="D18" s="3" t="s">
        <v>271</v>
      </c>
      <c r="E18" s="3" t="s">
        <v>539</v>
      </c>
      <c r="F18" s="3" t="s">
        <v>58</v>
      </c>
      <c r="G18" s="3" t="s">
        <v>58</v>
      </c>
      <c r="I18" s="3" t="s">
        <v>58</v>
      </c>
      <c r="J18" s="3" t="s">
        <v>58</v>
      </c>
      <c r="K18" s="3" t="s">
        <v>606</v>
      </c>
      <c r="M18" s="3" t="s">
        <v>58</v>
      </c>
      <c r="N18" s="4" t="str">
        <f t="shared" si="1"/>
        <v>4.7 Ом</v>
      </c>
      <c r="O18" s="3" t="s">
        <v>247</v>
      </c>
      <c r="P18" s="3" t="s">
        <v>58</v>
      </c>
      <c r="Q18" s="3" t="s">
        <v>63</v>
      </c>
      <c r="R18" s="3" t="s">
        <v>543</v>
      </c>
      <c r="S18" s="3" t="s">
        <v>540</v>
      </c>
      <c r="Y18" s="3" t="s">
        <v>537</v>
      </c>
      <c r="Z18" s="3" t="s">
        <v>557</v>
      </c>
      <c r="AB18" s="3" t="s">
        <v>595</v>
      </c>
    </row>
    <row r="19" spans="1:28" x14ac:dyDescent="0.3">
      <c r="A19" s="4" t="str">
        <f t="shared" si="0"/>
        <v>5.1 Ом 1% 0.063 Вт 0603</v>
      </c>
      <c r="B19" s="3" t="s">
        <v>542</v>
      </c>
      <c r="C19" s="3" t="s">
        <v>57</v>
      </c>
      <c r="D19" s="3" t="s">
        <v>271</v>
      </c>
      <c r="E19" s="3" t="s">
        <v>539</v>
      </c>
      <c r="F19" s="3" t="s">
        <v>58</v>
      </c>
      <c r="G19" s="3" t="s">
        <v>58</v>
      </c>
      <c r="I19" s="3" t="s">
        <v>58</v>
      </c>
      <c r="J19" s="3" t="s">
        <v>58</v>
      </c>
      <c r="K19" s="3" t="s">
        <v>606</v>
      </c>
      <c r="M19" s="3" t="s">
        <v>58</v>
      </c>
      <c r="N19" s="4" t="str">
        <f t="shared" si="1"/>
        <v>5.1 Ом</v>
      </c>
      <c r="O19" s="3" t="s">
        <v>247</v>
      </c>
      <c r="P19" s="3" t="s">
        <v>58</v>
      </c>
      <c r="Q19" s="3" t="s">
        <v>63</v>
      </c>
      <c r="R19" s="3" t="s">
        <v>543</v>
      </c>
      <c r="S19" s="3" t="s">
        <v>540</v>
      </c>
      <c r="Y19" s="3" t="s">
        <v>537</v>
      </c>
      <c r="Z19" s="3" t="s">
        <v>558</v>
      </c>
      <c r="AB19" s="3" t="s">
        <v>596</v>
      </c>
    </row>
    <row r="20" spans="1:28" x14ac:dyDescent="0.3">
      <c r="A20" s="4" t="str">
        <f t="shared" si="0"/>
        <v>5.6 Ом 1% 0.063 Вт 0603</v>
      </c>
      <c r="B20" s="3" t="s">
        <v>542</v>
      </c>
      <c r="C20" s="3" t="s">
        <v>57</v>
      </c>
      <c r="D20" s="3" t="s">
        <v>271</v>
      </c>
      <c r="E20" s="3" t="s">
        <v>539</v>
      </c>
      <c r="F20" s="3" t="s">
        <v>58</v>
      </c>
      <c r="G20" s="3" t="s">
        <v>58</v>
      </c>
      <c r="I20" s="3" t="s">
        <v>58</v>
      </c>
      <c r="J20" s="3" t="s">
        <v>58</v>
      </c>
      <c r="K20" s="3" t="s">
        <v>606</v>
      </c>
      <c r="M20" s="3" t="s">
        <v>58</v>
      </c>
      <c r="N20" s="4" t="str">
        <f t="shared" si="1"/>
        <v>5.6 Ом</v>
      </c>
      <c r="O20" s="3" t="s">
        <v>247</v>
      </c>
      <c r="P20" s="3" t="s">
        <v>58</v>
      </c>
      <c r="Q20" s="3" t="s">
        <v>63</v>
      </c>
      <c r="R20" s="3" t="s">
        <v>543</v>
      </c>
      <c r="S20" s="3" t="s">
        <v>540</v>
      </c>
      <c r="Y20" s="3" t="s">
        <v>537</v>
      </c>
      <c r="Z20" s="3" t="s">
        <v>559</v>
      </c>
      <c r="AB20" s="3" t="s">
        <v>597</v>
      </c>
    </row>
    <row r="21" spans="1:28" x14ac:dyDescent="0.3">
      <c r="A21" s="4" t="str">
        <f t="shared" si="0"/>
        <v>6.2 Ом 1% 0.063 Вт 0603</v>
      </c>
      <c r="B21" s="3" t="s">
        <v>542</v>
      </c>
      <c r="C21" s="3" t="s">
        <v>57</v>
      </c>
      <c r="D21" s="3" t="s">
        <v>271</v>
      </c>
      <c r="E21" s="3" t="s">
        <v>539</v>
      </c>
      <c r="F21" s="3" t="s">
        <v>58</v>
      </c>
      <c r="G21" s="3" t="s">
        <v>58</v>
      </c>
      <c r="I21" s="3" t="s">
        <v>58</v>
      </c>
      <c r="J21" s="3" t="s">
        <v>58</v>
      </c>
      <c r="K21" s="3" t="s">
        <v>606</v>
      </c>
      <c r="M21" s="3" t="s">
        <v>58</v>
      </c>
      <c r="N21" s="4" t="str">
        <f t="shared" si="1"/>
        <v>6.2 Ом</v>
      </c>
      <c r="O21" s="3" t="s">
        <v>247</v>
      </c>
      <c r="P21" s="3" t="s">
        <v>58</v>
      </c>
      <c r="Q21" s="3" t="s">
        <v>63</v>
      </c>
      <c r="R21" s="3" t="s">
        <v>543</v>
      </c>
      <c r="S21" s="3" t="s">
        <v>540</v>
      </c>
      <c r="Y21" s="3" t="s">
        <v>537</v>
      </c>
      <c r="Z21" s="3" t="s">
        <v>560</v>
      </c>
      <c r="AB21" s="3" t="s">
        <v>598</v>
      </c>
    </row>
    <row r="22" spans="1:28" x14ac:dyDescent="0.3">
      <c r="A22" s="4" t="str">
        <f t="shared" si="0"/>
        <v>6.8 Ом 1% 0.063 Вт 0603</v>
      </c>
      <c r="B22" s="3" t="s">
        <v>542</v>
      </c>
      <c r="C22" s="3" t="s">
        <v>57</v>
      </c>
      <c r="D22" s="3" t="s">
        <v>271</v>
      </c>
      <c r="E22" s="3" t="s">
        <v>539</v>
      </c>
      <c r="F22" s="3" t="s">
        <v>58</v>
      </c>
      <c r="G22" s="3" t="s">
        <v>58</v>
      </c>
      <c r="I22" s="3" t="s">
        <v>58</v>
      </c>
      <c r="J22" s="3" t="s">
        <v>58</v>
      </c>
      <c r="K22" s="3" t="s">
        <v>606</v>
      </c>
      <c r="M22" s="3" t="s">
        <v>58</v>
      </c>
      <c r="N22" s="4" t="str">
        <f t="shared" si="1"/>
        <v>6.8 Ом</v>
      </c>
      <c r="O22" s="3" t="s">
        <v>247</v>
      </c>
      <c r="P22" s="3" t="s">
        <v>58</v>
      </c>
      <c r="Q22" s="3" t="s">
        <v>63</v>
      </c>
      <c r="R22" s="3" t="s">
        <v>543</v>
      </c>
      <c r="S22" s="3" t="s">
        <v>540</v>
      </c>
      <c r="Y22" s="3" t="s">
        <v>537</v>
      </c>
      <c r="Z22" s="3" t="s">
        <v>561</v>
      </c>
      <c r="AB22" s="3" t="s">
        <v>599</v>
      </c>
    </row>
    <row r="23" spans="1:28" x14ac:dyDescent="0.3">
      <c r="A23" s="4" t="str">
        <f t="shared" si="0"/>
        <v>7.5 Ом 1% 0.063 Вт 0603</v>
      </c>
      <c r="B23" s="3" t="s">
        <v>542</v>
      </c>
      <c r="C23" s="3" t="s">
        <v>57</v>
      </c>
      <c r="D23" s="3" t="s">
        <v>271</v>
      </c>
      <c r="E23" s="3" t="s">
        <v>539</v>
      </c>
      <c r="F23" s="3" t="s">
        <v>58</v>
      </c>
      <c r="G23" s="3" t="s">
        <v>58</v>
      </c>
      <c r="I23" s="3" t="s">
        <v>58</v>
      </c>
      <c r="J23" s="3" t="s">
        <v>58</v>
      </c>
      <c r="K23" s="3" t="s">
        <v>606</v>
      </c>
      <c r="M23" s="3" t="s">
        <v>58</v>
      </c>
      <c r="N23" s="4" t="str">
        <f t="shared" si="1"/>
        <v>7.5 Ом</v>
      </c>
      <c r="O23" s="3" t="s">
        <v>247</v>
      </c>
      <c r="P23" s="3" t="s">
        <v>58</v>
      </c>
      <c r="Q23" s="3" t="s">
        <v>63</v>
      </c>
      <c r="R23" s="3" t="s">
        <v>543</v>
      </c>
      <c r="S23" s="3" t="s">
        <v>540</v>
      </c>
      <c r="Y23" s="3" t="s">
        <v>537</v>
      </c>
      <c r="Z23" s="3" t="s">
        <v>562</v>
      </c>
      <c r="AB23" s="3" t="s">
        <v>600</v>
      </c>
    </row>
    <row r="24" spans="1:28" x14ac:dyDescent="0.3">
      <c r="A24" s="4" t="str">
        <f t="shared" si="0"/>
        <v>8.2 Ом 1% 0.063 Вт 0603</v>
      </c>
      <c r="B24" s="3" t="s">
        <v>542</v>
      </c>
      <c r="C24" s="3" t="s">
        <v>57</v>
      </c>
      <c r="D24" s="3" t="s">
        <v>271</v>
      </c>
      <c r="E24" s="3" t="s">
        <v>539</v>
      </c>
      <c r="F24" s="3" t="s">
        <v>58</v>
      </c>
      <c r="G24" s="3" t="s">
        <v>58</v>
      </c>
      <c r="I24" s="3" t="s">
        <v>58</v>
      </c>
      <c r="J24" s="3" t="s">
        <v>58</v>
      </c>
      <c r="K24" s="3" t="s">
        <v>606</v>
      </c>
      <c r="M24" s="3" t="s">
        <v>58</v>
      </c>
      <c r="N24" s="4" t="str">
        <f t="shared" si="1"/>
        <v>8.2 Ом</v>
      </c>
      <c r="O24" s="3" t="s">
        <v>247</v>
      </c>
      <c r="P24" s="3" t="s">
        <v>58</v>
      </c>
      <c r="Q24" s="3" t="s">
        <v>63</v>
      </c>
      <c r="R24" s="3" t="s">
        <v>543</v>
      </c>
      <c r="S24" s="3" t="s">
        <v>540</v>
      </c>
      <c r="Y24" s="3" t="s">
        <v>537</v>
      </c>
      <c r="Z24" s="3" t="s">
        <v>563</v>
      </c>
      <c r="AB24" s="3" t="s">
        <v>601</v>
      </c>
    </row>
    <row r="25" spans="1:28" x14ac:dyDescent="0.3">
      <c r="A25" s="4" t="str">
        <f t="shared" si="0"/>
        <v>9.1 Ом 1% 0.063 Вт 0603</v>
      </c>
      <c r="B25" s="3" t="s">
        <v>542</v>
      </c>
      <c r="C25" s="3" t="s">
        <v>57</v>
      </c>
      <c r="D25" s="3" t="s">
        <v>271</v>
      </c>
      <c r="E25" s="3" t="s">
        <v>539</v>
      </c>
      <c r="F25" s="3" t="s">
        <v>58</v>
      </c>
      <c r="G25" s="3" t="s">
        <v>58</v>
      </c>
      <c r="I25" s="3" t="s">
        <v>58</v>
      </c>
      <c r="J25" s="3" t="s">
        <v>58</v>
      </c>
      <c r="K25" s="3" t="s">
        <v>606</v>
      </c>
      <c r="M25" s="3" t="s">
        <v>58</v>
      </c>
      <c r="N25" s="4" t="str">
        <f t="shared" si="1"/>
        <v>9.1 Ом</v>
      </c>
      <c r="O25" s="3" t="s">
        <v>247</v>
      </c>
      <c r="P25" s="3" t="s">
        <v>58</v>
      </c>
      <c r="Q25" s="3" t="s">
        <v>63</v>
      </c>
      <c r="R25" s="3" t="s">
        <v>543</v>
      </c>
      <c r="S25" s="3" t="s">
        <v>540</v>
      </c>
      <c r="Y25" s="3" t="s">
        <v>537</v>
      </c>
      <c r="Z25" s="3" t="s">
        <v>564</v>
      </c>
      <c r="AB25" s="3" t="s">
        <v>602</v>
      </c>
    </row>
    <row r="26" spans="1:28" x14ac:dyDescent="0.3">
      <c r="A26" s="4" t="str">
        <f>_xlfn.CONCAT(N26," ",K26," ",S26," ",O26)</f>
        <v>1 кОм 1% 0.063 Вт 0603</v>
      </c>
      <c r="B26" s="3" t="s">
        <v>542</v>
      </c>
      <c r="C26" s="3" t="s">
        <v>57</v>
      </c>
      <c r="D26" s="3" t="s">
        <v>271</v>
      </c>
      <c r="E26" s="3" t="s">
        <v>539</v>
      </c>
      <c r="F26" s="3" t="s">
        <v>58</v>
      </c>
      <c r="G26" s="3" t="s">
        <v>58</v>
      </c>
      <c r="I26" s="3" t="s">
        <v>58</v>
      </c>
      <c r="J26" s="3" t="s">
        <v>58</v>
      </c>
      <c r="K26" s="3" t="s">
        <v>606</v>
      </c>
      <c r="M26" s="3" t="s">
        <v>58</v>
      </c>
      <c r="N26" s="4" t="str">
        <f>_xlfn.CONCAT(Z26," ",Y26)</f>
        <v>1 кОм</v>
      </c>
      <c r="O26" s="3" t="s">
        <v>247</v>
      </c>
      <c r="P26" s="3" t="s">
        <v>58</v>
      </c>
      <c r="Q26" s="3" t="s">
        <v>63</v>
      </c>
      <c r="R26" s="3" t="s">
        <v>543</v>
      </c>
      <c r="S26" s="3" t="s">
        <v>540</v>
      </c>
      <c r="Y26" s="3" t="s">
        <v>565</v>
      </c>
      <c r="Z26" s="3">
        <v>1</v>
      </c>
      <c r="AB26" s="3" t="s">
        <v>603</v>
      </c>
    </row>
    <row r="27" spans="1:28" x14ac:dyDescent="0.3">
      <c r="A27" s="4" t="str">
        <f t="shared" ref="A27:A49" si="2">_xlfn.CONCAT(N27," ",K27," ",S27," ",O27)</f>
        <v>1.1 кОм 1% 0.063 Вт 0603</v>
      </c>
      <c r="B27" s="3" t="s">
        <v>542</v>
      </c>
      <c r="C27" s="3" t="s">
        <v>57</v>
      </c>
      <c r="D27" s="3" t="s">
        <v>271</v>
      </c>
      <c r="E27" s="3" t="s">
        <v>539</v>
      </c>
      <c r="F27" s="3" t="s">
        <v>58</v>
      </c>
      <c r="G27" s="3" t="s">
        <v>58</v>
      </c>
      <c r="I27" s="3" t="s">
        <v>58</v>
      </c>
      <c r="J27" s="3" t="s">
        <v>58</v>
      </c>
      <c r="K27" s="3" t="s">
        <v>606</v>
      </c>
      <c r="M27" s="3" t="s">
        <v>58</v>
      </c>
      <c r="N27" s="4" t="str">
        <f t="shared" ref="N27:N49" si="3">_xlfn.CONCAT(Z27," ",Y27)</f>
        <v>1.1 кОм</v>
      </c>
      <c r="O27" s="3" t="s">
        <v>247</v>
      </c>
      <c r="P27" s="3" t="s">
        <v>58</v>
      </c>
      <c r="Q27" s="3" t="s">
        <v>63</v>
      </c>
      <c r="R27" s="3" t="s">
        <v>543</v>
      </c>
      <c r="S27" s="3" t="s">
        <v>540</v>
      </c>
      <c r="Y27" s="3" t="s">
        <v>565</v>
      </c>
      <c r="Z27" s="3" t="s">
        <v>544</v>
      </c>
      <c r="AB27" s="3" t="s">
        <v>604</v>
      </c>
    </row>
    <row r="28" spans="1:28" x14ac:dyDescent="0.3">
      <c r="A28" s="4" t="str">
        <f t="shared" si="2"/>
        <v>1.2 кОм 1% 0.063 Вт 0603</v>
      </c>
      <c r="B28" s="3" t="s">
        <v>542</v>
      </c>
      <c r="C28" s="3" t="s">
        <v>57</v>
      </c>
      <c r="D28" s="3" t="s">
        <v>271</v>
      </c>
      <c r="E28" s="3" t="s">
        <v>539</v>
      </c>
      <c r="F28" s="3" t="s">
        <v>58</v>
      </c>
      <c r="G28" s="3" t="s">
        <v>58</v>
      </c>
      <c r="I28" s="3" t="s">
        <v>58</v>
      </c>
      <c r="J28" s="3" t="s">
        <v>58</v>
      </c>
      <c r="K28" s="3" t="s">
        <v>606</v>
      </c>
      <c r="M28" s="3" t="s">
        <v>58</v>
      </c>
      <c r="N28" s="4" t="str">
        <f t="shared" si="3"/>
        <v>1.2 кОм</v>
      </c>
      <c r="O28" s="3" t="s">
        <v>247</v>
      </c>
      <c r="P28" s="3" t="s">
        <v>58</v>
      </c>
      <c r="Q28" s="3" t="s">
        <v>63</v>
      </c>
      <c r="R28" s="3" t="s">
        <v>543</v>
      </c>
      <c r="S28" s="3" t="s">
        <v>540</v>
      </c>
      <c r="Y28" s="3" t="s">
        <v>565</v>
      </c>
      <c r="Z28" s="3" t="s">
        <v>545</v>
      </c>
      <c r="AB28" s="3" t="s">
        <v>605</v>
      </c>
    </row>
    <row r="29" spans="1:28" x14ac:dyDescent="0.3">
      <c r="A29" s="4" t="str">
        <f t="shared" si="2"/>
        <v>1.3 кОм 1% 0.063 Вт 0603</v>
      </c>
      <c r="B29" s="3" t="s">
        <v>542</v>
      </c>
      <c r="C29" s="3" t="s">
        <v>57</v>
      </c>
      <c r="D29" s="3" t="s">
        <v>271</v>
      </c>
      <c r="E29" s="3" t="s">
        <v>539</v>
      </c>
      <c r="F29" s="3" t="s">
        <v>58</v>
      </c>
      <c r="G29" s="3" t="s">
        <v>58</v>
      </c>
      <c r="I29" s="3" t="s">
        <v>58</v>
      </c>
      <c r="J29" s="3" t="s">
        <v>58</v>
      </c>
      <c r="K29" s="3" t="s">
        <v>606</v>
      </c>
      <c r="M29" s="3" t="s">
        <v>58</v>
      </c>
      <c r="N29" s="4" t="str">
        <f t="shared" si="3"/>
        <v>1.3 кОм</v>
      </c>
      <c r="O29" s="3" t="s">
        <v>247</v>
      </c>
      <c r="P29" s="3" t="s">
        <v>58</v>
      </c>
      <c r="Q29" s="3" t="s">
        <v>63</v>
      </c>
      <c r="R29" s="3" t="s">
        <v>543</v>
      </c>
      <c r="S29" s="3" t="s">
        <v>540</v>
      </c>
      <c r="Y29" s="3" t="s">
        <v>565</v>
      </c>
      <c r="Z29" s="3" t="s">
        <v>546</v>
      </c>
    </row>
    <row r="30" spans="1:28" x14ac:dyDescent="0.3">
      <c r="A30" s="4" t="str">
        <f t="shared" si="2"/>
        <v>1.5 кОм 1% 0.063 Вт 0603</v>
      </c>
      <c r="B30" s="3" t="s">
        <v>542</v>
      </c>
      <c r="C30" s="3" t="s">
        <v>57</v>
      </c>
      <c r="D30" s="3" t="s">
        <v>271</v>
      </c>
      <c r="E30" s="3" t="s">
        <v>539</v>
      </c>
      <c r="F30" s="3" t="s">
        <v>58</v>
      </c>
      <c r="G30" s="3" t="s">
        <v>58</v>
      </c>
      <c r="I30" s="3" t="s">
        <v>58</v>
      </c>
      <c r="J30" s="3" t="s">
        <v>58</v>
      </c>
      <c r="K30" s="3" t="s">
        <v>606</v>
      </c>
      <c r="M30" s="3" t="s">
        <v>58</v>
      </c>
      <c r="N30" s="4" t="str">
        <f t="shared" si="3"/>
        <v>1.5 кОм</v>
      </c>
      <c r="O30" s="3" t="s">
        <v>247</v>
      </c>
      <c r="P30" s="3" t="s">
        <v>58</v>
      </c>
      <c r="Q30" s="3" t="s">
        <v>63</v>
      </c>
      <c r="R30" s="3" t="s">
        <v>543</v>
      </c>
      <c r="S30" s="3" t="s">
        <v>540</v>
      </c>
      <c r="Y30" s="3" t="s">
        <v>565</v>
      </c>
      <c r="Z30" s="3" t="s">
        <v>547</v>
      </c>
    </row>
    <row r="31" spans="1:28" x14ac:dyDescent="0.3">
      <c r="A31" s="4" t="str">
        <f t="shared" si="2"/>
        <v>1.6 кОм 1% 0.063 Вт 0603</v>
      </c>
      <c r="B31" s="3" t="s">
        <v>542</v>
      </c>
      <c r="C31" s="3" t="s">
        <v>57</v>
      </c>
      <c r="D31" s="3" t="s">
        <v>271</v>
      </c>
      <c r="E31" s="3" t="s">
        <v>539</v>
      </c>
      <c r="F31" s="3" t="s">
        <v>58</v>
      </c>
      <c r="G31" s="3" t="s">
        <v>58</v>
      </c>
      <c r="I31" s="3" t="s">
        <v>58</v>
      </c>
      <c r="J31" s="3" t="s">
        <v>58</v>
      </c>
      <c r="K31" s="3" t="s">
        <v>606</v>
      </c>
      <c r="M31" s="3" t="s">
        <v>58</v>
      </c>
      <c r="N31" s="4" t="str">
        <f t="shared" si="3"/>
        <v>1.6 кОм</v>
      </c>
      <c r="O31" s="3" t="s">
        <v>247</v>
      </c>
      <c r="P31" s="3" t="s">
        <v>58</v>
      </c>
      <c r="Q31" s="3" t="s">
        <v>63</v>
      </c>
      <c r="R31" s="3" t="s">
        <v>543</v>
      </c>
      <c r="S31" s="3" t="s">
        <v>540</v>
      </c>
      <c r="Y31" s="3" t="s">
        <v>565</v>
      </c>
      <c r="Z31" s="3" t="s">
        <v>548</v>
      </c>
    </row>
    <row r="32" spans="1:28" x14ac:dyDescent="0.3">
      <c r="A32" s="4" t="str">
        <f t="shared" si="2"/>
        <v>1.8 кОм 1% 0.063 Вт 0603</v>
      </c>
      <c r="B32" s="3" t="s">
        <v>542</v>
      </c>
      <c r="C32" s="3" t="s">
        <v>57</v>
      </c>
      <c r="D32" s="3" t="s">
        <v>271</v>
      </c>
      <c r="E32" s="3" t="s">
        <v>539</v>
      </c>
      <c r="F32" s="3" t="s">
        <v>58</v>
      </c>
      <c r="G32" s="3" t="s">
        <v>58</v>
      </c>
      <c r="I32" s="3" t="s">
        <v>58</v>
      </c>
      <c r="J32" s="3" t="s">
        <v>58</v>
      </c>
      <c r="K32" s="3" t="s">
        <v>606</v>
      </c>
      <c r="M32" s="3" t="s">
        <v>58</v>
      </c>
      <c r="N32" s="4" t="str">
        <f t="shared" si="3"/>
        <v>1.8 кОм</v>
      </c>
      <c r="O32" s="3" t="s">
        <v>247</v>
      </c>
      <c r="P32" s="3" t="s">
        <v>58</v>
      </c>
      <c r="Q32" s="3" t="s">
        <v>63</v>
      </c>
      <c r="R32" s="3" t="s">
        <v>543</v>
      </c>
      <c r="S32" s="3" t="s">
        <v>540</v>
      </c>
      <c r="Y32" s="3" t="s">
        <v>565</v>
      </c>
      <c r="Z32" s="3" t="s">
        <v>549</v>
      </c>
    </row>
    <row r="33" spans="1:26" x14ac:dyDescent="0.3">
      <c r="A33" s="4" t="str">
        <f t="shared" si="2"/>
        <v>2 кОм 1% 0.063 Вт 0603</v>
      </c>
      <c r="B33" s="3" t="s">
        <v>542</v>
      </c>
      <c r="C33" s="3" t="s">
        <v>57</v>
      </c>
      <c r="D33" s="3" t="s">
        <v>271</v>
      </c>
      <c r="E33" s="3" t="s">
        <v>539</v>
      </c>
      <c r="F33" s="3" t="s">
        <v>58</v>
      </c>
      <c r="G33" s="3" t="s">
        <v>58</v>
      </c>
      <c r="I33" s="3" t="s">
        <v>58</v>
      </c>
      <c r="J33" s="3" t="s">
        <v>58</v>
      </c>
      <c r="K33" s="3" t="s">
        <v>606</v>
      </c>
      <c r="M33" s="3" t="s">
        <v>58</v>
      </c>
      <c r="N33" s="4" t="str">
        <f t="shared" si="3"/>
        <v>2 кОм</v>
      </c>
      <c r="O33" s="3" t="s">
        <v>247</v>
      </c>
      <c r="P33" s="3" t="s">
        <v>58</v>
      </c>
      <c r="Q33" s="3" t="s">
        <v>63</v>
      </c>
      <c r="R33" s="3" t="s">
        <v>543</v>
      </c>
      <c r="S33" s="3" t="s">
        <v>540</v>
      </c>
      <c r="Y33" s="3" t="s">
        <v>565</v>
      </c>
      <c r="Z33" s="3">
        <v>2</v>
      </c>
    </row>
    <row r="34" spans="1:26" x14ac:dyDescent="0.3">
      <c r="A34" s="4" t="str">
        <f t="shared" si="2"/>
        <v>2.2 кОм 1% 0.063 Вт 0603</v>
      </c>
      <c r="B34" s="3" t="s">
        <v>542</v>
      </c>
      <c r="C34" s="3" t="s">
        <v>57</v>
      </c>
      <c r="D34" s="3" t="s">
        <v>271</v>
      </c>
      <c r="E34" s="3" t="s">
        <v>539</v>
      </c>
      <c r="F34" s="3" t="s">
        <v>58</v>
      </c>
      <c r="G34" s="3" t="s">
        <v>58</v>
      </c>
      <c r="I34" s="3" t="s">
        <v>58</v>
      </c>
      <c r="J34" s="3" t="s">
        <v>58</v>
      </c>
      <c r="K34" s="3" t="s">
        <v>606</v>
      </c>
      <c r="M34" s="3" t="s">
        <v>58</v>
      </c>
      <c r="N34" s="4" t="str">
        <f t="shared" si="3"/>
        <v>2.2 кОм</v>
      </c>
      <c r="O34" s="3" t="s">
        <v>247</v>
      </c>
      <c r="P34" s="3" t="s">
        <v>58</v>
      </c>
      <c r="Q34" s="3" t="s">
        <v>63</v>
      </c>
      <c r="R34" s="3" t="s">
        <v>543</v>
      </c>
      <c r="S34" s="3" t="s">
        <v>540</v>
      </c>
      <c r="Y34" s="3" t="s">
        <v>565</v>
      </c>
      <c r="Z34" s="3" t="s">
        <v>550</v>
      </c>
    </row>
    <row r="35" spans="1:26" x14ac:dyDescent="0.3">
      <c r="A35" s="4" t="str">
        <f t="shared" si="2"/>
        <v>2.4 кОм 1% 0.063 Вт 0603</v>
      </c>
      <c r="B35" s="3" t="s">
        <v>542</v>
      </c>
      <c r="C35" s="3" t="s">
        <v>57</v>
      </c>
      <c r="D35" s="3" t="s">
        <v>271</v>
      </c>
      <c r="E35" s="3" t="s">
        <v>539</v>
      </c>
      <c r="F35" s="3" t="s">
        <v>58</v>
      </c>
      <c r="G35" s="3" t="s">
        <v>58</v>
      </c>
      <c r="I35" s="3" t="s">
        <v>58</v>
      </c>
      <c r="J35" s="3" t="s">
        <v>58</v>
      </c>
      <c r="K35" s="3" t="s">
        <v>606</v>
      </c>
      <c r="M35" s="3" t="s">
        <v>58</v>
      </c>
      <c r="N35" s="4" t="str">
        <f t="shared" si="3"/>
        <v>2.4 кОм</v>
      </c>
      <c r="O35" s="3" t="s">
        <v>247</v>
      </c>
      <c r="P35" s="3" t="s">
        <v>58</v>
      </c>
      <c r="Q35" s="3" t="s">
        <v>63</v>
      </c>
      <c r="R35" s="3" t="s">
        <v>543</v>
      </c>
      <c r="S35" s="3" t="s">
        <v>540</v>
      </c>
      <c r="Y35" s="3" t="s">
        <v>565</v>
      </c>
      <c r="Z35" s="3" t="s">
        <v>551</v>
      </c>
    </row>
    <row r="36" spans="1:26" x14ac:dyDescent="0.3">
      <c r="A36" s="4" t="str">
        <f t="shared" si="2"/>
        <v>2.7 кОм 1% 0.063 Вт 0603</v>
      </c>
      <c r="B36" s="3" t="s">
        <v>542</v>
      </c>
      <c r="C36" s="3" t="s">
        <v>57</v>
      </c>
      <c r="D36" s="3" t="s">
        <v>271</v>
      </c>
      <c r="E36" s="3" t="s">
        <v>539</v>
      </c>
      <c r="F36" s="3" t="s">
        <v>58</v>
      </c>
      <c r="G36" s="3" t="s">
        <v>58</v>
      </c>
      <c r="I36" s="3" t="s">
        <v>58</v>
      </c>
      <c r="J36" s="3" t="s">
        <v>58</v>
      </c>
      <c r="K36" s="3" t="s">
        <v>606</v>
      </c>
      <c r="M36" s="3" t="s">
        <v>58</v>
      </c>
      <c r="N36" s="4" t="str">
        <f t="shared" si="3"/>
        <v>2.7 кОм</v>
      </c>
      <c r="O36" s="3" t="s">
        <v>247</v>
      </c>
      <c r="P36" s="3" t="s">
        <v>58</v>
      </c>
      <c r="Q36" s="3" t="s">
        <v>63</v>
      </c>
      <c r="R36" s="3" t="s">
        <v>543</v>
      </c>
      <c r="S36" s="3" t="s">
        <v>540</v>
      </c>
      <c r="Y36" s="3" t="s">
        <v>565</v>
      </c>
      <c r="Z36" s="3" t="s">
        <v>552</v>
      </c>
    </row>
    <row r="37" spans="1:26" x14ac:dyDescent="0.3">
      <c r="A37" s="4" t="str">
        <f t="shared" si="2"/>
        <v>3 кОм 1% 0.063 Вт 0603</v>
      </c>
      <c r="B37" s="3" t="s">
        <v>542</v>
      </c>
      <c r="C37" s="3" t="s">
        <v>57</v>
      </c>
      <c r="D37" s="3" t="s">
        <v>271</v>
      </c>
      <c r="E37" s="3" t="s">
        <v>539</v>
      </c>
      <c r="F37" s="3" t="s">
        <v>58</v>
      </c>
      <c r="G37" s="3" t="s">
        <v>58</v>
      </c>
      <c r="I37" s="3" t="s">
        <v>58</v>
      </c>
      <c r="J37" s="3" t="s">
        <v>58</v>
      </c>
      <c r="K37" s="3" t="s">
        <v>606</v>
      </c>
      <c r="M37" s="3" t="s">
        <v>58</v>
      </c>
      <c r="N37" s="4" t="str">
        <f t="shared" si="3"/>
        <v>3 кОм</v>
      </c>
      <c r="O37" s="3" t="s">
        <v>247</v>
      </c>
      <c r="P37" s="3" t="s">
        <v>58</v>
      </c>
      <c r="Q37" s="3" t="s">
        <v>63</v>
      </c>
      <c r="R37" s="3" t="s">
        <v>543</v>
      </c>
      <c r="S37" s="3" t="s">
        <v>540</v>
      </c>
      <c r="Y37" s="3" t="s">
        <v>565</v>
      </c>
      <c r="Z37" s="3" t="s">
        <v>65</v>
      </c>
    </row>
    <row r="38" spans="1:26" x14ac:dyDescent="0.3">
      <c r="A38" s="4" t="str">
        <f t="shared" si="2"/>
        <v>3.3 кОм 1% 0.063 Вт 0603</v>
      </c>
      <c r="B38" s="3" t="s">
        <v>542</v>
      </c>
      <c r="C38" s="3" t="s">
        <v>57</v>
      </c>
      <c r="D38" s="3" t="s">
        <v>271</v>
      </c>
      <c r="E38" s="3" t="s">
        <v>539</v>
      </c>
      <c r="F38" s="3" t="s">
        <v>58</v>
      </c>
      <c r="G38" s="3" t="s">
        <v>58</v>
      </c>
      <c r="I38" s="3" t="s">
        <v>58</v>
      </c>
      <c r="J38" s="3" t="s">
        <v>58</v>
      </c>
      <c r="K38" s="3" t="s">
        <v>606</v>
      </c>
      <c r="M38" s="3" t="s">
        <v>58</v>
      </c>
      <c r="N38" s="4" t="str">
        <f t="shared" si="3"/>
        <v>3.3 кОм</v>
      </c>
      <c r="O38" s="3" t="s">
        <v>247</v>
      </c>
      <c r="P38" s="3" t="s">
        <v>58</v>
      </c>
      <c r="Q38" s="3" t="s">
        <v>63</v>
      </c>
      <c r="R38" s="3" t="s">
        <v>543</v>
      </c>
      <c r="S38" s="3" t="s">
        <v>540</v>
      </c>
      <c r="Y38" s="3" t="s">
        <v>565</v>
      </c>
      <c r="Z38" s="3" t="s">
        <v>553</v>
      </c>
    </row>
    <row r="39" spans="1:26" x14ac:dyDescent="0.3">
      <c r="A39" s="4" t="str">
        <f t="shared" si="2"/>
        <v>3.6 кОм 1% 0.063 Вт 0603</v>
      </c>
      <c r="B39" s="3" t="s">
        <v>542</v>
      </c>
      <c r="C39" s="3" t="s">
        <v>57</v>
      </c>
      <c r="D39" s="3" t="s">
        <v>271</v>
      </c>
      <c r="E39" s="3" t="s">
        <v>539</v>
      </c>
      <c r="F39" s="3" t="s">
        <v>58</v>
      </c>
      <c r="G39" s="3" t="s">
        <v>58</v>
      </c>
      <c r="I39" s="3" t="s">
        <v>58</v>
      </c>
      <c r="J39" s="3" t="s">
        <v>58</v>
      </c>
      <c r="K39" s="3" t="s">
        <v>606</v>
      </c>
      <c r="M39" s="3" t="s">
        <v>58</v>
      </c>
      <c r="N39" s="4" t="str">
        <f t="shared" si="3"/>
        <v>3.6 кОм</v>
      </c>
      <c r="O39" s="3" t="s">
        <v>247</v>
      </c>
      <c r="P39" s="3" t="s">
        <v>58</v>
      </c>
      <c r="Q39" s="3" t="s">
        <v>63</v>
      </c>
      <c r="R39" s="3" t="s">
        <v>543</v>
      </c>
      <c r="S39" s="3" t="s">
        <v>540</v>
      </c>
      <c r="Y39" s="3" t="s">
        <v>565</v>
      </c>
      <c r="Z39" s="3" t="s">
        <v>554</v>
      </c>
    </row>
    <row r="40" spans="1:26" x14ac:dyDescent="0.3">
      <c r="A40" s="4" t="str">
        <f t="shared" si="2"/>
        <v>3.9 кОм 1% 0.063 Вт 0603</v>
      </c>
      <c r="B40" s="3" t="s">
        <v>542</v>
      </c>
      <c r="C40" s="3" t="s">
        <v>57</v>
      </c>
      <c r="D40" s="3" t="s">
        <v>271</v>
      </c>
      <c r="E40" s="3" t="s">
        <v>539</v>
      </c>
      <c r="F40" s="3" t="s">
        <v>58</v>
      </c>
      <c r="G40" s="3" t="s">
        <v>58</v>
      </c>
      <c r="I40" s="3" t="s">
        <v>58</v>
      </c>
      <c r="J40" s="3" t="s">
        <v>58</v>
      </c>
      <c r="K40" s="3" t="s">
        <v>606</v>
      </c>
      <c r="M40" s="3" t="s">
        <v>58</v>
      </c>
      <c r="N40" s="4" t="str">
        <f t="shared" si="3"/>
        <v>3.9 кОм</v>
      </c>
      <c r="O40" s="3" t="s">
        <v>247</v>
      </c>
      <c r="P40" s="3" t="s">
        <v>58</v>
      </c>
      <c r="Q40" s="3" t="s">
        <v>63</v>
      </c>
      <c r="R40" s="3" t="s">
        <v>543</v>
      </c>
      <c r="S40" s="3" t="s">
        <v>540</v>
      </c>
      <c r="Y40" s="3" t="s">
        <v>565</v>
      </c>
      <c r="Z40" s="3" t="s">
        <v>555</v>
      </c>
    </row>
    <row r="41" spans="1:26" x14ac:dyDescent="0.3">
      <c r="A41" s="4" t="str">
        <f t="shared" si="2"/>
        <v>4.3 кОм 1% 0.063 Вт 0603</v>
      </c>
      <c r="B41" s="3" t="s">
        <v>542</v>
      </c>
      <c r="C41" s="3" t="s">
        <v>57</v>
      </c>
      <c r="D41" s="3" t="s">
        <v>271</v>
      </c>
      <c r="E41" s="3" t="s">
        <v>539</v>
      </c>
      <c r="F41" s="3" t="s">
        <v>58</v>
      </c>
      <c r="G41" s="3" t="s">
        <v>58</v>
      </c>
      <c r="I41" s="3" t="s">
        <v>58</v>
      </c>
      <c r="J41" s="3" t="s">
        <v>58</v>
      </c>
      <c r="K41" s="3" t="s">
        <v>606</v>
      </c>
      <c r="M41" s="3" t="s">
        <v>58</v>
      </c>
      <c r="N41" s="4" t="str">
        <f t="shared" si="3"/>
        <v>4.3 кОм</v>
      </c>
      <c r="O41" s="3" t="s">
        <v>247</v>
      </c>
      <c r="P41" s="3" t="s">
        <v>58</v>
      </c>
      <c r="Q41" s="3" t="s">
        <v>63</v>
      </c>
      <c r="R41" s="3" t="s">
        <v>543</v>
      </c>
      <c r="S41" s="3" t="s">
        <v>540</v>
      </c>
      <c r="Y41" s="3" t="s">
        <v>565</v>
      </c>
      <c r="Z41" s="3" t="s">
        <v>556</v>
      </c>
    </row>
    <row r="42" spans="1:26" x14ac:dyDescent="0.3">
      <c r="A42" s="4" t="str">
        <f t="shared" si="2"/>
        <v>4.7 кОм 1% 0.063 Вт 0603</v>
      </c>
      <c r="B42" s="3" t="s">
        <v>542</v>
      </c>
      <c r="C42" s="3" t="s">
        <v>57</v>
      </c>
      <c r="D42" s="3" t="s">
        <v>271</v>
      </c>
      <c r="E42" s="3" t="s">
        <v>539</v>
      </c>
      <c r="F42" s="3" t="s">
        <v>58</v>
      </c>
      <c r="G42" s="3" t="s">
        <v>58</v>
      </c>
      <c r="I42" s="3" t="s">
        <v>58</v>
      </c>
      <c r="J42" s="3" t="s">
        <v>58</v>
      </c>
      <c r="K42" s="3" t="s">
        <v>606</v>
      </c>
      <c r="M42" s="3" t="s">
        <v>58</v>
      </c>
      <c r="N42" s="4" t="str">
        <f t="shared" si="3"/>
        <v>4.7 кОм</v>
      </c>
      <c r="O42" s="3" t="s">
        <v>247</v>
      </c>
      <c r="P42" s="3" t="s">
        <v>58</v>
      </c>
      <c r="Q42" s="3" t="s">
        <v>63</v>
      </c>
      <c r="R42" s="3" t="s">
        <v>543</v>
      </c>
      <c r="S42" s="3" t="s">
        <v>540</v>
      </c>
      <c r="Y42" s="3" t="s">
        <v>565</v>
      </c>
      <c r="Z42" s="3" t="s">
        <v>557</v>
      </c>
    </row>
    <row r="43" spans="1:26" x14ac:dyDescent="0.3">
      <c r="A43" s="4" t="str">
        <f t="shared" si="2"/>
        <v>5.1 кОм 1% 0.063 Вт 0603</v>
      </c>
      <c r="B43" s="3" t="s">
        <v>542</v>
      </c>
      <c r="C43" s="3" t="s">
        <v>57</v>
      </c>
      <c r="D43" s="3" t="s">
        <v>271</v>
      </c>
      <c r="E43" s="3" t="s">
        <v>539</v>
      </c>
      <c r="F43" s="3" t="s">
        <v>58</v>
      </c>
      <c r="G43" s="3" t="s">
        <v>58</v>
      </c>
      <c r="I43" s="3" t="s">
        <v>58</v>
      </c>
      <c r="J43" s="3" t="s">
        <v>58</v>
      </c>
      <c r="K43" s="3" t="s">
        <v>606</v>
      </c>
      <c r="M43" s="3" t="s">
        <v>58</v>
      </c>
      <c r="N43" s="4" t="str">
        <f t="shared" si="3"/>
        <v>5.1 кОм</v>
      </c>
      <c r="O43" s="3" t="s">
        <v>247</v>
      </c>
      <c r="P43" s="3" t="s">
        <v>58</v>
      </c>
      <c r="Q43" s="3" t="s">
        <v>63</v>
      </c>
      <c r="R43" s="3" t="s">
        <v>543</v>
      </c>
      <c r="S43" s="3" t="s">
        <v>540</v>
      </c>
      <c r="Y43" s="3" t="s">
        <v>565</v>
      </c>
      <c r="Z43" s="3" t="s">
        <v>558</v>
      </c>
    </row>
    <row r="44" spans="1:26" x14ac:dyDescent="0.3">
      <c r="A44" s="4" t="str">
        <f t="shared" si="2"/>
        <v>5.6 кОм 1% 0.063 Вт 0603</v>
      </c>
      <c r="B44" s="3" t="s">
        <v>542</v>
      </c>
      <c r="C44" s="3" t="s">
        <v>57</v>
      </c>
      <c r="D44" s="3" t="s">
        <v>271</v>
      </c>
      <c r="E44" s="3" t="s">
        <v>539</v>
      </c>
      <c r="F44" s="3" t="s">
        <v>58</v>
      </c>
      <c r="G44" s="3" t="s">
        <v>58</v>
      </c>
      <c r="I44" s="3" t="s">
        <v>58</v>
      </c>
      <c r="J44" s="3" t="s">
        <v>58</v>
      </c>
      <c r="K44" s="3" t="s">
        <v>606</v>
      </c>
      <c r="M44" s="3" t="s">
        <v>58</v>
      </c>
      <c r="N44" s="4" t="str">
        <f t="shared" si="3"/>
        <v>5.6 кОм</v>
      </c>
      <c r="O44" s="3" t="s">
        <v>247</v>
      </c>
      <c r="P44" s="3" t="s">
        <v>58</v>
      </c>
      <c r="Q44" s="3" t="s">
        <v>63</v>
      </c>
      <c r="R44" s="3" t="s">
        <v>543</v>
      </c>
      <c r="S44" s="3" t="s">
        <v>540</v>
      </c>
      <c r="Y44" s="3" t="s">
        <v>565</v>
      </c>
      <c r="Z44" s="3" t="s">
        <v>559</v>
      </c>
    </row>
    <row r="45" spans="1:26" x14ac:dyDescent="0.3">
      <c r="A45" s="4" t="str">
        <f t="shared" si="2"/>
        <v>6.2 кОм 1% 0.063 Вт 0603</v>
      </c>
      <c r="B45" s="3" t="s">
        <v>542</v>
      </c>
      <c r="C45" s="3" t="s">
        <v>57</v>
      </c>
      <c r="D45" s="3" t="s">
        <v>271</v>
      </c>
      <c r="E45" s="3" t="s">
        <v>539</v>
      </c>
      <c r="F45" s="3" t="s">
        <v>58</v>
      </c>
      <c r="G45" s="3" t="s">
        <v>58</v>
      </c>
      <c r="I45" s="3" t="s">
        <v>58</v>
      </c>
      <c r="J45" s="3" t="s">
        <v>58</v>
      </c>
      <c r="K45" s="3" t="s">
        <v>606</v>
      </c>
      <c r="M45" s="3" t="s">
        <v>58</v>
      </c>
      <c r="N45" s="4" t="str">
        <f t="shared" si="3"/>
        <v>6.2 кОм</v>
      </c>
      <c r="O45" s="3" t="s">
        <v>247</v>
      </c>
      <c r="P45" s="3" t="s">
        <v>58</v>
      </c>
      <c r="Q45" s="3" t="s">
        <v>63</v>
      </c>
      <c r="R45" s="3" t="s">
        <v>543</v>
      </c>
      <c r="S45" s="3" t="s">
        <v>540</v>
      </c>
      <c r="Y45" s="3" t="s">
        <v>565</v>
      </c>
      <c r="Z45" s="3" t="s">
        <v>560</v>
      </c>
    </row>
    <row r="46" spans="1:26" x14ac:dyDescent="0.3">
      <c r="A46" s="4" t="str">
        <f t="shared" si="2"/>
        <v>6.8 кОм 1% 0.063 Вт 0603</v>
      </c>
      <c r="B46" s="3" t="s">
        <v>542</v>
      </c>
      <c r="C46" s="3" t="s">
        <v>57</v>
      </c>
      <c r="D46" s="3" t="s">
        <v>271</v>
      </c>
      <c r="E46" s="3" t="s">
        <v>539</v>
      </c>
      <c r="F46" s="3" t="s">
        <v>58</v>
      </c>
      <c r="G46" s="3" t="s">
        <v>58</v>
      </c>
      <c r="I46" s="3" t="s">
        <v>58</v>
      </c>
      <c r="J46" s="3" t="s">
        <v>58</v>
      </c>
      <c r="K46" s="3" t="s">
        <v>606</v>
      </c>
      <c r="M46" s="3" t="s">
        <v>58</v>
      </c>
      <c r="N46" s="4" t="str">
        <f t="shared" si="3"/>
        <v>6.8 кОм</v>
      </c>
      <c r="O46" s="3" t="s">
        <v>247</v>
      </c>
      <c r="P46" s="3" t="s">
        <v>58</v>
      </c>
      <c r="Q46" s="3" t="s">
        <v>63</v>
      </c>
      <c r="R46" s="3" t="s">
        <v>543</v>
      </c>
      <c r="S46" s="3" t="s">
        <v>540</v>
      </c>
      <c r="Y46" s="3" t="s">
        <v>565</v>
      </c>
      <c r="Z46" s="3" t="s">
        <v>561</v>
      </c>
    </row>
    <row r="47" spans="1:26" x14ac:dyDescent="0.3">
      <c r="A47" s="4" t="str">
        <f t="shared" si="2"/>
        <v>7.5 кОм 1% 0.063 Вт 0603</v>
      </c>
      <c r="B47" s="3" t="s">
        <v>542</v>
      </c>
      <c r="C47" s="3" t="s">
        <v>57</v>
      </c>
      <c r="D47" s="3" t="s">
        <v>271</v>
      </c>
      <c r="E47" s="3" t="s">
        <v>539</v>
      </c>
      <c r="F47" s="3" t="s">
        <v>58</v>
      </c>
      <c r="G47" s="3" t="s">
        <v>58</v>
      </c>
      <c r="I47" s="3" t="s">
        <v>58</v>
      </c>
      <c r="J47" s="3" t="s">
        <v>58</v>
      </c>
      <c r="K47" s="3" t="s">
        <v>606</v>
      </c>
      <c r="M47" s="3" t="s">
        <v>58</v>
      </c>
      <c r="N47" s="4" t="str">
        <f t="shared" si="3"/>
        <v>7.5 кОм</v>
      </c>
      <c r="O47" s="3" t="s">
        <v>247</v>
      </c>
      <c r="P47" s="3" t="s">
        <v>58</v>
      </c>
      <c r="Q47" s="3" t="s">
        <v>63</v>
      </c>
      <c r="R47" s="3" t="s">
        <v>543</v>
      </c>
      <c r="S47" s="3" t="s">
        <v>540</v>
      </c>
      <c r="Y47" s="3" t="s">
        <v>565</v>
      </c>
      <c r="Z47" s="3" t="s">
        <v>562</v>
      </c>
    </row>
    <row r="48" spans="1:26" x14ac:dyDescent="0.3">
      <c r="A48" s="4" t="str">
        <f t="shared" si="2"/>
        <v>8.2 кОм 1% 0.063 Вт 0603</v>
      </c>
      <c r="B48" s="3" t="s">
        <v>542</v>
      </c>
      <c r="C48" s="3" t="s">
        <v>57</v>
      </c>
      <c r="D48" s="3" t="s">
        <v>271</v>
      </c>
      <c r="E48" s="3" t="s">
        <v>539</v>
      </c>
      <c r="F48" s="3" t="s">
        <v>58</v>
      </c>
      <c r="G48" s="3" t="s">
        <v>58</v>
      </c>
      <c r="I48" s="3" t="s">
        <v>58</v>
      </c>
      <c r="J48" s="3" t="s">
        <v>58</v>
      </c>
      <c r="K48" s="3" t="s">
        <v>606</v>
      </c>
      <c r="M48" s="3" t="s">
        <v>58</v>
      </c>
      <c r="N48" s="4" t="str">
        <f t="shared" si="3"/>
        <v>8.2 кОм</v>
      </c>
      <c r="O48" s="3" t="s">
        <v>247</v>
      </c>
      <c r="P48" s="3" t="s">
        <v>58</v>
      </c>
      <c r="Q48" s="3" t="s">
        <v>63</v>
      </c>
      <c r="R48" s="3" t="s">
        <v>543</v>
      </c>
      <c r="S48" s="3" t="s">
        <v>540</v>
      </c>
      <c r="Y48" s="3" t="s">
        <v>565</v>
      </c>
      <c r="Z48" s="3" t="s">
        <v>563</v>
      </c>
    </row>
    <row r="49" spans="1:26" x14ac:dyDescent="0.3">
      <c r="A49" s="4" t="str">
        <f t="shared" si="2"/>
        <v>9.1 кОм 1% 0.063 Вт 0603</v>
      </c>
      <c r="B49" s="3" t="s">
        <v>542</v>
      </c>
      <c r="C49" s="3" t="s">
        <v>57</v>
      </c>
      <c r="D49" s="3" t="s">
        <v>271</v>
      </c>
      <c r="E49" s="3" t="s">
        <v>539</v>
      </c>
      <c r="F49" s="3" t="s">
        <v>58</v>
      </c>
      <c r="G49" s="3" t="s">
        <v>58</v>
      </c>
      <c r="I49" s="3" t="s">
        <v>58</v>
      </c>
      <c r="J49" s="3" t="s">
        <v>58</v>
      </c>
      <c r="K49" s="3" t="s">
        <v>606</v>
      </c>
      <c r="M49" s="3" t="s">
        <v>58</v>
      </c>
      <c r="N49" s="4" t="str">
        <f t="shared" si="3"/>
        <v>9.1 кОм</v>
      </c>
      <c r="O49" s="3" t="s">
        <v>247</v>
      </c>
      <c r="P49" s="3" t="s">
        <v>58</v>
      </c>
      <c r="Q49" s="3" t="s">
        <v>63</v>
      </c>
      <c r="R49" s="3" t="s">
        <v>543</v>
      </c>
      <c r="S49" s="3" t="s">
        <v>540</v>
      </c>
      <c r="Y49" s="3" t="s">
        <v>565</v>
      </c>
      <c r="Z49" s="3" t="s">
        <v>564</v>
      </c>
    </row>
    <row r="50" spans="1:26" x14ac:dyDescent="0.3">
      <c r="A50" s="4" t="str">
        <f>_xlfn.CONCAT(N50," ",K50," ",S50," ",O50)</f>
        <v>1 МОм 1% 0.063 Вт 0603</v>
      </c>
      <c r="B50" s="3" t="s">
        <v>542</v>
      </c>
      <c r="C50" s="3" t="s">
        <v>57</v>
      </c>
      <c r="D50" s="3" t="s">
        <v>271</v>
      </c>
      <c r="E50" s="3" t="s">
        <v>539</v>
      </c>
      <c r="F50" s="3" t="s">
        <v>58</v>
      </c>
      <c r="G50" s="3" t="s">
        <v>58</v>
      </c>
      <c r="I50" s="3" t="s">
        <v>58</v>
      </c>
      <c r="J50" s="3" t="s">
        <v>58</v>
      </c>
      <c r="K50" s="3" t="s">
        <v>606</v>
      </c>
      <c r="M50" s="3" t="s">
        <v>58</v>
      </c>
      <c r="N50" s="4" t="str">
        <f>_xlfn.CONCAT(Z50," ",Y50)</f>
        <v>1 МОм</v>
      </c>
      <c r="O50" s="3" t="s">
        <v>247</v>
      </c>
      <c r="P50" s="3" t="s">
        <v>58</v>
      </c>
      <c r="Q50" s="3" t="s">
        <v>63</v>
      </c>
      <c r="R50" s="3" t="s">
        <v>543</v>
      </c>
      <c r="S50" s="3" t="s">
        <v>540</v>
      </c>
      <c r="Y50" s="3" t="s">
        <v>566</v>
      </c>
      <c r="Z50" s="3">
        <v>1</v>
      </c>
    </row>
    <row r="51" spans="1:26" x14ac:dyDescent="0.3">
      <c r="A51" s="4" t="str">
        <f t="shared" ref="A51:A73" si="4">_xlfn.CONCAT(N51," ",K51," ",S51," ",O51)</f>
        <v>1.1 МОм 1% 0.063 Вт 0603</v>
      </c>
      <c r="B51" s="3" t="s">
        <v>542</v>
      </c>
      <c r="C51" s="3" t="s">
        <v>57</v>
      </c>
      <c r="D51" s="3" t="s">
        <v>271</v>
      </c>
      <c r="E51" s="3" t="s">
        <v>539</v>
      </c>
      <c r="F51" s="3" t="s">
        <v>58</v>
      </c>
      <c r="G51" s="3" t="s">
        <v>58</v>
      </c>
      <c r="I51" s="3" t="s">
        <v>58</v>
      </c>
      <c r="J51" s="3" t="s">
        <v>58</v>
      </c>
      <c r="K51" s="3" t="s">
        <v>606</v>
      </c>
      <c r="M51" s="3" t="s">
        <v>58</v>
      </c>
      <c r="N51" s="4" t="str">
        <f t="shared" ref="N51:N73" si="5">_xlfn.CONCAT(Z51," ",Y51)</f>
        <v>1.1 МОм</v>
      </c>
      <c r="O51" s="3" t="s">
        <v>247</v>
      </c>
      <c r="P51" s="3" t="s">
        <v>58</v>
      </c>
      <c r="Q51" s="3" t="s">
        <v>63</v>
      </c>
      <c r="R51" s="3" t="s">
        <v>543</v>
      </c>
      <c r="S51" s="3" t="s">
        <v>540</v>
      </c>
      <c r="Y51" s="3" t="s">
        <v>566</v>
      </c>
      <c r="Z51" s="3" t="s">
        <v>544</v>
      </c>
    </row>
    <row r="52" spans="1:26" x14ac:dyDescent="0.3">
      <c r="A52" s="4" t="str">
        <f t="shared" si="4"/>
        <v>1.2 МОм 1% 0.063 Вт 0603</v>
      </c>
      <c r="B52" s="3" t="s">
        <v>542</v>
      </c>
      <c r="C52" s="3" t="s">
        <v>57</v>
      </c>
      <c r="D52" s="3" t="s">
        <v>271</v>
      </c>
      <c r="E52" s="3" t="s">
        <v>539</v>
      </c>
      <c r="F52" s="3" t="s">
        <v>58</v>
      </c>
      <c r="G52" s="3" t="s">
        <v>58</v>
      </c>
      <c r="I52" s="3" t="s">
        <v>58</v>
      </c>
      <c r="J52" s="3" t="s">
        <v>58</v>
      </c>
      <c r="K52" s="3" t="s">
        <v>606</v>
      </c>
      <c r="M52" s="3" t="s">
        <v>58</v>
      </c>
      <c r="N52" s="4" t="str">
        <f t="shared" si="5"/>
        <v>1.2 МОм</v>
      </c>
      <c r="O52" s="3" t="s">
        <v>247</v>
      </c>
      <c r="P52" s="3" t="s">
        <v>58</v>
      </c>
      <c r="Q52" s="3" t="s">
        <v>63</v>
      </c>
      <c r="R52" s="3" t="s">
        <v>543</v>
      </c>
      <c r="S52" s="3" t="s">
        <v>540</v>
      </c>
      <c r="Y52" s="3" t="s">
        <v>566</v>
      </c>
      <c r="Z52" s="3" t="s">
        <v>545</v>
      </c>
    </row>
    <row r="53" spans="1:26" x14ac:dyDescent="0.3">
      <c r="A53" s="4" t="str">
        <f t="shared" si="4"/>
        <v>1.3 МОм 1% 0.063 Вт 0603</v>
      </c>
      <c r="B53" s="3" t="s">
        <v>542</v>
      </c>
      <c r="C53" s="3" t="s">
        <v>57</v>
      </c>
      <c r="D53" s="3" t="s">
        <v>271</v>
      </c>
      <c r="E53" s="3" t="s">
        <v>539</v>
      </c>
      <c r="F53" s="3" t="s">
        <v>58</v>
      </c>
      <c r="G53" s="3" t="s">
        <v>58</v>
      </c>
      <c r="I53" s="3" t="s">
        <v>58</v>
      </c>
      <c r="J53" s="3" t="s">
        <v>58</v>
      </c>
      <c r="K53" s="3" t="s">
        <v>606</v>
      </c>
      <c r="M53" s="3" t="s">
        <v>58</v>
      </c>
      <c r="N53" s="4" t="str">
        <f t="shared" si="5"/>
        <v>1.3 МОм</v>
      </c>
      <c r="O53" s="3" t="s">
        <v>247</v>
      </c>
      <c r="P53" s="3" t="s">
        <v>58</v>
      </c>
      <c r="Q53" s="3" t="s">
        <v>63</v>
      </c>
      <c r="R53" s="3" t="s">
        <v>543</v>
      </c>
      <c r="S53" s="3" t="s">
        <v>540</v>
      </c>
      <c r="Y53" s="3" t="s">
        <v>566</v>
      </c>
      <c r="Z53" s="3" t="s">
        <v>546</v>
      </c>
    </row>
    <row r="54" spans="1:26" x14ac:dyDescent="0.3">
      <c r="A54" s="4" t="str">
        <f t="shared" si="4"/>
        <v>1.5 МОм 1% 0.063 Вт 0603</v>
      </c>
      <c r="B54" s="3" t="s">
        <v>542</v>
      </c>
      <c r="C54" s="3" t="s">
        <v>57</v>
      </c>
      <c r="D54" s="3" t="s">
        <v>271</v>
      </c>
      <c r="E54" s="3" t="s">
        <v>539</v>
      </c>
      <c r="F54" s="3" t="s">
        <v>58</v>
      </c>
      <c r="G54" s="3" t="s">
        <v>58</v>
      </c>
      <c r="I54" s="3" t="s">
        <v>58</v>
      </c>
      <c r="J54" s="3" t="s">
        <v>58</v>
      </c>
      <c r="K54" s="3" t="s">
        <v>606</v>
      </c>
      <c r="M54" s="3" t="s">
        <v>58</v>
      </c>
      <c r="N54" s="4" t="str">
        <f t="shared" si="5"/>
        <v>1.5 МОм</v>
      </c>
      <c r="O54" s="3" t="s">
        <v>247</v>
      </c>
      <c r="P54" s="3" t="s">
        <v>58</v>
      </c>
      <c r="Q54" s="3" t="s">
        <v>63</v>
      </c>
      <c r="R54" s="3" t="s">
        <v>543</v>
      </c>
      <c r="S54" s="3" t="s">
        <v>540</v>
      </c>
      <c r="Y54" s="3" t="s">
        <v>566</v>
      </c>
      <c r="Z54" s="3" t="s">
        <v>547</v>
      </c>
    </row>
    <row r="55" spans="1:26" x14ac:dyDescent="0.3">
      <c r="A55" s="4" t="str">
        <f t="shared" si="4"/>
        <v>1.6 МОм 1% 0.063 Вт 0603</v>
      </c>
      <c r="B55" s="3" t="s">
        <v>542</v>
      </c>
      <c r="C55" s="3" t="s">
        <v>57</v>
      </c>
      <c r="D55" s="3" t="s">
        <v>271</v>
      </c>
      <c r="E55" s="3" t="s">
        <v>539</v>
      </c>
      <c r="F55" s="3" t="s">
        <v>58</v>
      </c>
      <c r="G55" s="3" t="s">
        <v>58</v>
      </c>
      <c r="I55" s="3" t="s">
        <v>58</v>
      </c>
      <c r="J55" s="3" t="s">
        <v>58</v>
      </c>
      <c r="K55" s="3" t="s">
        <v>606</v>
      </c>
      <c r="M55" s="3" t="s">
        <v>58</v>
      </c>
      <c r="N55" s="4" t="str">
        <f t="shared" si="5"/>
        <v>1.6 МОм</v>
      </c>
      <c r="O55" s="3" t="s">
        <v>247</v>
      </c>
      <c r="P55" s="3" t="s">
        <v>58</v>
      </c>
      <c r="Q55" s="3" t="s">
        <v>63</v>
      </c>
      <c r="R55" s="3" t="s">
        <v>543</v>
      </c>
      <c r="S55" s="3" t="s">
        <v>540</v>
      </c>
      <c r="Y55" s="3" t="s">
        <v>566</v>
      </c>
      <c r="Z55" s="3" t="s">
        <v>548</v>
      </c>
    </row>
    <row r="56" spans="1:26" x14ac:dyDescent="0.3">
      <c r="A56" s="4" t="str">
        <f t="shared" si="4"/>
        <v>1.8 МОм 1% 0.063 Вт 0603</v>
      </c>
      <c r="B56" s="3" t="s">
        <v>542</v>
      </c>
      <c r="C56" s="3" t="s">
        <v>57</v>
      </c>
      <c r="D56" s="3" t="s">
        <v>271</v>
      </c>
      <c r="E56" s="3" t="s">
        <v>539</v>
      </c>
      <c r="F56" s="3" t="s">
        <v>58</v>
      </c>
      <c r="G56" s="3" t="s">
        <v>58</v>
      </c>
      <c r="I56" s="3" t="s">
        <v>58</v>
      </c>
      <c r="J56" s="3" t="s">
        <v>58</v>
      </c>
      <c r="K56" s="3" t="s">
        <v>606</v>
      </c>
      <c r="M56" s="3" t="s">
        <v>58</v>
      </c>
      <c r="N56" s="4" t="str">
        <f t="shared" si="5"/>
        <v>1.8 МОм</v>
      </c>
      <c r="O56" s="3" t="s">
        <v>247</v>
      </c>
      <c r="P56" s="3" t="s">
        <v>58</v>
      </c>
      <c r="Q56" s="3" t="s">
        <v>63</v>
      </c>
      <c r="R56" s="3" t="s">
        <v>543</v>
      </c>
      <c r="S56" s="3" t="s">
        <v>540</v>
      </c>
      <c r="Y56" s="3" t="s">
        <v>566</v>
      </c>
      <c r="Z56" s="3" t="s">
        <v>549</v>
      </c>
    </row>
    <row r="57" spans="1:26" x14ac:dyDescent="0.3">
      <c r="A57" s="4" t="str">
        <f t="shared" si="4"/>
        <v>2 МОм 1% 0.063 Вт 0603</v>
      </c>
      <c r="B57" s="3" t="s">
        <v>542</v>
      </c>
      <c r="C57" s="3" t="s">
        <v>57</v>
      </c>
      <c r="D57" s="3" t="s">
        <v>271</v>
      </c>
      <c r="E57" s="3" t="s">
        <v>539</v>
      </c>
      <c r="F57" s="3" t="s">
        <v>58</v>
      </c>
      <c r="G57" s="3" t="s">
        <v>58</v>
      </c>
      <c r="I57" s="3" t="s">
        <v>58</v>
      </c>
      <c r="J57" s="3" t="s">
        <v>58</v>
      </c>
      <c r="K57" s="3" t="s">
        <v>606</v>
      </c>
      <c r="M57" s="3" t="s">
        <v>58</v>
      </c>
      <c r="N57" s="4" t="str">
        <f t="shared" si="5"/>
        <v>2 МОм</v>
      </c>
      <c r="O57" s="3" t="s">
        <v>247</v>
      </c>
      <c r="P57" s="3" t="s">
        <v>58</v>
      </c>
      <c r="Q57" s="3" t="s">
        <v>63</v>
      </c>
      <c r="R57" s="3" t="s">
        <v>543</v>
      </c>
      <c r="S57" s="3" t="s">
        <v>540</v>
      </c>
      <c r="Y57" s="3" t="s">
        <v>566</v>
      </c>
      <c r="Z57" s="3">
        <v>2</v>
      </c>
    </row>
    <row r="58" spans="1:26" x14ac:dyDescent="0.3">
      <c r="A58" s="4" t="str">
        <f t="shared" si="4"/>
        <v>2.2 МОм 1% 0.063 Вт 0603</v>
      </c>
      <c r="B58" s="3" t="s">
        <v>542</v>
      </c>
      <c r="C58" s="3" t="s">
        <v>57</v>
      </c>
      <c r="D58" s="3" t="s">
        <v>271</v>
      </c>
      <c r="E58" s="3" t="s">
        <v>539</v>
      </c>
      <c r="F58" s="3" t="s">
        <v>58</v>
      </c>
      <c r="G58" s="3" t="s">
        <v>58</v>
      </c>
      <c r="I58" s="3" t="s">
        <v>58</v>
      </c>
      <c r="J58" s="3" t="s">
        <v>58</v>
      </c>
      <c r="K58" s="3" t="s">
        <v>606</v>
      </c>
      <c r="M58" s="3" t="s">
        <v>58</v>
      </c>
      <c r="N58" s="4" t="str">
        <f t="shared" si="5"/>
        <v>2.2 МОм</v>
      </c>
      <c r="O58" s="3" t="s">
        <v>247</v>
      </c>
      <c r="P58" s="3" t="s">
        <v>58</v>
      </c>
      <c r="Q58" s="3" t="s">
        <v>63</v>
      </c>
      <c r="R58" s="3" t="s">
        <v>543</v>
      </c>
      <c r="S58" s="3" t="s">
        <v>540</v>
      </c>
      <c r="Y58" s="3" t="s">
        <v>566</v>
      </c>
      <c r="Z58" s="3" t="s">
        <v>550</v>
      </c>
    </row>
    <row r="59" spans="1:26" x14ac:dyDescent="0.3">
      <c r="A59" s="4" t="str">
        <f t="shared" si="4"/>
        <v>2.4 МОм 1% 0.063 Вт 0603</v>
      </c>
      <c r="B59" s="3" t="s">
        <v>542</v>
      </c>
      <c r="C59" s="3" t="s">
        <v>57</v>
      </c>
      <c r="D59" s="3" t="s">
        <v>271</v>
      </c>
      <c r="E59" s="3" t="s">
        <v>539</v>
      </c>
      <c r="F59" s="3" t="s">
        <v>58</v>
      </c>
      <c r="G59" s="3" t="s">
        <v>58</v>
      </c>
      <c r="I59" s="3" t="s">
        <v>58</v>
      </c>
      <c r="J59" s="3" t="s">
        <v>58</v>
      </c>
      <c r="K59" s="3" t="s">
        <v>606</v>
      </c>
      <c r="M59" s="3" t="s">
        <v>58</v>
      </c>
      <c r="N59" s="4" t="str">
        <f t="shared" si="5"/>
        <v>2.4 МОм</v>
      </c>
      <c r="O59" s="3" t="s">
        <v>247</v>
      </c>
      <c r="P59" s="3" t="s">
        <v>58</v>
      </c>
      <c r="Q59" s="3" t="s">
        <v>63</v>
      </c>
      <c r="R59" s="3" t="s">
        <v>543</v>
      </c>
      <c r="S59" s="3" t="s">
        <v>540</v>
      </c>
      <c r="Y59" s="3" t="s">
        <v>566</v>
      </c>
      <c r="Z59" s="3" t="s">
        <v>551</v>
      </c>
    </row>
    <row r="60" spans="1:26" x14ac:dyDescent="0.3">
      <c r="A60" s="4" t="str">
        <f t="shared" si="4"/>
        <v>2.7 МОм 1% 0.063 Вт 0603</v>
      </c>
      <c r="B60" s="3" t="s">
        <v>542</v>
      </c>
      <c r="C60" s="3" t="s">
        <v>57</v>
      </c>
      <c r="D60" s="3" t="s">
        <v>271</v>
      </c>
      <c r="E60" s="3" t="s">
        <v>539</v>
      </c>
      <c r="F60" s="3" t="s">
        <v>58</v>
      </c>
      <c r="G60" s="3" t="s">
        <v>58</v>
      </c>
      <c r="I60" s="3" t="s">
        <v>58</v>
      </c>
      <c r="J60" s="3" t="s">
        <v>58</v>
      </c>
      <c r="K60" s="3" t="s">
        <v>606</v>
      </c>
      <c r="M60" s="3" t="s">
        <v>58</v>
      </c>
      <c r="N60" s="4" t="str">
        <f t="shared" si="5"/>
        <v>2.7 МОм</v>
      </c>
      <c r="O60" s="3" t="s">
        <v>247</v>
      </c>
      <c r="P60" s="3" t="s">
        <v>58</v>
      </c>
      <c r="Q60" s="3" t="s">
        <v>63</v>
      </c>
      <c r="R60" s="3" t="s">
        <v>543</v>
      </c>
      <c r="S60" s="3" t="s">
        <v>540</v>
      </c>
      <c r="Y60" s="3" t="s">
        <v>566</v>
      </c>
      <c r="Z60" s="3" t="s">
        <v>552</v>
      </c>
    </row>
    <row r="61" spans="1:26" x14ac:dyDescent="0.3">
      <c r="A61" s="4" t="str">
        <f t="shared" si="4"/>
        <v>3 МОм 1% 0.063 Вт 0603</v>
      </c>
      <c r="B61" s="3" t="s">
        <v>542</v>
      </c>
      <c r="C61" s="3" t="s">
        <v>57</v>
      </c>
      <c r="D61" s="3" t="s">
        <v>271</v>
      </c>
      <c r="E61" s="3" t="s">
        <v>539</v>
      </c>
      <c r="F61" s="3" t="s">
        <v>58</v>
      </c>
      <c r="G61" s="3" t="s">
        <v>58</v>
      </c>
      <c r="I61" s="3" t="s">
        <v>58</v>
      </c>
      <c r="J61" s="3" t="s">
        <v>58</v>
      </c>
      <c r="K61" s="3" t="s">
        <v>606</v>
      </c>
      <c r="M61" s="3" t="s">
        <v>58</v>
      </c>
      <c r="N61" s="4" t="str">
        <f t="shared" si="5"/>
        <v>3 МОм</v>
      </c>
      <c r="O61" s="3" t="s">
        <v>247</v>
      </c>
      <c r="P61" s="3" t="s">
        <v>58</v>
      </c>
      <c r="Q61" s="3" t="s">
        <v>63</v>
      </c>
      <c r="R61" s="3" t="s">
        <v>543</v>
      </c>
      <c r="S61" s="3" t="s">
        <v>540</v>
      </c>
      <c r="Y61" s="3" t="s">
        <v>566</v>
      </c>
      <c r="Z61" s="3" t="s">
        <v>65</v>
      </c>
    </row>
    <row r="62" spans="1:26" x14ac:dyDescent="0.3">
      <c r="A62" s="4" t="str">
        <f t="shared" si="4"/>
        <v>3.3 МОм 1% 0.063 Вт 0603</v>
      </c>
      <c r="B62" s="3" t="s">
        <v>542</v>
      </c>
      <c r="C62" s="3" t="s">
        <v>57</v>
      </c>
      <c r="D62" s="3" t="s">
        <v>271</v>
      </c>
      <c r="E62" s="3" t="s">
        <v>539</v>
      </c>
      <c r="F62" s="3" t="s">
        <v>58</v>
      </c>
      <c r="G62" s="3" t="s">
        <v>58</v>
      </c>
      <c r="I62" s="3" t="s">
        <v>58</v>
      </c>
      <c r="J62" s="3" t="s">
        <v>58</v>
      </c>
      <c r="K62" s="3" t="s">
        <v>606</v>
      </c>
      <c r="M62" s="3" t="s">
        <v>58</v>
      </c>
      <c r="N62" s="4" t="str">
        <f t="shared" si="5"/>
        <v>3.3 МОм</v>
      </c>
      <c r="O62" s="3" t="s">
        <v>247</v>
      </c>
      <c r="P62" s="3" t="s">
        <v>58</v>
      </c>
      <c r="Q62" s="3" t="s">
        <v>63</v>
      </c>
      <c r="R62" s="3" t="s">
        <v>543</v>
      </c>
      <c r="S62" s="3" t="s">
        <v>540</v>
      </c>
      <c r="Y62" s="3" t="s">
        <v>566</v>
      </c>
      <c r="Z62" s="3" t="s">
        <v>553</v>
      </c>
    </row>
    <row r="63" spans="1:26" x14ac:dyDescent="0.3">
      <c r="A63" s="4" t="str">
        <f t="shared" si="4"/>
        <v>3.6 МОм 1% 0.063 Вт 0603</v>
      </c>
      <c r="B63" s="3" t="s">
        <v>542</v>
      </c>
      <c r="C63" s="3" t="s">
        <v>57</v>
      </c>
      <c r="D63" s="3" t="s">
        <v>271</v>
      </c>
      <c r="E63" s="3" t="s">
        <v>539</v>
      </c>
      <c r="F63" s="3" t="s">
        <v>58</v>
      </c>
      <c r="G63" s="3" t="s">
        <v>58</v>
      </c>
      <c r="I63" s="3" t="s">
        <v>58</v>
      </c>
      <c r="J63" s="3" t="s">
        <v>58</v>
      </c>
      <c r="K63" s="3" t="s">
        <v>606</v>
      </c>
      <c r="M63" s="3" t="s">
        <v>58</v>
      </c>
      <c r="N63" s="4" t="str">
        <f t="shared" si="5"/>
        <v>3.6 МОм</v>
      </c>
      <c r="O63" s="3" t="s">
        <v>247</v>
      </c>
      <c r="P63" s="3" t="s">
        <v>58</v>
      </c>
      <c r="Q63" s="3" t="s">
        <v>63</v>
      </c>
      <c r="R63" s="3" t="s">
        <v>543</v>
      </c>
      <c r="S63" s="3" t="s">
        <v>540</v>
      </c>
      <c r="Y63" s="3" t="s">
        <v>566</v>
      </c>
      <c r="Z63" s="3" t="s">
        <v>554</v>
      </c>
    </row>
    <row r="64" spans="1:26" x14ac:dyDescent="0.3">
      <c r="A64" s="4" t="str">
        <f t="shared" si="4"/>
        <v>3.9 МОм 1% 0.063 Вт 0603</v>
      </c>
      <c r="B64" s="3" t="s">
        <v>542</v>
      </c>
      <c r="C64" s="3" t="s">
        <v>57</v>
      </c>
      <c r="D64" s="3" t="s">
        <v>271</v>
      </c>
      <c r="E64" s="3" t="s">
        <v>539</v>
      </c>
      <c r="F64" s="3" t="s">
        <v>58</v>
      </c>
      <c r="G64" s="3" t="s">
        <v>58</v>
      </c>
      <c r="I64" s="3" t="s">
        <v>58</v>
      </c>
      <c r="J64" s="3" t="s">
        <v>58</v>
      </c>
      <c r="K64" s="3" t="s">
        <v>606</v>
      </c>
      <c r="M64" s="3" t="s">
        <v>58</v>
      </c>
      <c r="N64" s="4" t="str">
        <f t="shared" si="5"/>
        <v>3.9 МОм</v>
      </c>
      <c r="O64" s="3" t="s">
        <v>247</v>
      </c>
      <c r="P64" s="3" t="s">
        <v>58</v>
      </c>
      <c r="Q64" s="3" t="s">
        <v>63</v>
      </c>
      <c r="R64" s="3" t="s">
        <v>543</v>
      </c>
      <c r="S64" s="3" t="s">
        <v>540</v>
      </c>
      <c r="Y64" s="3" t="s">
        <v>566</v>
      </c>
      <c r="Z64" s="3" t="s">
        <v>555</v>
      </c>
    </row>
    <row r="65" spans="1:26" x14ac:dyDescent="0.3">
      <c r="A65" s="4" t="str">
        <f t="shared" si="4"/>
        <v>4.3 МОм 1% 0.063 Вт 0603</v>
      </c>
      <c r="B65" s="3" t="s">
        <v>542</v>
      </c>
      <c r="C65" s="3" t="s">
        <v>57</v>
      </c>
      <c r="D65" s="3" t="s">
        <v>271</v>
      </c>
      <c r="E65" s="3" t="s">
        <v>539</v>
      </c>
      <c r="F65" s="3" t="s">
        <v>58</v>
      </c>
      <c r="G65" s="3" t="s">
        <v>58</v>
      </c>
      <c r="I65" s="3" t="s">
        <v>58</v>
      </c>
      <c r="J65" s="3" t="s">
        <v>58</v>
      </c>
      <c r="K65" s="3" t="s">
        <v>606</v>
      </c>
      <c r="M65" s="3" t="s">
        <v>58</v>
      </c>
      <c r="N65" s="4" t="str">
        <f t="shared" si="5"/>
        <v>4.3 МОм</v>
      </c>
      <c r="O65" s="3" t="s">
        <v>247</v>
      </c>
      <c r="P65" s="3" t="s">
        <v>58</v>
      </c>
      <c r="Q65" s="3" t="s">
        <v>63</v>
      </c>
      <c r="R65" s="3" t="s">
        <v>543</v>
      </c>
      <c r="S65" s="3" t="s">
        <v>540</v>
      </c>
      <c r="Y65" s="3" t="s">
        <v>566</v>
      </c>
      <c r="Z65" s="3" t="s">
        <v>556</v>
      </c>
    </row>
    <row r="66" spans="1:26" x14ac:dyDescent="0.3">
      <c r="A66" s="4" t="str">
        <f t="shared" si="4"/>
        <v>4.7 МОм 1% 0.063 Вт 0603</v>
      </c>
      <c r="B66" s="3" t="s">
        <v>542</v>
      </c>
      <c r="C66" s="3" t="s">
        <v>57</v>
      </c>
      <c r="D66" s="3" t="s">
        <v>271</v>
      </c>
      <c r="E66" s="3" t="s">
        <v>539</v>
      </c>
      <c r="F66" s="3" t="s">
        <v>58</v>
      </c>
      <c r="G66" s="3" t="s">
        <v>58</v>
      </c>
      <c r="I66" s="3" t="s">
        <v>58</v>
      </c>
      <c r="J66" s="3" t="s">
        <v>58</v>
      </c>
      <c r="K66" s="3" t="s">
        <v>606</v>
      </c>
      <c r="M66" s="3" t="s">
        <v>58</v>
      </c>
      <c r="N66" s="4" t="str">
        <f t="shared" si="5"/>
        <v>4.7 МОм</v>
      </c>
      <c r="O66" s="3" t="s">
        <v>247</v>
      </c>
      <c r="P66" s="3" t="s">
        <v>58</v>
      </c>
      <c r="Q66" s="3" t="s">
        <v>63</v>
      </c>
      <c r="R66" s="3" t="s">
        <v>543</v>
      </c>
      <c r="S66" s="3" t="s">
        <v>540</v>
      </c>
      <c r="Y66" s="3" t="s">
        <v>566</v>
      </c>
      <c r="Z66" s="3" t="s">
        <v>557</v>
      </c>
    </row>
    <row r="67" spans="1:26" x14ac:dyDescent="0.3">
      <c r="A67" s="4" t="str">
        <f t="shared" si="4"/>
        <v>5.1 МОм 1% 0.063 Вт 0603</v>
      </c>
      <c r="B67" s="3" t="s">
        <v>542</v>
      </c>
      <c r="C67" s="3" t="s">
        <v>57</v>
      </c>
      <c r="D67" s="3" t="s">
        <v>271</v>
      </c>
      <c r="E67" s="3" t="s">
        <v>539</v>
      </c>
      <c r="F67" s="3" t="s">
        <v>58</v>
      </c>
      <c r="G67" s="3" t="s">
        <v>58</v>
      </c>
      <c r="I67" s="3" t="s">
        <v>58</v>
      </c>
      <c r="J67" s="3" t="s">
        <v>58</v>
      </c>
      <c r="K67" s="3" t="s">
        <v>606</v>
      </c>
      <c r="M67" s="3" t="s">
        <v>58</v>
      </c>
      <c r="N67" s="4" t="str">
        <f t="shared" si="5"/>
        <v>5.1 МОм</v>
      </c>
      <c r="O67" s="3" t="s">
        <v>247</v>
      </c>
      <c r="P67" s="3" t="s">
        <v>58</v>
      </c>
      <c r="Q67" s="3" t="s">
        <v>63</v>
      </c>
      <c r="R67" s="3" t="s">
        <v>543</v>
      </c>
      <c r="S67" s="3" t="s">
        <v>540</v>
      </c>
      <c r="Y67" s="3" t="s">
        <v>566</v>
      </c>
      <c r="Z67" s="3" t="s">
        <v>558</v>
      </c>
    </row>
    <row r="68" spans="1:26" x14ac:dyDescent="0.3">
      <c r="A68" s="4" t="str">
        <f t="shared" si="4"/>
        <v>5.6 МОм 1% 0.063 Вт 0603</v>
      </c>
      <c r="B68" s="3" t="s">
        <v>542</v>
      </c>
      <c r="C68" s="3" t="s">
        <v>57</v>
      </c>
      <c r="D68" s="3" t="s">
        <v>271</v>
      </c>
      <c r="E68" s="3" t="s">
        <v>539</v>
      </c>
      <c r="F68" s="3" t="s">
        <v>58</v>
      </c>
      <c r="G68" s="3" t="s">
        <v>58</v>
      </c>
      <c r="I68" s="3" t="s">
        <v>58</v>
      </c>
      <c r="J68" s="3" t="s">
        <v>58</v>
      </c>
      <c r="K68" s="3" t="s">
        <v>606</v>
      </c>
      <c r="M68" s="3" t="s">
        <v>58</v>
      </c>
      <c r="N68" s="4" t="str">
        <f t="shared" si="5"/>
        <v>5.6 МОм</v>
      </c>
      <c r="O68" s="3" t="s">
        <v>247</v>
      </c>
      <c r="P68" s="3" t="s">
        <v>58</v>
      </c>
      <c r="Q68" s="3" t="s">
        <v>63</v>
      </c>
      <c r="R68" s="3" t="s">
        <v>543</v>
      </c>
      <c r="S68" s="3" t="s">
        <v>540</v>
      </c>
      <c r="Y68" s="3" t="s">
        <v>566</v>
      </c>
      <c r="Z68" s="3" t="s">
        <v>559</v>
      </c>
    </row>
    <row r="69" spans="1:26" x14ac:dyDescent="0.3">
      <c r="A69" s="4" t="str">
        <f t="shared" si="4"/>
        <v>6.2 МОм 1% 0.063 Вт 0603</v>
      </c>
      <c r="B69" s="3" t="s">
        <v>542</v>
      </c>
      <c r="C69" s="3" t="s">
        <v>57</v>
      </c>
      <c r="D69" s="3" t="s">
        <v>271</v>
      </c>
      <c r="E69" s="3" t="s">
        <v>539</v>
      </c>
      <c r="F69" s="3" t="s">
        <v>58</v>
      </c>
      <c r="G69" s="3" t="s">
        <v>58</v>
      </c>
      <c r="I69" s="3" t="s">
        <v>58</v>
      </c>
      <c r="J69" s="3" t="s">
        <v>58</v>
      </c>
      <c r="K69" s="3" t="s">
        <v>606</v>
      </c>
      <c r="M69" s="3" t="s">
        <v>58</v>
      </c>
      <c r="N69" s="4" t="str">
        <f t="shared" si="5"/>
        <v>6.2 МОм</v>
      </c>
      <c r="O69" s="3" t="s">
        <v>247</v>
      </c>
      <c r="P69" s="3" t="s">
        <v>58</v>
      </c>
      <c r="Q69" s="3" t="s">
        <v>63</v>
      </c>
      <c r="R69" s="3" t="s">
        <v>543</v>
      </c>
      <c r="S69" s="3" t="s">
        <v>540</v>
      </c>
      <c r="Y69" s="3" t="s">
        <v>566</v>
      </c>
      <c r="Z69" s="3" t="s">
        <v>560</v>
      </c>
    </row>
    <row r="70" spans="1:26" x14ac:dyDescent="0.3">
      <c r="A70" s="4" t="str">
        <f t="shared" si="4"/>
        <v>6.8 МОм 1% 0.063 Вт 0603</v>
      </c>
      <c r="B70" s="3" t="s">
        <v>542</v>
      </c>
      <c r="C70" s="3" t="s">
        <v>57</v>
      </c>
      <c r="D70" s="3" t="s">
        <v>271</v>
      </c>
      <c r="E70" s="3" t="s">
        <v>539</v>
      </c>
      <c r="F70" s="3" t="s">
        <v>58</v>
      </c>
      <c r="G70" s="3" t="s">
        <v>58</v>
      </c>
      <c r="I70" s="3" t="s">
        <v>58</v>
      </c>
      <c r="J70" s="3" t="s">
        <v>58</v>
      </c>
      <c r="K70" s="3" t="s">
        <v>606</v>
      </c>
      <c r="M70" s="3" t="s">
        <v>58</v>
      </c>
      <c r="N70" s="4" t="str">
        <f t="shared" si="5"/>
        <v>6.8 МОм</v>
      </c>
      <c r="O70" s="3" t="s">
        <v>247</v>
      </c>
      <c r="P70" s="3" t="s">
        <v>58</v>
      </c>
      <c r="Q70" s="3" t="s">
        <v>63</v>
      </c>
      <c r="R70" s="3" t="s">
        <v>543</v>
      </c>
      <c r="S70" s="3" t="s">
        <v>540</v>
      </c>
      <c r="Y70" s="3" t="s">
        <v>566</v>
      </c>
      <c r="Z70" s="3" t="s">
        <v>561</v>
      </c>
    </row>
    <row r="71" spans="1:26" x14ac:dyDescent="0.3">
      <c r="A71" s="4" t="str">
        <f t="shared" si="4"/>
        <v>7.5 МОм 1% 0.063 Вт 0603</v>
      </c>
      <c r="B71" s="3" t="s">
        <v>542</v>
      </c>
      <c r="C71" s="3" t="s">
        <v>57</v>
      </c>
      <c r="D71" s="3" t="s">
        <v>271</v>
      </c>
      <c r="E71" s="3" t="s">
        <v>539</v>
      </c>
      <c r="F71" s="3" t="s">
        <v>58</v>
      </c>
      <c r="G71" s="3" t="s">
        <v>58</v>
      </c>
      <c r="I71" s="3" t="s">
        <v>58</v>
      </c>
      <c r="J71" s="3" t="s">
        <v>58</v>
      </c>
      <c r="K71" s="3" t="s">
        <v>606</v>
      </c>
      <c r="M71" s="3" t="s">
        <v>58</v>
      </c>
      <c r="N71" s="4" t="str">
        <f t="shared" si="5"/>
        <v>7.5 МОм</v>
      </c>
      <c r="O71" s="3" t="s">
        <v>247</v>
      </c>
      <c r="P71" s="3" t="s">
        <v>58</v>
      </c>
      <c r="Q71" s="3" t="s">
        <v>63</v>
      </c>
      <c r="R71" s="3" t="s">
        <v>543</v>
      </c>
      <c r="S71" s="3" t="s">
        <v>540</v>
      </c>
      <c r="Y71" s="3" t="s">
        <v>566</v>
      </c>
      <c r="Z71" s="3" t="s">
        <v>562</v>
      </c>
    </row>
    <row r="72" spans="1:26" x14ac:dyDescent="0.3">
      <c r="A72" s="4" t="str">
        <f t="shared" si="4"/>
        <v>8.2 МОм 1% 0.063 Вт 0603</v>
      </c>
      <c r="B72" s="3" t="s">
        <v>542</v>
      </c>
      <c r="C72" s="3" t="s">
        <v>57</v>
      </c>
      <c r="D72" s="3" t="s">
        <v>271</v>
      </c>
      <c r="E72" s="3" t="s">
        <v>539</v>
      </c>
      <c r="F72" s="3" t="s">
        <v>58</v>
      </c>
      <c r="G72" s="3" t="s">
        <v>58</v>
      </c>
      <c r="I72" s="3" t="s">
        <v>58</v>
      </c>
      <c r="J72" s="3" t="s">
        <v>58</v>
      </c>
      <c r="K72" s="3" t="s">
        <v>606</v>
      </c>
      <c r="M72" s="3" t="s">
        <v>58</v>
      </c>
      <c r="N72" s="4" t="str">
        <f t="shared" si="5"/>
        <v>8.2 МОм</v>
      </c>
      <c r="O72" s="3" t="s">
        <v>247</v>
      </c>
      <c r="P72" s="3" t="s">
        <v>58</v>
      </c>
      <c r="Q72" s="3" t="s">
        <v>63</v>
      </c>
      <c r="R72" s="3" t="s">
        <v>543</v>
      </c>
      <c r="S72" s="3" t="s">
        <v>540</v>
      </c>
      <c r="Y72" s="3" t="s">
        <v>566</v>
      </c>
      <c r="Z72" s="3" t="s">
        <v>563</v>
      </c>
    </row>
    <row r="73" spans="1:26" x14ac:dyDescent="0.3">
      <c r="A73" s="4" t="str">
        <f t="shared" si="4"/>
        <v>9.1 МОм 1% 0.063 Вт 0603</v>
      </c>
      <c r="B73" s="3" t="s">
        <v>542</v>
      </c>
      <c r="C73" s="3" t="s">
        <v>57</v>
      </c>
      <c r="D73" s="3" t="s">
        <v>271</v>
      </c>
      <c r="E73" s="3" t="s">
        <v>539</v>
      </c>
      <c r="F73" s="3" t="s">
        <v>58</v>
      </c>
      <c r="G73" s="3" t="s">
        <v>58</v>
      </c>
      <c r="I73" s="3" t="s">
        <v>58</v>
      </c>
      <c r="J73" s="3" t="s">
        <v>58</v>
      </c>
      <c r="K73" s="3" t="s">
        <v>606</v>
      </c>
      <c r="M73" s="3" t="s">
        <v>58</v>
      </c>
      <c r="N73" s="4" t="str">
        <f t="shared" si="5"/>
        <v>9.1 МОм</v>
      </c>
      <c r="O73" s="3" t="s">
        <v>247</v>
      </c>
      <c r="P73" s="3" t="s">
        <v>58</v>
      </c>
      <c r="Q73" s="3" t="s">
        <v>63</v>
      </c>
      <c r="R73" s="3" t="s">
        <v>543</v>
      </c>
      <c r="S73" s="3" t="s">
        <v>540</v>
      </c>
      <c r="Y73" s="3" t="s">
        <v>566</v>
      </c>
      <c r="Z73" s="3" t="s">
        <v>564</v>
      </c>
    </row>
    <row r="74" spans="1:26" x14ac:dyDescent="0.3">
      <c r="A74" s="4" t="str">
        <f>_xlfn.CONCAT(N74," ",K74," ",S74," ",O74)</f>
        <v>10 Ом 1% 0.063 Вт 0603</v>
      </c>
      <c r="B74" s="3" t="s">
        <v>542</v>
      </c>
      <c r="C74" s="3" t="s">
        <v>57</v>
      </c>
      <c r="D74" s="3" t="s">
        <v>271</v>
      </c>
      <c r="E74" s="3" t="s">
        <v>539</v>
      </c>
      <c r="F74" s="3" t="s">
        <v>58</v>
      </c>
      <c r="G74" s="3" t="s">
        <v>58</v>
      </c>
      <c r="I74" s="3" t="s">
        <v>58</v>
      </c>
      <c r="J74" s="3" t="s">
        <v>58</v>
      </c>
      <c r="K74" s="3" t="s">
        <v>606</v>
      </c>
      <c r="M74" s="3" t="s">
        <v>58</v>
      </c>
      <c r="N74" s="4" t="str">
        <f>_xlfn.CONCAT(Z74," ",Y74)</f>
        <v>10 Ом</v>
      </c>
      <c r="O74" s="3" t="s">
        <v>247</v>
      </c>
      <c r="P74" s="3" t="s">
        <v>58</v>
      </c>
      <c r="Q74" s="3" t="s">
        <v>63</v>
      </c>
      <c r="R74" s="3" t="s">
        <v>543</v>
      </c>
      <c r="S74" s="3" t="s">
        <v>540</v>
      </c>
      <c r="Y74" s="3" t="s">
        <v>537</v>
      </c>
      <c r="Z74" s="3" t="s">
        <v>191</v>
      </c>
    </row>
    <row r="75" spans="1:26" x14ac:dyDescent="0.3">
      <c r="A75" s="4" t="str">
        <f t="shared" ref="A75:A97" si="6">_xlfn.CONCAT(N75," ",K75," ",S75," ",O75)</f>
        <v>11 Ом 1% 0.063 Вт 0603</v>
      </c>
      <c r="B75" s="3" t="s">
        <v>542</v>
      </c>
      <c r="C75" s="3" t="s">
        <v>57</v>
      </c>
      <c r="D75" s="3" t="s">
        <v>271</v>
      </c>
      <c r="E75" s="3" t="s">
        <v>539</v>
      </c>
      <c r="F75" s="3" t="s">
        <v>58</v>
      </c>
      <c r="G75" s="3" t="s">
        <v>58</v>
      </c>
      <c r="I75" s="3" t="s">
        <v>58</v>
      </c>
      <c r="J75" s="3" t="s">
        <v>58</v>
      </c>
      <c r="K75" s="3" t="s">
        <v>606</v>
      </c>
      <c r="M75" s="3" t="s">
        <v>58</v>
      </c>
      <c r="N75" s="4" t="str">
        <f t="shared" ref="N75:N97" si="7">_xlfn.CONCAT(Z75," ",Y75)</f>
        <v>11 Ом</v>
      </c>
      <c r="O75" s="3" t="s">
        <v>247</v>
      </c>
      <c r="P75" s="3" t="s">
        <v>58</v>
      </c>
      <c r="Q75" s="3" t="s">
        <v>63</v>
      </c>
      <c r="R75" s="3" t="s">
        <v>543</v>
      </c>
      <c r="S75" s="3" t="s">
        <v>540</v>
      </c>
      <c r="Y75" s="3" t="s">
        <v>537</v>
      </c>
      <c r="Z75" s="3" t="s">
        <v>567</v>
      </c>
    </row>
    <row r="76" spans="1:26" x14ac:dyDescent="0.3">
      <c r="A76" s="4" t="str">
        <f t="shared" si="6"/>
        <v>12 Ом 1% 0.063 Вт 0603</v>
      </c>
      <c r="B76" s="3" t="s">
        <v>542</v>
      </c>
      <c r="C76" s="3" t="s">
        <v>57</v>
      </c>
      <c r="D76" s="3" t="s">
        <v>271</v>
      </c>
      <c r="E76" s="3" t="s">
        <v>539</v>
      </c>
      <c r="F76" s="3" t="s">
        <v>58</v>
      </c>
      <c r="G76" s="3" t="s">
        <v>58</v>
      </c>
      <c r="I76" s="3" t="s">
        <v>58</v>
      </c>
      <c r="J76" s="3" t="s">
        <v>58</v>
      </c>
      <c r="K76" s="3" t="s">
        <v>606</v>
      </c>
      <c r="M76" s="3" t="s">
        <v>58</v>
      </c>
      <c r="N76" s="4" t="str">
        <f t="shared" si="7"/>
        <v>12 Ом</v>
      </c>
      <c r="O76" s="3" t="s">
        <v>247</v>
      </c>
      <c r="P76" s="3" t="s">
        <v>58</v>
      </c>
      <c r="Q76" s="3" t="s">
        <v>63</v>
      </c>
      <c r="R76" s="3" t="s">
        <v>543</v>
      </c>
      <c r="S76" s="3" t="s">
        <v>540</v>
      </c>
      <c r="Y76" s="3" t="s">
        <v>537</v>
      </c>
      <c r="Z76" s="3" t="s">
        <v>171</v>
      </c>
    </row>
    <row r="77" spans="1:26" x14ac:dyDescent="0.3">
      <c r="A77" s="4" t="str">
        <f t="shared" si="6"/>
        <v>13 Ом 1% 0.063 Вт 0603</v>
      </c>
      <c r="B77" s="3" t="s">
        <v>542</v>
      </c>
      <c r="C77" s="3" t="s">
        <v>57</v>
      </c>
      <c r="D77" s="3" t="s">
        <v>271</v>
      </c>
      <c r="E77" s="3" t="s">
        <v>539</v>
      </c>
      <c r="F77" s="3" t="s">
        <v>58</v>
      </c>
      <c r="G77" s="3" t="s">
        <v>58</v>
      </c>
      <c r="I77" s="3" t="s">
        <v>58</v>
      </c>
      <c r="J77" s="3" t="s">
        <v>58</v>
      </c>
      <c r="K77" s="3" t="s">
        <v>606</v>
      </c>
      <c r="M77" s="3" t="s">
        <v>58</v>
      </c>
      <c r="N77" s="4" t="str">
        <f t="shared" si="7"/>
        <v>13 Ом</v>
      </c>
      <c r="O77" s="3" t="s">
        <v>247</v>
      </c>
      <c r="P77" s="3" t="s">
        <v>58</v>
      </c>
      <c r="Q77" s="3" t="s">
        <v>63</v>
      </c>
      <c r="R77" s="3" t="s">
        <v>543</v>
      </c>
      <c r="S77" s="3" t="s">
        <v>540</v>
      </c>
      <c r="Y77" s="3" t="s">
        <v>537</v>
      </c>
      <c r="Z77" s="3" t="s">
        <v>298</v>
      </c>
    </row>
    <row r="78" spans="1:26" x14ac:dyDescent="0.3">
      <c r="A78" s="4" t="str">
        <f t="shared" si="6"/>
        <v>15 Ом 1% 0.063 Вт 0603</v>
      </c>
      <c r="B78" s="3" t="s">
        <v>542</v>
      </c>
      <c r="C78" s="3" t="s">
        <v>57</v>
      </c>
      <c r="D78" s="3" t="s">
        <v>271</v>
      </c>
      <c r="E78" s="3" t="s">
        <v>539</v>
      </c>
      <c r="F78" s="3" t="s">
        <v>58</v>
      </c>
      <c r="G78" s="3" t="s">
        <v>58</v>
      </c>
      <c r="I78" s="3" t="s">
        <v>58</v>
      </c>
      <c r="J78" s="3" t="s">
        <v>58</v>
      </c>
      <c r="K78" s="3" t="s">
        <v>606</v>
      </c>
      <c r="M78" s="3" t="s">
        <v>58</v>
      </c>
      <c r="N78" s="4" t="str">
        <f t="shared" si="7"/>
        <v>15 Ом</v>
      </c>
      <c r="O78" s="3" t="s">
        <v>247</v>
      </c>
      <c r="P78" s="3" t="s">
        <v>58</v>
      </c>
      <c r="Q78" s="3" t="s">
        <v>63</v>
      </c>
      <c r="R78" s="3" t="s">
        <v>543</v>
      </c>
      <c r="S78" s="3" t="s">
        <v>540</v>
      </c>
      <c r="Y78" s="3" t="s">
        <v>537</v>
      </c>
      <c r="Z78" s="3" t="s">
        <v>568</v>
      </c>
    </row>
    <row r="79" spans="1:26" x14ac:dyDescent="0.3">
      <c r="A79" s="4" t="str">
        <f t="shared" si="6"/>
        <v>16 Ом 1% 0.063 Вт 0603</v>
      </c>
      <c r="B79" s="3" t="s">
        <v>542</v>
      </c>
      <c r="C79" s="3" t="s">
        <v>57</v>
      </c>
      <c r="D79" s="3" t="s">
        <v>271</v>
      </c>
      <c r="E79" s="3" t="s">
        <v>539</v>
      </c>
      <c r="F79" s="3" t="s">
        <v>58</v>
      </c>
      <c r="G79" s="3" t="s">
        <v>58</v>
      </c>
      <c r="I79" s="3" t="s">
        <v>58</v>
      </c>
      <c r="J79" s="3" t="s">
        <v>58</v>
      </c>
      <c r="K79" s="3" t="s">
        <v>606</v>
      </c>
      <c r="M79" s="3" t="s">
        <v>58</v>
      </c>
      <c r="N79" s="4" t="str">
        <f t="shared" si="7"/>
        <v>16 Ом</v>
      </c>
      <c r="O79" s="3" t="s">
        <v>247</v>
      </c>
      <c r="P79" s="3" t="s">
        <v>58</v>
      </c>
      <c r="Q79" s="3" t="s">
        <v>63</v>
      </c>
      <c r="R79" s="3" t="s">
        <v>543</v>
      </c>
      <c r="S79" s="3" t="s">
        <v>540</v>
      </c>
      <c r="Y79" s="3" t="s">
        <v>537</v>
      </c>
      <c r="Z79" s="3" t="s">
        <v>102</v>
      </c>
    </row>
    <row r="80" spans="1:26" x14ac:dyDescent="0.3">
      <c r="A80" s="4" t="str">
        <f t="shared" si="6"/>
        <v>18 Ом 1% 0.063 Вт 0603</v>
      </c>
      <c r="B80" s="3" t="s">
        <v>542</v>
      </c>
      <c r="C80" s="3" t="s">
        <v>57</v>
      </c>
      <c r="D80" s="3" t="s">
        <v>271</v>
      </c>
      <c r="E80" s="3" t="s">
        <v>539</v>
      </c>
      <c r="F80" s="3" t="s">
        <v>58</v>
      </c>
      <c r="G80" s="3" t="s">
        <v>58</v>
      </c>
      <c r="I80" s="3" t="s">
        <v>58</v>
      </c>
      <c r="J80" s="3" t="s">
        <v>58</v>
      </c>
      <c r="K80" s="3" t="s">
        <v>606</v>
      </c>
      <c r="M80" s="3" t="s">
        <v>58</v>
      </c>
      <c r="N80" s="4" t="str">
        <f t="shared" si="7"/>
        <v>18 Ом</v>
      </c>
      <c r="O80" s="3" t="s">
        <v>247</v>
      </c>
      <c r="P80" s="3" t="s">
        <v>58</v>
      </c>
      <c r="Q80" s="3" t="s">
        <v>63</v>
      </c>
      <c r="R80" s="3" t="s">
        <v>543</v>
      </c>
      <c r="S80" s="3" t="s">
        <v>540</v>
      </c>
      <c r="Y80" s="3" t="s">
        <v>537</v>
      </c>
      <c r="Z80" s="3" t="s">
        <v>569</v>
      </c>
    </row>
    <row r="81" spans="1:26" x14ac:dyDescent="0.3">
      <c r="A81" s="4" t="str">
        <f t="shared" si="6"/>
        <v>20 Ом 1% 0.063 Вт 0603</v>
      </c>
      <c r="B81" s="3" t="s">
        <v>542</v>
      </c>
      <c r="C81" s="3" t="s">
        <v>57</v>
      </c>
      <c r="D81" s="3" t="s">
        <v>271</v>
      </c>
      <c r="E81" s="3" t="s">
        <v>539</v>
      </c>
      <c r="F81" s="3" t="s">
        <v>58</v>
      </c>
      <c r="G81" s="3" t="s">
        <v>58</v>
      </c>
      <c r="I81" s="3" t="s">
        <v>58</v>
      </c>
      <c r="J81" s="3" t="s">
        <v>58</v>
      </c>
      <c r="K81" s="3" t="s">
        <v>606</v>
      </c>
      <c r="M81" s="3" t="s">
        <v>58</v>
      </c>
      <c r="N81" s="4" t="str">
        <f t="shared" si="7"/>
        <v>20 Ом</v>
      </c>
      <c r="O81" s="3" t="s">
        <v>247</v>
      </c>
      <c r="P81" s="3" t="s">
        <v>58</v>
      </c>
      <c r="Q81" s="3" t="s">
        <v>63</v>
      </c>
      <c r="R81" s="3" t="s">
        <v>543</v>
      </c>
      <c r="S81" s="3" t="s">
        <v>540</v>
      </c>
      <c r="Y81" s="3" t="s">
        <v>537</v>
      </c>
      <c r="Z81" s="3" t="s">
        <v>148</v>
      </c>
    </row>
    <row r="82" spans="1:26" x14ac:dyDescent="0.3">
      <c r="A82" s="4" t="str">
        <f t="shared" si="6"/>
        <v>22 Ом 1% 0.063 Вт 0603</v>
      </c>
      <c r="B82" s="3" t="s">
        <v>542</v>
      </c>
      <c r="C82" s="3" t="s">
        <v>57</v>
      </c>
      <c r="D82" s="3" t="s">
        <v>271</v>
      </c>
      <c r="E82" s="3" t="s">
        <v>539</v>
      </c>
      <c r="F82" s="3" t="s">
        <v>58</v>
      </c>
      <c r="G82" s="3" t="s">
        <v>58</v>
      </c>
      <c r="I82" s="3" t="s">
        <v>58</v>
      </c>
      <c r="J82" s="3" t="s">
        <v>58</v>
      </c>
      <c r="K82" s="3" t="s">
        <v>606</v>
      </c>
      <c r="M82" s="3" t="s">
        <v>58</v>
      </c>
      <c r="N82" s="4" t="str">
        <f t="shared" si="7"/>
        <v>22 Ом</v>
      </c>
      <c r="O82" s="3" t="s">
        <v>247</v>
      </c>
      <c r="P82" s="3" t="s">
        <v>58</v>
      </c>
      <c r="Q82" s="3" t="s">
        <v>63</v>
      </c>
      <c r="R82" s="3" t="s">
        <v>543</v>
      </c>
      <c r="S82" s="3" t="s">
        <v>540</v>
      </c>
      <c r="Y82" s="3" t="s">
        <v>537</v>
      </c>
      <c r="Z82" s="3" t="s">
        <v>231</v>
      </c>
    </row>
    <row r="83" spans="1:26" x14ac:dyDescent="0.3">
      <c r="A83" s="4" t="str">
        <f t="shared" si="6"/>
        <v>24 Ом 1% 0.063 Вт 0603</v>
      </c>
      <c r="B83" s="3" t="s">
        <v>542</v>
      </c>
      <c r="C83" s="3" t="s">
        <v>57</v>
      </c>
      <c r="D83" s="3" t="s">
        <v>271</v>
      </c>
      <c r="E83" s="3" t="s">
        <v>539</v>
      </c>
      <c r="F83" s="3" t="s">
        <v>58</v>
      </c>
      <c r="G83" s="3" t="s">
        <v>58</v>
      </c>
      <c r="I83" s="3" t="s">
        <v>58</v>
      </c>
      <c r="J83" s="3" t="s">
        <v>58</v>
      </c>
      <c r="K83" s="3" t="s">
        <v>606</v>
      </c>
      <c r="M83" s="3" t="s">
        <v>58</v>
      </c>
      <c r="N83" s="4" t="str">
        <f t="shared" si="7"/>
        <v>24 Ом</v>
      </c>
      <c r="O83" s="3" t="s">
        <v>247</v>
      </c>
      <c r="P83" s="3" t="s">
        <v>58</v>
      </c>
      <c r="Q83" s="3" t="s">
        <v>63</v>
      </c>
      <c r="R83" s="3" t="s">
        <v>543</v>
      </c>
      <c r="S83" s="3" t="s">
        <v>540</v>
      </c>
      <c r="Y83" s="3" t="s">
        <v>537</v>
      </c>
      <c r="Z83" s="3" t="s">
        <v>120</v>
      </c>
    </row>
    <row r="84" spans="1:26" x14ac:dyDescent="0.3">
      <c r="A84" s="4" t="str">
        <f t="shared" si="6"/>
        <v>27 Ом 1% 0.063 Вт 0603</v>
      </c>
      <c r="B84" s="3" t="s">
        <v>542</v>
      </c>
      <c r="C84" s="3" t="s">
        <v>57</v>
      </c>
      <c r="D84" s="3" t="s">
        <v>271</v>
      </c>
      <c r="E84" s="3" t="s">
        <v>539</v>
      </c>
      <c r="F84" s="3" t="s">
        <v>58</v>
      </c>
      <c r="G84" s="3" t="s">
        <v>58</v>
      </c>
      <c r="I84" s="3" t="s">
        <v>58</v>
      </c>
      <c r="J84" s="3" t="s">
        <v>58</v>
      </c>
      <c r="K84" s="3" t="s">
        <v>606</v>
      </c>
      <c r="M84" s="3" t="s">
        <v>58</v>
      </c>
      <c r="N84" s="4" t="str">
        <f t="shared" si="7"/>
        <v>27 Ом</v>
      </c>
      <c r="O84" s="3" t="s">
        <v>247</v>
      </c>
      <c r="P84" s="3" t="s">
        <v>58</v>
      </c>
      <c r="Q84" s="3" t="s">
        <v>63</v>
      </c>
      <c r="R84" s="3" t="s">
        <v>543</v>
      </c>
      <c r="S84" s="3" t="s">
        <v>540</v>
      </c>
      <c r="Y84" s="3" t="s">
        <v>537</v>
      </c>
      <c r="Z84" s="3" t="s">
        <v>570</v>
      </c>
    </row>
    <row r="85" spans="1:26" x14ac:dyDescent="0.3">
      <c r="A85" s="4" t="str">
        <f t="shared" si="6"/>
        <v>30 Ом 1% 0.063 Вт 0603</v>
      </c>
      <c r="B85" s="3" t="s">
        <v>542</v>
      </c>
      <c r="C85" s="3" t="s">
        <v>57</v>
      </c>
      <c r="D85" s="3" t="s">
        <v>271</v>
      </c>
      <c r="E85" s="3" t="s">
        <v>539</v>
      </c>
      <c r="F85" s="3" t="s">
        <v>58</v>
      </c>
      <c r="G85" s="3" t="s">
        <v>58</v>
      </c>
      <c r="I85" s="3" t="s">
        <v>58</v>
      </c>
      <c r="J85" s="3" t="s">
        <v>58</v>
      </c>
      <c r="K85" s="3" t="s">
        <v>606</v>
      </c>
      <c r="M85" s="3" t="s">
        <v>58</v>
      </c>
      <c r="N85" s="4" t="str">
        <f t="shared" si="7"/>
        <v>30 Ом</v>
      </c>
      <c r="O85" s="3" t="s">
        <v>247</v>
      </c>
      <c r="P85" s="3" t="s">
        <v>58</v>
      </c>
      <c r="Q85" s="3" t="s">
        <v>63</v>
      </c>
      <c r="R85" s="3" t="s">
        <v>543</v>
      </c>
      <c r="S85" s="3" t="s">
        <v>540</v>
      </c>
      <c r="Y85" s="3" t="s">
        <v>537</v>
      </c>
      <c r="Z85" s="3" t="s">
        <v>134</v>
      </c>
    </row>
    <row r="86" spans="1:26" x14ac:dyDescent="0.3">
      <c r="A86" s="4" t="str">
        <f t="shared" si="6"/>
        <v>33 Ом 1% 0.063 Вт 0603</v>
      </c>
      <c r="B86" s="3" t="s">
        <v>542</v>
      </c>
      <c r="C86" s="3" t="s">
        <v>57</v>
      </c>
      <c r="D86" s="3" t="s">
        <v>271</v>
      </c>
      <c r="E86" s="3" t="s">
        <v>539</v>
      </c>
      <c r="F86" s="3" t="s">
        <v>58</v>
      </c>
      <c r="G86" s="3" t="s">
        <v>58</v>
      </c>
      <c r="I86" s="3" t="s">
        <v>58</v>
      </c>
      <c r="J86" s="3" t="s">
        <v>58</v>
      </c>
      <c r="K86" s="3" t="s">
        <v>606</v>
      </c>
      <c r="M86" s="3" t="s">
        <v>58</v>
      </c>
      <c r="N86" s="4" t="str">
        <f t="shared" si="7"/>
        <v>33 Ом</v>
      </c>
      <c r="O86" s="3" t="s">
        <v>247</v>
      </c>
      <c r="P86" s="3" t="s">
        <v>58</v>
      </c>
      <c r="Q86" s="3" t="s">
        <v>63</v>
      </c>
      <c r="R86" s="3" t="s">
        <v>543</v>
      </c>
      <c r="S86" s="3" t="s">
        <v>540</v>
      </c>
      <c r="Y86" s="3" t="s">
        <v>537</v>
      </c>
      <c r="Z86" s="3" t="s">
        <v>571</v>
      </c>
    </row>
    <row r="87" spans="1:26" x14ac:dyDescent="0.3">
      <c r="A87" s="4" t="str">
        <f t="shared" si="6"/>
        <v>36 Ом 1% 0.063 Вт 0603</v>
      </c>
      <c r="B87" s="3" t="s">
        <v>542</v>
      </c>
      <c r="C87" s="3" t="s">
        <v>57</v>
      </c>
      <c r="D87" s="3" t="s">
        <v>271</v>
      </c>
      <c r="E87" s="3" t="s">
        <v>539</v>
      </c>
      <c r="F87" s="3" t="s">
        <v>58</v>
      </c>
      <c r="G87" s="3" t="s">
        <v>58</v>
      </c>
      <c r="I87" s="3" t="s">
        <v>58</v>
      </c>
      <c r="J87" s="3" t="s">
        <v>58</v>
      </c>
      <c r="K87" s="3" t="s">
        <v>606</v>
      </c>
      <c r="M87" s="3" t="s">
        <v>58</v>
      </c>
      <c r="N87" s="4" t="str">
        <f t="shared" si="7"/>
        <v>36 Ом</v>
      </c>
      <c r="O87" s="3" t="s">
        <v>247</v>
      </c>
      <c r="P87" s="3" t="s">
        <v>58</v>
      </c>
      <c r="Q87" s="3" t="s">
        <v>63</v>
      </c>
      <c r="R87" s="3" t="s">
        <v>543</v>
      </c>
      <c r="S87" s="3" t="s">
        <v>540</v>
      </c>
      <c r="Y87" s="3" t="s">
        <v>537</v>
      </c>
      <c r="Z87" s="3" t="s">
        <v>572</v>
      </c>
    </row>
    <row r="88" spans="1:26" x14ac:dyDescent="0.3">
      <c r="A88" s="4" t="str">
        <f t="shared" si="6"/>
        <v>39 Ом 1% 0.063 Вт 0603</v>
      </c>
      <c r="B88" s="3" t="s">
        <v>542</v>
      </c>
      <c r="C88" s="3" t="s">
        <v>57</v>
      </c>
      <c r="D88" s="3" t="s">
        <v>271</v>
      </c>
      <c r="E88" s="3" t="s">
        <v>539</v>
      </c>
      <c r="F88" s="3" t="s">
        <v>58</v>
      </c>
      <c r="G88" s="3" t="s">
        <v>58</v>
      </c>
      <c r="I88" s="3" t="s">
        <v>58</v>
      </c>
      <c r="J88" s="3" t="s">
        <v>58</v>
      </c>
      <c r="K88" s="3" t="s">
        <v>606</v>
      </c>
      <c r="M88" s="3" t="s">
        <v>58</v>
      </c>
      <c r="N88" s="4" t="str">
        <f t="shared" si="7"/>
        <v>39 Ом</v>
      </c>
      <c r="O88" s="3" t="s">
        <v>247</v>
      </c>
      <c r="P88" s="3" t="s">
        <v>58</v>
      </c>
      <c r="Q88" s="3" t="s">
        <v>63</v>
      </c>
      <c r="R88" s="3" t="s">
        <v>543</v>
      </c>
      <c r="S88" s="3" t="s">
        <v>540</v>
      </c>
      <c r="Y88" s="3" t="s">
        <v>537</v>
      </c>
      <c r="Z88" s="3" t="s">
        <v>573</v>
      </c>
    </row>
    <row r="89" spans="1:26" x14ac:dyDescent="0.3">
      <c r="A89" s="4" t="str">
        <f t="shared" si="6"/>
        <v>43 Ом 1% 0.063 Вт 0603</v>
      </c>
      <c r="B89" s="3" t="s">
        <v>542</v>
      </c>
      <c r="C89" s="3" t="s">
        <v>57</v>
      </c>
      <c r="D89" s="3" t="s">
        <v>271</v>
      </c>
      <c r="E89" s="3" t="s">
        <v>539</v>
      </c>
      <c r="F89" s="3" t="s">
        <v>58</v>
      </c>
      <c r="G89" s="3" t="s">
        <v>58</v>
      </c>
      <c r="I89" s="3" t="s">
        <v>58</v>
      </c>
      <c r="J89" s="3" t="s">
        <v>58</v>
      </c>
      <c r="K89" s="3" t="s">
        <v>606</v>
      </c>
      <c r="M89" s="3" t="s">
        <v>58</v>
      </c>
      <c r="N89" s="4" t="str">
        <f t="shared" si="7"/>
        <v>43 Ом</v>
      </c>
      <c r="O89" s="3" t="s">
        <v>247</v>
      </c>
      <c r="P89" s="3" t="s">
        <v>58</v>
      </c>
      <c r="Q89" s="3" t="s">
        <v>63</v>
      </c>
      <c r="R89" s="3" t="s">
        <v>543</v>
      </c>
      <c r="S89" s="3" t="s">
        <v>540</v>
      </c>
      <c r="Y89" s="3" t="s">
        <v>537</v>
      </c>
      <c r="Z89" s="3" t="s">
        <v>574</v>
      </c>
    </row>
    <row r="90" spans="1:26" x14ac:dyDescent="0.3">
      <c r="A90" s="4" t="str">
        <f t="shared" si="6"/>
        <v>47 Ом 1% 0.063 Вт 0603</v>
      </c>
      <c r="B90" s="3" t="s">
        <v>542</v>
      </c>
      <c r="C90" s="3" t="s">
        <v>57</v>
      </c>
      <c r="D90" s="3" t="s">
        <v>271</v>
      </c>
      <c r="E90" s="3" t="s">
        <v>539</v>
      </c>
      <c r="F90" s="3" t="s">
        <v>58</v>
      </c>
      <c r="G90" s="3" t="s">
        <v>58</v>
      </c>
      <c r="I90" s="3" t="s">
        <v>58</v>
      </c>
      <c r="J90" s="3" t="s">
        <v>58</v>
      </c>
      <c r="K90" s="3" t="s">
        <v>606</v>
      </c>
      <c r="M90" s="3" t="s">
        <v>58</v>
      </c>
      <c r="N90" s="4" t="str">
        <f t="shared" si="7"/>
        <v>47 Ом</v>
      </c>
      <c r="O90" s="3" t="s">
        <v>247</v>
      </c>
      <c r="P90" s="3" t="s">
        <v>58</v>
      </c>
      <c r="Q90" s="3" t="s">
        <v>63</v>
      </c>
      <c r="R90" s="3" t="s">
        <v>543</v>
      </c>
      <c r="S90" s="3" t="s">
        <v>540</v>
      </c>
      <c r="Y90" s="3" t="s">
        <v>537</v>
      </c>
      <c r="Z90" s="3" t="s">
        <v>575</v>
      </c>
    </row>
    <row r="91" spans="1:26" x14ac:dyDescent="0.3">
      <c r="A91" s="4" t="str">
        <f t="shared" si="6"/>
        <v>51 Ом 1% 0.063 Вт 0603</v>
      </c>
      <c r="B91" s="3" t="s">
        <v>542</v>
      </c>
      <c r="C91" s="3" t="s">
        <v>57</v>
      </c>
      <c r="D91" s="3" t="s">
        <v>271</v>
      </c>
      <c r="E91" s="3" t="s">
        <v>539</v>
      </c>
      <c r="F91" s="3" t="s">
        <v>58</v>
      </c>
      <c r="G91" s="3" t="s">
        <v>58</v>
      </c>
      <c r="I91" s="3" t="s">
        <v>58</v>
      </c>
      <c r="J91" s="3" t="s">
        <v>58</v>
      </c>
      <c r="K91" s="3" t="s">
        <v>606</v>
      </c>
      <c r="M91" s="3" t="s">
        <v>58</v>
      </c>
      <c r="N91" s="4" t="str">
        <f t="shared" si="7"/>
        <v>51 Ом</v>
      </c>
      <c r="O91" s="3" t="s">
        <v>247</v>
      </c>
      <c r="P91" s="3" t="s">
        <v>58</v>
      </c>
      <c r="Q91" s="3" t="s">
        <v>63</v>
      </c>
      <c r="R91" s="3" t="s">
        <v>543</v>
      </c>
      <c r="S91" s="3" t="s">
        <v>540</v>
      </c>
      <c r="Y91" s="3" t="s">
        <v>537</v>
      </c>
      <c r="Z91" s="3" t="s">
        <v>576</v>
      </c>
    </row>
    <row r="92" spans="1:26" x14ac:dyDescent="0.3">
      <c r="A92" s="4" t="str">
        <f t="shared" si="6"/>
        <v>56 Ом 1% 0.063 Вт 0603</v>
      </c>
      <c r="B92" s="3" t="s">
        <v>542</v>
      </c>
      <c r="C92" s="3" t="s">
        <v>57</v>
      </c>
      <c r="D92" s="3" t="s">
        <v>271</v>
      </c>
      <c r="E92" s="3" t="s">
        <v>539</v>
      </c>
      <c r="F92" s="3" t="s">
        <v>58</v>
      </c>
      <c r="G92" s="3" t="s">
        <v>58</v>
      </c>
      <c r="I92" s="3" t="s">
        <v>58</v>
      </c>
      <c r="J92" s="3" t="s">
        <v>58</v>
      </c>
      <c r="K92" s="3" t="s">
        <v>606</v>
      </c>
      <c r="M92" s="3" t="s">
        <v>58</v>
      </c>
      <c r="N92" s="4" t="str">
        <f t="shared" si="7"/>
        <v>56 Ом</v>
      </c>
      <c r="O92" s="3" t="s">
        <v>247</v>
      </c>
      <c r="P92" s="3" t="s">
        <v>58</v>
      </c>
      <c r="Q92" s="3" t="s">
        <v>63</v>
      </c>
      <c r="R92" s="3" t="s">
        <v>543</v>
      </c>
      <c r="S92" s="3" t="s">
        <v>540</v>
      </c>
      <c r="Y92" s="3" t="s">
        <v>537</v>
      </c>
      <c r="Z92" s="3" t="s">
        <v>577</v>
      </c>
    </row>
    <row r="93" spans="1:26" x14ac:dyDescent="0.3">
      <c r="A93" s="4" t="str">
        <f t="shared" si="6"/>
        <v>62 Ом 1% 0.063 Вт 0603</v>
      </c>
      <c r="B93" s="3" t="s">
        <v>542</v>
      </c>
      <c r="C93" s="3" t="s">
        <v>57</v>
      </c>
      <c r="D93" s="3" t="s">
        <v>271</v>
      </c>
      <c r="E93" s="3" t="s">
        <v>539</v>
      </c>
      <c r="F93" s="3" t="s">
        <v>58</v>
      </c>
      <c r="G93" s="3" t="s">
        <v>58</v>
      </c>
      <c r="I93" s="3" t="s">
        <v>58</v>
      </c>
      <c r="J93" s="3" t="s">
        <v>58</v>
      </c>
      <c r="K93" s="3" t="s">
        <v>606</v>
      </c>
      <c r="M93" s="3" t="s">
        <v>58</v>
      </c>
      <c r="N93" s="4" t="str">
        <f t="shared" si="7"/>
        <v>62 Ом</v>
      </c>
      <c r="O93" s="3" t="s">
        <v>247</v>
      </c>
      <c r="P93" s="3" t="s">
        <v>58</v>
      </c>
      <c r="Q93" s="3" t="s">
        <v>63</v>
      </c>
      <c r="R93" s="3" t="s">
        <v>543</v>
      </c>
      <c r="S93" s="3" t="s">
        <v>540</v>
      </c>
      <c r="Y93" s="3" t="s">
        <v>537</v>
      </c>
      <c r="Z93" s="3" t="s">
        <v>578</v>
      </c>
    </row>
    <row r="94" spans="1:26" x14ac:dyDescent="0.3">
      <c r="A94" s="4" t="str">
        <f t="shared" si="6"/>
        <v>68 Ом 1% 0.063 Вт 0603</v>
      </c>
      <c r="B94" s="3" t="s">
        <v>542</v>
      </c>
      <c r="C94" s="3" t="s">
        <v>57</v>
      </c>
      <c r="D94" s="3" t="s">
        <v>271</v>
      </c>
      <c r="E94" s="3" t="s">
        <v>539</v>
      </c>
      <c r="F94" s="3" t="s">
        <v>58</v>
      </c>
      <c r="G94" s="3" t="s">
        <v>58</v>
      </c>
      <c r="I94" s="3" t="s">
        <v>58</v>
      </c>
      <c r="J94" s="3" t="s">
        <v>58</v>
      </c>
      <c r="K94" s="3" t="s">
        <v>606</v>
      </c>
      <c r="M94" s="3" t="s">
        <v>58</v>
      </c>
      <c r="N94" s="4" t="str">
        <f t="shared" si="7"/>
        <v>68 Ом</v>
      </c>
      <c r="O94" s="3" t="s">
        <v>247</v>
      </c>
      <c r="P94" s="3" t="s">
        <v>58</v>
      </c>
      <c r="Q94" s="3" t="s">
        <v>63</v>
      </c>
      <c r="R94" s="3" t="s">
        <v>543</v>
      </c>
      <c r="S94" s="3" t="s">
        <v>540</v>
      </c>
      <c r="Y94" s="3" t="s">
        <v>537</v>
      </c>
      <c r="Z94" s="3" t="s">
        <v>579</v>
      </c>
    </row>
    <row r="95" spans="1:26" x14ac:dyDescent="0.3">
      <c r="A95" s="4" t="str">
        <f t="shared" si="6"/>
        <v>75 Ом 1% 0.063 Вт 0603</v>
      </c>
      <c r="B95" s="3" t="s">
        <v>542</v>
      </c>
      <c r="C95" s="3" t="s">
        <v>57</v>
      </c>
      <c r="D95" s="3" t="s">
        <v>271</v>
      </c>
      <c r="E95" s="3" t="s">
        <v>539</v>
      </c>
      <c r="F95" s="3" t="s">
        <v>58</v>
      </c>
      <c r="G95" s="3" t="s">
        <v>58</v>
      </c>
      <c r="I95" s="3" t="s">
        <v>58</v>
      </c>
      <c r="J95" s="3" t="s">
        <v>58</v>
      </c>
      <c r="K95" s="3" t="s">
        <v>606</v>
      </c>
      <c r="M95" s="3" t="s">
        <v>58</v>
      </c>
      <c r="N95" s="4" t="str">
        <f t="shared" si="7"/>
        <v>75 Ом</v>
      </c>
      <c r="O95" s="3" t="s">
        <v>247</v>
      </c>
      <c r="P95" s="3" t="s">
        <v>58</v>
      </c>
      <c r="Q95" s="3" t="s">
        <v>63</v>
      </c>
      <c r="R95" s="3" t="s">
        <v>543</v>
      </c>
      <c r="S95" s="3" t="s">
        <v>540</v>
      </c>
      <c r="Y95" s="3" t="s">
        <v>537</v>
      </c>
      <c r="Z95" s="3" t="s">
        <v>580</v>
      </c>
    </row>
    <row r="96" spans="1:26" x14ac:dyDescent="0.3">
      <c r="A96" s="4" t="str">
        <f t="shared" si="6"/>
        <v>82 Ом 1% 0.063 Вт 0603</v>
      </c>
      <c r="B96" s="3" t="s">
        <v>542</v>
      </c>
      <c r="C96" s="3" t="s">
        <v>57</v>
      </c>
      <c r="D96" s="3" t="s">
        <v>271</v>
      </c>
      <c r="E96" s="3" t="s">
        <v>539</v>
      </c>
      <c r="F96" s="3" t="s">
        <v>58</v>
      </c>
      <c r="G96" s="3" t="s">
        <v>58</v>
      </c>
      <c r="I96" s="3" t="s">
        <v>58</v>
      </c>
      <c r="J96" s="3" t="s">
        <v>58</v>
      </c>
      <c r="K96" s="3" t="s">
        <v>606</v>
      </c>
      <c r="M96" s="3" t="s">
        <v>58</v>
      </c>
      <c r="N96" s="4" t="str">
        <f t="shared" si="7"/>
        <v>82 Ом</v>
      </c>
      <c r="O96" s="3" t="s">
        <v>247</v>
      </c>
      <c r="P96" s="3" t="s">
        <v>58</v>
      </c>
      <c r="Q96" s="3" t="s">
        <v>63</v>
      </c>
      <c r="R96" s="3" t="s">
        <v>543</v>
      </c>
      <c r="S96" s="3" t="s">
        <v>540</v>
      </c>
      <c r="Y96" s="3" t="s">
        <v>537</v>
      </c>
      <c r="Z96" s="3" t="s">
        <v>581</v>
      </c>
    </row>
    <row r="97" spans="1:26" x14ac:dyDescent="0.3">
      <c r="A97" s="4" t="str">
        <f t="shared" si="6"/>
        <v>91 Ом 1% 0.063 Вт 0603</v>
      </c>
      <c r="B97" s="3" t="s">
        <v>542</v>
      </c>
      <c r="C97" s="3" t="s">
        <v>57</v>
      </c>
      <c r="D97" s="3" t="s">
        <v>271</v>
      </c>
      <c r="E97" s="3" t="s">
        <v>539</v>
      </c>
      <c r="F97" s="3" t="s">
        <v>58</v>
      </c>
      <c r="G97" s="3" t="s">
        <v>58</v>
      </c>
      <c r="I97" s="3" t="s">
        <v>58</v>
      </c>
      <c r="J97" s="3" t="s">
        <v>58</v>
      </c>
      <c r="K97" s="3" t="s">
        <v>606</v>
      </c>
      <c r="M97" s="3" t="s">
        <v>58</v>
      </c>
      <c r="N97" s="4" t="str">
        <f t="shared" si="7"/>
        <v>91 Ом</v>
      </c>
      <c r="O97" s="3" t="s">
        <v>247</v>
      </c>
      <c r="P97" s="3" t="s">
        <v>58</v>
      </c>
      <c r="Q97" s="3" t="s">
        <v>63</v>
      </c>
      <c r="R97" s="3" t="s">
        <v>543</v>
      </c>
      <c r="S97" s="3" t="s">
        <v>540</v>
      </c>
      <c r="Y97" s="3" t="s">
        <v>537</v>
      </c>
      <c r="Z97" s="3" t="s">
        <v>582</v>
      </c>
    </row>
    <row r="98" spans="1:26" x14ac:dyDescent="0.3">
      <c r="A98" s="4" t="str">
        <f>_xlfn.CONCAT(N98," ",K98," ",S98," ",O98)</f>
        <v>10 кОм 1% 0.063 Вт 0603</v>
      </c>
      <c r="B98" s="3" t="s">
        <v>542</v>
      </c>
      <c r="C98" s="3" t="s">
        <v>57</v>
      </c>
      <c r="D98" s="3" t="s">
        <v>271</v>
      </c>
      <c r="E98" s="3" t="s">
        <v>539</v>
      </c>
      <c r="F98" s="3" t="s">
        <v>58</v>
      </c>
      <c r="G98" s="3" t="s">
        <v>58</v>
      </c>
      <c r="I98" s="3" t="s">
        <v>58</v>
      </c>
      <c r="J98" s="3" t="s">
        <v>58</v>
      </c>
      <c r="K98" s="3" t="s">
        <v>606</v>
      </c>
      <c r="M98" s="3" t="s">
        <v>58</v>
      </c>
      <c r="N98" s="4" t="str">
        <f>_xlfn.CONCAT(Z98," ",Y98)</f>
        <v>10 кОм</v>
      </c>
      <c r="O98" s="3" t="s">
        <v>247</v>
      </c>
      <c r="P98" s="3" t="s">
        <v>58</v>
      </c>
      <c r="Q98" s="3" t="s">
        <v>63</v>
      </c>
      <c r="R98" s="3" t="s">
        <v>543</v>
      </c>
      <c r="S98" s="3" t="s">
        <v>540</v>
      </c>
      <c r="Y98" s="3" t="s">
        <v>565</v>
      </c>
      <c r="Z98" s="3" t="s">
        <v>191</v>
      </c>
    </row>
    <row r="99" spans="1:26" x14ac:dyDescent="0.3">
      <c r="A99" s="4" t="str">
        <f t="shared" ref="A99:A121" si="8">_xlfn.CONCAT(N99," ",K99," ",S99," ",O99)</f>
        <v>11 кОм 1% 0.063 Вт 0603</v>
      </c>
      <c r="B99" s="3" t="s">
        <v>542</v>
      </c>
      <c r="C99" s="3" t="s">
        <v>57</v>
      </c>
      <c r="D99" s="3" t="s">
        <v>271</v>
      </c>
      <c r="E99" s="3" t="s">
        <v>539</v>
      </c>
      <c r="F99" s="3" t="s">
        <v>58</v>
      </c>
      <c r="G99" s="3" t="s">
        <v>58</v>
      </c>
      <c r="I99" s="3" t="s">
        <v>58</v>
      </c>
      <c r="J99" s="3" t="s">
        <v>58</v>
      </c>
      <c r="K99" s="3" t="s">
        <v>606</v>
      </c>
      <c r="M99" s="3" t="s">
        <v>58</v>
      </c>
      <c r="N99" s="4" t="str">
        <f t="shared" ref="N99:N121" si="9">_xlfn.CONCAT(Z99," ",Y99)</f>
        <v>11 кОм</v>
      </c>
      <c r="O99" s="3" t="s">
        <v>247</v>
      </c>
      <c r="P99" s="3" t="s">
        <v>58</v>
      </c>
      <c r="Q99" s="3" t="s">
        <v>63</v>
      </c>
      <c r="R99" s="3" t="s">
        <v>543</v>
      </c>
      <c r="S99" s="3" t="s">
        <v>540</v>
      </c>
      <c r="Y99" s="3" t="s">
        <v>565</v>
      </c>
      <c r="Z99" s="3" t="s">
        <v>567</v>
      </c>
    </row>
    <row r="100" spans="1:26" x14ac:dyDescent="0.3">
      <c r="A100" s="4" t="str">
        <f t="shared" si="8"/>
        <v>12 кОм 1% 0.063 Вт 0603</v>
      </c>
      <c r="B100" s="3" t="s">
        <v>542</v>
      </c>
      <c r="C100" s="3" t="s">
        <v>57</v>
      </c>
      <c r="D100" s="3" t="s">
        <v>271</v>
      </c>
      <c r="E100" s="3" t="s">
        <v>539</v>
      </c>
      <c r="F100" s="3" t="s">
        <v>58</v>
      </c>
      <c r="G100" s="3" t="s">
        <v>58</v>
      </c>
      <c r="I100" s="3" t="s">
        <v>58</v>
      </c>
      <c r="J100" s="3" t="s">
        <v>58</v>
      </c>
      <c r="K100" s="3" t="s">
        <v>606</v>
      </c>
      <c r="M100" s="3" t="s">
        <v>58</v>
      </c>
      <c r="N100" s="4" t="str">
        <f t="shared" si="9"/>
        <v>12 кОм</v>
      </c>
      <c r="O100" s="3" t="s">
        <v>247</v>
      </c>
      <c r="P100" s="3" t="s">
        <v>58</v>
      </c>
      <c r="Q100" s="3" t="s">
        <v>63</v>
      </c>
      <c r="R100" s="3" t="s">
        <v>543</v>
      </c>
      <c r="S100" s="3" t="s">
        <v>540</v>
      </c>
      <c r="Y100" s="3" t="s">
        <v>565</v>
      </c>
      <c r="Z100" s="3" t="s">
        <v>171</v>
      </c>
    </row>
    <row r="101" spans="1:26" x14ac:dyDescent="0.3">
      <c r="A101" s="4" t="str">
        <f t="shared" si="8"/>
        <v>13 кОм 1% 0.063 Вт 0603</v>
      </c>
      <c r="B101" s="3" t="s">
        <v>542</v>
      </c>
      <c r="C101" s="3" t="s">
        <v>57</v>
      </c>
      <c r="D101" s="3" t="s">
        <v>271</v>
      </c>
      <c r="E101" s="3" t="s">
        <v>539</v>
      </c>
      <c r="F101" s="3" t="s">
        <v>58</v>
      </c>
      <c r="G101" s="3" t="s">
        <v>58</v>
      </c>
      <c r="I101" s="3" t="s">
        <v>58</v>
      </c>
      <c r="J101" s="3" t="s">
        <v>58</v>
      </c>
      <c r="K101" s="3" t="s">
        <v>606</v>
      </c>
      <c r="M101" s="3" t="s">
        <v>58</v>
      </c>
      <c r="N101" s="4" t="str">
        <f t="shared" si="9"/>
        <v>13 кОм</v>
      </c>
      <c r="O101" s="3" t="s">
        <v>247</v>
      </c>
      <c r="P101" s="3" t="s">
        <v>58</v>
      </c>
      <c r="Q101" s="3" t="s">
        <v>63</v>
      </c>
      <c r="R101" s="3" t="s">
        <v>543</v>
      </c>
      <c r="S101" s="3" t="s">
        <v>540</v>
      </c>
      <c r="Y101" s="3" t="s">
        <v>565</v>
      </c>
      <c r="Z101" s="3" t="s">
        <v>298</v>
      </c>
    </row>
    <row r="102" spans="1:26" x14ac:dyDescent="0.3">
      <c r="A102" s="4" t="str">
        <f t="shared" si="8"/>
        <v>15 кОм 1% 0.063 Вт 0603</v>
      </c>
      <c r="B102" s="3" t="s">
        <v>542</v>
      </c>
      <c r="C102" s="3" t="s">
        <v>57</v>
      </c>
      <c r="D102" s="3" t="s">
        <v>271</v>
      </c>
      <c r="E102" s="3" t="s">
        <v>539</v>
      </c>
      <c r="F102" s="3" t="s">
        <v>58</v>
      </c>
      <c r="G102" s="3" t="s">
        <v>58</v>
      </c>
      <c r="I102" s="3" t="s">
        <v>58</v>
      </c>
      <c r="J102" s="3" t="s">
        <v>58</v>
      </c>
      <c r="K102" s="3" t="s">
        <v>606</v>
      </c>
      <c r="M102" s="3" t="s">
        <v>58</v>
      </c>
      <c r="N102" s="4" t="str">
        <f t="shared" si="9"/>
        <v>15 кОм</v>
      </c>
      <c r="O102" s="3" t="s">
        <v>247</v>
      </c>
      <c r="P102" s="3" t="s">
        <v>58</v>
      </c>
      <c r="Q102" s="3" t="s">
        <v>63</v>
      </c>
      <c r="R102" s="3" t="s">
        <v>543</v>
      </c>
      <c r="S102" s="3" t="s">
        <v>540</v>
      </c>
      <c r="Y102" s="3" t="s">
        <v>565</v>
      </c>
      <c r="Z102" s="3" t="s">
        <v>568</v>
      </c>
    </row>
    <row r="103" spans="1:26" x14ac:dyDescent="0.3">
      <c r="A103" s="4" t="str">
        <f t="shared" si="8"/>
        <v>16 кОм 1% 0.063 Вт 0603</v>
      </c>
      <c r="B103" s="3" t="s">
        <v>542</v>
      </c>
      <c r="C103" s="3" t="s">
        <v>57</v>
      </c>
      <c r="D103" s="3" t="s">
        <v>271</v>
      </c>
      <c r="E103" s="3" t="s">
        <v>539</v>
      </c>
      <c r="F103" s="3" t="s">
        <v>58</v>
      </c>
      <c r="G103" s="3" t="s">
        <v>58</v>
      </c>
      <c r="I103" s="3" t="s">
        <v>58</v>
      </c>
      <c r="J103" s="3" t="s">
        <v>58</v>
      </c>
      <c r="K103" s="3" t="s">
        <v>606</v>
      </c>
      <c r="M103" s="3" t="s">
        <v>58</v>
      </c>
      <c r="N103" s="4" t="str">
        <f t="shared" si="9"/>
        <v>16 кОм</v>
      </c>
      <c r="O103" s="3" t="s">
        <v>247</v>
      </c>
      <c r="P103" s="3" t="s">
        <v>58</v>
      </c>
      <c r="Q103" s="3" t="s">
        <v>63</v>
      </c>
      <c r="R103" s="3" t="s">
        <v>543</v>
      </c>
      <c r="S103" s="3" t="s">
        <v>540</v>
      </c>
      <c r="Y103" s="3" t="s">
        <v>565</v>
      </c>
      <c r="Z103" s="3" t="s">
        <v>102</v>
      </c>
    </row>
    <row r="104" spans="1:26" x14ac:dyDescent="0.3">
      <c r="A104" s="4" t="str">
        <f t="shared" si="8"/>
        <v>18 кОм 1% 0.063 Вт 0603</v>
      </c>
      <c r="B104" s="3" t="s">
        <v>542</v>
      </c>
      <c r="C104" s="3" t="s">
        <v>57</v>
      </c>
      <c r="D104" s="3" t="s">
        <v>271</v>
      </c>
      <c r="E104" s="3" t="s">
        <v>539</v>
      </c>
      <c r="F104" s="3" t="s">
        <v>58</v>
      </c>
      <c r="G104" s="3" t="s">
        <v>58</v>
      </c>
      <c r="I104" s="3" t="s">
        <v>58</v>
      </c>
      <c r="J104" s="3" t="s">
        <v>58</v>
      </c>
      <c r="K104" s="3" t="s">
        <v>606</v>
      </c>
      <c r="M104" s="3" t="s">
        <v>58</v>
      </c>
      <c r="N104" s="4" t="str">
        <f t="shared" si="9"/>
        <v>18 кОм</v>
      </c>
      <c r="O104" s="3" t="s">
        <v>247</v>
      </c>
      <c r="P104" s="3" t="s">
        <v>58</v>
      </c>
      <c r="Q104" s="3" t="s">
        <v>63</v>
      </c>
      <c r="R104" s="3" t="s">
        <v>543</v>
      </c>
      <c r="S104" s="3" t="s">
        <v>540</v>
      </c>
      <c r="Y104" s="3" t="s">
        <v>565</v>
      </c>
      <c r="Z104" s="3" t="s">
        <v>569</v>
      </c>
    </row>
    <row r="105" spans="1:26" x14ac:dyDescent="0.3">
      <c r="A105" s="4" t="str">
        <f t="shared" si="8"/>
        <v>20 кОм 1% 0.063 Вт 0603</v>
      </c>
      <c r="B105" s="3" t="s">
        <v>542</v>
      </c>
      <c r="C105" s="3" t="s">
        <v>57</v>
      </c>
      <c r="D105" s="3" t="s">
        <v>271</v>
      </c>
      <c r="E105" s="3" t="s">
        <v>539</v>
      </c>
      <c r="F105" s="3" t="s">
        <v>58</v>
      </c>
      <c r="G105" s="3" t="s">
        <v>58</v>
      </c>
      <c r="I105" s="3" t="s">
        <v>58</v>
      </c>
      <c r="J105" s="3" t="s">
        <v>58</v>
      </c>
      <c r="K105" s="3" t="s">
        <v>606</v>
      </c>
      <c r="M105" s="3" t="s">
        <v>58</v>
      </c>
      <c r="N105" s="4" t="str">
        <f t="shared" si="9"/>
        <v>20 кОм</v>
      </c>
      <c r="O105" s="3" t="s">
        <v>247</v>
      </c>
      <c r="P105" s="3" t="s">
        <v>58</v>
      </c>
      <c r="Q105" s="3" t="s">
        <v>63</v>
      </c>
      <c r="R105" s="3" t="s">
        <v>543</v>
      </c>
      <c r="S105" s="3" t="s">
        <v>540</v>
      </c>
      <c r="Y105" s="3" t="s">
        <v>565</v>
      </c>
      <c r="Z105" s="3" t="s">
        <v>148</v>
      </c>
    </row>
    <row r="106" spans="1:26" x14ac:dyDescent="0.3">
      <c r="A106" s="4" t="str">
        <f t="shared" si="8"/>
        <v>22 кОм 1% 0.063 Вт 0603</v>
      </c>
      <c r="B106" s="3" t="s">
        <v>542</v>
      </c>
      <c r="C106" s="3" t="s">
        <v>57</v>
      </c>
      <c r="D106" s="3" t="s">
        <v>271</v>
      </c>
      <c r="E106" s="3" t="s">
        <v>539</v>
      </c>
      <c r="F106" s="3" t="s">
        <v>58</v>
      </c>
      <c r="G106" s="3" t="s">
        <v>58</v>
      </c>
      <c r="I106" s="3" t="s">
        <v>58</v>
      </c>
      <c r="J106" s="3" t="s">
        <v>58</v>
      </c>
      <c r="K106" s="3" t="s">
        <v>606</v>
      </c>
      <c r="M106" s="3" t="s">
        <v>58</v>
      </c>
      <c r="N106" s="4" t="str">
        <f t="shared" si="9"/>
        <v>22 кОм</v>
      </c>
      <c r="O106" s="3" t="s">
        <v>247</v>
      </c>
      <c r="P106" s="3" t="s">
        <v>58</v>
      </c>
      <c r="Q106" s="3" t="s">
        <v>63</v>
      </c>
      <c r="R106" s="3" t="s">
        <v>543</v>
      </c>
      <c r="S106" s="3" t="s">
        <v>540</v>
      </c>
      <c r="Y106" s="3" t="s">
        <v>565</v>
      </c>
      <c r="Z106" s="3" t="s">
        <v>231</v>
      </c>
    </row>
    <row r="107" spans="1:26" x14ac:dyDescent="0.3">
      <c r="A107" s="4" t="str">
        <f t="shared" si="8"/>
        <v>24 кОм 1% 0.063 Вт 0603</v>
      </c>
      <c r="B107" s="3" t="s">
        <v>542</v>
      </c>
      <c r="C107" s="3" t="s">
        <v>57</v>
      </c>
      <c r="D107" s="3" t="s">
        <v>271</v>
      </c>
      <c r="E107" s="3" t="s">
        <v>539</v>
      </c>
      <c r="F107" s="3" t="s">
        <v>58</v>
      </c>
      <c r="G107" s="3" t="s">
        <v>58</v>
      </c>
      <c r="I107" s="3" t="s">
        <v>58</v>
      </c>
      <c r="J107" s="3" t="s">
        <v>58</v>
      </c>
      <c r="K107" s="3" t="s">
        <v>606</v>
      </c>
      <c r="M107" s="3" t="s">
        <v>58</v>
      </c>
      <c r="N107" s="4" t="str">
        <f t="shared" si="9"/>
        <v>24 кОм</v>
      </c>
      <c r="O107" s="3" t="s">
        <v>247</v>
      </c>
      <c r="P107" s="3" t="s">
        <v>58</v>
      </c>
      <c r="Q107" s="3" t="s">
        <v>63</v>
      </c>
      <c r="R107" s="3" t="s">
        <v>543</v>
      </c>
      <c r="S107" s="3" t="s">
        <v>540</v>
      </c>
      <c r="Y107" s="3" t="s">
        <v>565</v>
      </c>
      <c r="Z107" s="3" t="s">
        <v>120</v>
      </c>
    </row>
    <row r="108" spans="1:26" x14ac:dyDescent="0.3">
      <c r="A108" s="4" t="str">
        <f t="shared" si="8"/>
        <v>27 кОм 1% 0.063 Вт 0603</v>
      </c>
      <c r="B108" s="3" t="s">
        <v>542</v>
      </c>
      <c r="C108" s="3" t="s">
        <v>57</v>
      </c>
      <c r="D108" s="3" t="s">
        <v>271</v>
      </c>
      <c r="E108" s="3" t="s">
        <v>539</v>
      </c>
      <c r="F108" s="3" t="s">
        <v>58</v>
      </c>
      <c r="G108" s="3" t="s">
        <v>58</v>
      </c>
      <c r="I108" s="3" t="s">
        <v>58</v>
      </c>
      <c r="J108" s="3" t="s">
        <v>58</v>
      </c>
      <c r="K108" s="3" t="s">
        <v>606</v>
      </c>
      <c r="M108" s="3" t="s">
        <v>58</v>
      </c>
      <c r="N108" s="4" t="str">
        <f t="shared" si="9"/>
        <v>27 кОм</v>
      </c>
      <c r="O108" s="3" t="s">
        <v>247</v>
      </c>
      <c r="P108" s="3" t="s">
        <v>58</v>
      </c>
      <c r="Q108" s="3" t="s">
        <v>63</v>
      </c>
      <c r="R108" s="3" t="s">
        <v>543</v>
      </c>
      <c r="S108" s="3" t="s">
        <v>540</v>
      </c>
      <c r="Y108" s="3" t="s">
        <v>565</v>
      </c>
      <c r="Z108" s="3" t="s">
        <v>570</v>
      </c>
    </row>
    <row r="109" spans="1:26" x14ac:dyDescent="0.3">
      <c r="A109" s="4" t="str">
        <f t="shared" si="8"/>
        <v>30 кОм 1% 0.063 Вт 0603</v>
      </c>
      <c r="B109" s="3" t="s">
        <v>542</v>
      </c>
      <c r="C109" s="3" t="s">
        <v>57</v>
      </c>
      <c r="D109" s="3" t="s">
        <v>271</v>
      </c>
      <c r="E109" s="3" t="s">
        <v>539</v>
      </c>
      <c r="F109" s="3" t="s">
        <v>58</v>
      </c>
      <c r="G109" s="3" t="s">
        <v>58</v>
      </c>
      <c r="I109" s="3" t="s">
        <v>58</v>
      </c>
      <c r="J109" s="3" t="s">
        <v>58</v>
      </c>
      <c r="K109" s="3" t="s">
        <v>606</v>
      </c>
      <c r="M109" s="3" t="s">
        <v>58</v>
      </c>
      <c r="N109" s="4" t="str">
        <f t="shared" si="9"/>
        <v>30 кОм</v>
      </c>
      <c r="O109" s="3" t="s">
        <v>247</v>
      </c>
      <c r="P109" s="3" t="s">
        <v>58</v>
      </c>
      <c r="Q109" s="3" t="s">
        <v>63</v>
      </c>
      <c r="R109" s="3" t="s">
        <v>543</v>
      </c>
      <c r="S109" s="3" t="s">
        <v>540</v>
      </c>
      <c r="Y109" s="3" t="s">
        <v>565</v>
      </c>
      <c r="Z109" s="3" t="s">
        <v>134</v>
      </c>
    </row>
    <row r="110" spans="1:26" x14ac:dyDescent="0.3">
      <c r="A110" s="4" t="str">
        <f t="shared" si="8"/>
        <v>33 кОм 1% 0.063 Вт 0603</v>
      </c>
      <c r="B110" s="3" t="s">
        <v>542</v>
      </c>
      <c r="C110" s="3" t="s">
        <v>57</v>
      </c>
      <c r="D110" s="3" t="s">
        <v>271</v>
      </c>
      <c r="E110" s="3" t="s">
        <v>539</v>
      </c>
      <c r="F110" s="3" t="s">
        <v>58</v>
      </c>
      <c r="G110" s="3" t="s">
        <v>58</v>
      </c>
      <c r="I110" s="3" t="s">
        <v>58</v>
      </c>
      <c r="J110" s="3" t="s">
        <v>58</v>
      </c>
      <c r="K110" s="3" t="s">
        <v>606</v>
      </c>
      <c r="M110" s="3" t="s">
        <v>58</v>
      </c>
      <c r="N110" s="4" t="str">
        <f t="shared" si="9"/>
        <v>33 кОм</v>
      </c>
      <c r="O110" s="3" t="s">
        <v>247</v>
      </c>
      <c r="P110" s="3" t="s">
        <v>58</v>
      </c>
      <c r="Q110" s="3" t="s">
        <v>63</v>
      </c>
      <c r="R110" s="3" t="s">
        <v>543</v>
      </c>
      <c r="S110" s="3" t="s">
        <v>540</v>
      </c>
      <c r="Y110" s="3" t="s">
        <v>565</v>
      </c>
      <c r="Z110" s="3" t="s">
        <v>571</v>
      </c>
    </row>
    <row r="111" spans="1:26" x14ac:dyDescent="0.3">
      <c r="A111" s="4" t="str">
        <f t="shared" si="8"/>
        <v>36 кОм 1% 0.063 Вт 0603</v>
      </c>
      <c r="B111" s="3" t="s">
        <v>542</v>
      </c>
      <c r="C111" s="3" t="s">
        <v>57</v>
      </c>
      <c r="D111" s="3" t="s">
        <v>271</v>
      </c>
      <c r="E111" s="3" t="s">
        <v>539</v>
      </c>
      <c r="F111" s="3" t="s">
        <v>58</v>
      </c>
      <c r="G111" s="3" t="s">
        <v>58</v>
      </c>
      <c r="I111" s="3" t="s">
        <v>58</v>
      </c>
      <c r="J111" s="3" t="s">
        <v>58</v>
      </c>
      <c r="K111" s="3" t="s">
        <v>606</v>
      </c>
      <c r="M111" s="3" t="s">
        <v>58</v>
      </c>
      <c r="N111" s="4" t="str">
        <f t="shared" si="9"/>
        <v>36 кОм</v>
      </c>
      <c r="O111" s="3" t="s">
        <v>247</v>
      </c>
      <c r="P111" s="3" t="s">
        <v>58</v>
      </c>
      <c r="Q111" s="3" t="s">
        <v>63</v>
      </c>
      <c r="R111" s="3" t="s">
        <v>543</v>
      </c>
      <c r="S111" s="3" t="s">
        <v>540</v>
      </c>
      <c r="Y111" s="3" t="s">
        <v>565</v>
      </c>
      <c r="Z111" s="3" t="s">
        <v>572</v>
      </c>
    </row>
    <row r="112" spans="1:26" x14ac:dyDescent="0.3">
      <c r="A112" s="4" t="str">
        <f t="shared" si="8"/>
        <v>39 кОм 1% 0.063 Вт 0603</v>
      </c>
      <c r="B112" s="3" t="s">
        <v>542</v>
      </c>
      <c r="C112" s="3" t="s">
        <v>57</v>
      </c>
      <c r="D112" s="3" t="s">
        <v>271</v>
      </c>
      <c r="E112" s="3" t="s">
        <v>539</v>
      </c>
      <c r="F112" s="3" t="s">
        <v>58</v>
      </c>
      <c r="G112" s="3" t="s">
        <v>58</v>
      </c>
      <c r="I112" s="3" t="s">
        <v>58</v>
      </c>
      <c r="J112" s="3" t="s">
        <v>58</v>
      </c>
      <c r="K112" s="3" t="s">
        <v>606</v>
      </c>
      <c r="M112" s="3" t="s">
        <v>58</v>
      </c>
      <c r="N112" s="4" t="str">
        <f t="shared" si="9"/>
        <v>39 кОм</v>
      </c>
      <c r="O112" s="3" t="s">
        <v>247</v>
      </c>
      <c r="P112" s="3" t="s">
        <v>58</v>
      </c>
      <c r="Q112" s="3" t="s">
        <v>63</v>
      </c>
      <c r="R112" s="3" t="s">
        <v>543</v>
      </c>
      <c r="S112" s="3" t="s">
        <v>540</v>
      </c>
      <c r="Y112" s="3" t="s">
        <v>565</v>
      </c>
      <c r="Z112" s="3" t="s">
        <v>573</v>
      </c>
    </row>
    <row r="113" spans="1:26" x14ac:dyDescent="0.3">
      <c r="A113" s="4" t="str">
        <f t="shared" si="8"/>
        <v>43 кОм 1% 0.063 Вт 0603</v>
      </c>
      <c r="B113" s="3" t="s">
        <v>542</v>
      </c>
      <c r="C113" s="3" t="s">
        <v>57</v>
      </c>
      <c r="D113" s="3" t="s">
        <v>271</v>
      </c>
      <c r="E113" s="3" t="s">
        <v>539</v>
      </c>
      <c r="F113" s="3" t="s">
        <v>58</v>
      </c>
      <c r="G113" s="3" t="s">
        <v>58</v>
      </c>
      <c r="I113" s="3" t="s">
        <v>58</v>
      </c>
      <c r="J113" s="3" t="s">
        <v>58</v>
      </c>
      <c r="K113" s="3" t="s">
        <v>606</v>
      </c>
      <c r="M113" s="3" t="s">
        <v>58</v>
      </c>
      <c r="N113" s="4" t="str">
        <f t="shared" si="9"/>
        <v>43 кОм</v>
      </c>
      <c r="O113" s="3" t="s">
        <v>247</v>
      </c>
      <c r="P113" s="3" t="s">
        <v>58</v>
      </c>
      <c r="Q113" s="3" t="s">
        <v>63</v>
      </c>
      <c r="R113" s="3" t="s">
        <v>543</v>
      </c>
      <c r="S113" s="3" t="s">
        <v>540</v>
      </c>
      <c r="Y113" s="3" t="s">
        <v>565</v>
      </c>
      <c r="Z113" s="3" t="s">
        <v>574</v>
      </c>
    </row>
    <row r="114" spans="1:26" x14ac:dyDescent="0.3">
      <c r="A114" s="4" t="str">
        <f t="shared" si="8"/>
        <v>47 кОм 1% 0.063 Вт 0603</v>
      </c>
      <c r="B114" s="3" t="s">
        <v>542</v>
      </c>
      <c r="C114" s="3" t="s">
        <v>57</v>
      </c>
      <c r="D114" s="3" t="s">
        <v>271</v>
      </c>
      <c r="E114" s="3" t="s">
        <v>539</v>
      </c>
      <c r="F114" s="3" t="s">
        <v>58</v>
      </c>
      <c r="G114" s="3" t="s">
        <v>58</v>
      </c>
      <c r="I114" s="3" t="s">
        <v>58</v>
      </c>
      <c r="J114" s="3" t="s">
        <v>58</v>
      </c>
      <c r="K114" s="3" t="s">
        <v>606</v>
      </c>
      <c r="M114" s="3" t="s">
        <v>58</v>
      </c>
      <c r="N114" s="4" t="str">
        <f t="shared" si="9"/>
        <v>47 кОм</v>
      </c>
      <c r="O114" s="3" t="s">
        <v>247</v>
      </c>
      <c r="P114" s="3" t="s">
        <v>58</v>
      </c>
      <c r="Q114" s="3" t="s">
        <v>63</v>
      </c>
      <c r="R114" s="3" t="s">
        <v>543</v>
      </c>
      <c r="S114" s="3" t="s">
        <v>540</v>
      </c>
      <c r="Y114" s="3" t="s">
        <v>565</v>
      </c>
      <c r="Z114" s="3" t="s">
        <v>575</v>
      </c>
    </row>
    <row r="115" spans="1:26" x14ac:dyDescent="0.3">
      <c r="A115" s="4" t="str">
        <f t="shared" si="8"/>
        <v>51 кОм 1% 0.063 Вт 0603</v>
      </c>
      <c r="B115" s="3" t="s">
        <v>542</v>
      </c>
      <c r="C115" s="3" t="s">
        <v>57</v>
      </c>
      <c r="D115" s="3" t="s">
        <v>271</v>
      </c>
      <c r="E115" s="3" t="s">
        <v>539</v>
      </c>
      <c r="F115" s="3" t="s">
        <v>58</v>
      </c>
      <c r="G115" s="3" t="s">
        <v>58</v>
      </c>
      <c r="I115" s="3" t="s">
        <v>58</v>
      </c>
      <c r="J115" s="3" t="s">
        <v>58</v>
      </c>
      <c r="K115" s="3" t="s">
        <v>606</v>
      </c>
      <c r="M115" s="3" t="s">
        <v>58</v>
      </c>
      <c r="N115" s="4" t="str">
        <f t="shared" si="9"/>
        <v>51 кОм</v>
      </c>
      <c r="O115" s="3" t="s">
        <v>247</v>
      </c>
      <c r="P115" s="3" t="s">
        <v>58</v>
      </c>
      <c r="Q115" s="3" t="s">
        <v>63</v>
      </c>
      <c r="R115" s="3" t="s">
        <v>543</v>
      </c>
      <c r="S115" s="3" t="s">
        <v>540</v>
      </c>
      <c r="Y115" s="3" t="s">
        <v>565</v>
      </c>
      <c r="Z115" s="3" t="s">
        <v>576</v>
      </c>
    </row>
    <row r="116" spans="1:26" x14ac:dyDescent="0.3">
      <c r="A116" s="4" t="str">
        <f t="shared" si="8"/>
        <v>56 кОм 1% 0.063 Вт 0603</v>
      </c>
      <c r="B116" s="3" t="s">
        <v>542</v>
      </c>
      <c r="C116" s="3" t="s">
        <v>57</v>
      </c>
      <c r="D116" s="3" t="s">
        <v>271</v>
      </c>
      <c r="E116" s="3" t="s">
        <v>539</v>
      </c>
      <c r="F116" s="3" t="s">
        <v>58</v>
      </c>
      <c r="G116" s="3" t="s">
        <v>58</v>
      </c>
      <c r="I116" s="3" t="s">
        <v>58</v>
      </c>
      <c r="J116" s="3" t="s">
        <v>58</v>
      </c>
      <c r="K116" s="3" t="s">
        <v>606</v>
      </c>
      <c r="M116" s="3" t="s">
        <v>58</v>
      </c>
      <c r="N116" s="4" t="str">
        <f t="shared" si="9"/>
        <v>56 кОм</v>
      </c>
      <c r="O116" s="3" t="s">
        <v>247</v>
      </c>
      <c r="P116" s="3" t="s">
        <v>58</v>
      </c>
      <c r="Q116" s="3" t="s">
        <v>63</v>
      </c>
      <c r="R116" s="3" t="s">
        <v>543</v>
      </c>
      <c r="S116" s="3" t="s">
        <v>540</v>
      </c>
      <c r="Y116" s="3" t="s">
        <v>565</v>
      </c>
      <c r="Z116" s="3" t="s">
        <v>577</v>
      </c>
    </row>
    <row r="117" spans="1:26" x14ac:dyDescent="0.3">
      <c r="A117" s="4" t="str">
        <f t="shared" si="8"/>
        <v>62 кОм 1% 0.063 Вт 0603</v>
      </c>
      <c r="B117" s="3" t="s">
        <v>542</v>
      </c>
      <c r="C117" s="3" t="s">
        <v>57</v>
      </c>
      <c r="D117" s="3" t="s">
        <v>271</v>
      </c>
      <c r="E117" s="3" t="s">
        <v>539</v>
      </c>
      <c r="F117" s="3" t="s">
        <v>58</v>
      </c>
      <c r="G117" s="3" t="s">
        <v>58</v>
      </c>
      <c r="I117" s="3" t="s">
        <v>58</v>
      </c>
      <c r="J117" s="3" t="s">
        <v>58</v>
      </c>
      <c r="K117" s="3" t="s">
        <v>606</v>
      </c>
      <c r="M117" s="3" t="s">
        <v>58</v>
      </c>
      <c r="N117" s="4" t="str">
        <f t="shared" si="9"/>
        <v>62 кОм</v>
      </c>
      <c r="O117" s="3" t="s">
        <v>247</v>
      </c>
      <c r="P117" s="3" t="s">
        <v>58</v>
      </c>
      <c r="Q117" s="3" t="s">
        <v>63</v>
      </c>
      <c r="R117" s="3" t="s">
        <v>543</v>
      </c>
      <c r="S117" s="3" t="s">
        <v>540</v>
      </c>
      <c r="Y117" s="3" t="s">
        <v>565</v>
      </c>
      <c r="Z117" s="3" t="s">
        <v>578</v>
      </c>
    </row>
    <row r="118" spans="1:26" x14ac:dyDescent="0.3">
      <c r="A118" s="4" t="str">
        <f t="shared" si="8"/>
        <v>68 кОм 1% 0.063 Вт 0603</v>
      </c>
      <c r="B118" s="3" t="s">
        <v>542</v>
      </c>
      <c r="C118" s="3" t="s">
        <v>57</v>
      </c>
      <c r="D118" s="3" t="s">
        <v>271</v>
      </c>
      <c r="E118" s="3" t="s">
        <v>539</v>
      </c>
      <c r="F118" s="3" t="s">
        <v>58</v>
      </c>
      <c r="G118" s="3" t="s">
        <v>58</v>
      </c>
      <c r="I118" s="3" t="s">
        <v>58</v>
      </c>
      <c r="J118" s="3" t="s">
        <v>58</v>
      </c>
      <c r="K118" s="3" t="s">
        <v>606</v>
      </c>
      <c r="M118" s="3" t="s">
        <v>58</v>
      </c>
      <c r="N118" s="4" t="str">
        <f t="shared" si="9"/>
        <v>68 кОм</v>
      </c>
      <c r="O118" s="3" t="s">
        <v>247</v>
      </c>
      <c r="P118" s="3" t="s">
        <v>58</v>
      </c>
      <c r="Q118" s="3" t="s">
        <v>63</v>
      </c>
      <c r="R118" s="3" t="s">
        <v>543</v>
      </c>
      <c r="S118" s="3" t="s">
        <v>540</v>
      </c>
      <c r="Y118" s="3" t="s">
        <v>565</v>
      </c>
      <c r="Z118" s="3" t="s">
        <v>579</v>
      </c>
    </row>
    <row r="119" spans="1:26" x14ac:dyDescent="0.3">
      <c r="A119" s="4" t="str">
        <f t="shared" si="8"/>
        <v>75 кОм 1% 0.063 Вт 0603</v>
      </c>
      <c r="B119" s="3" t="s">
        <v>542</v>
      </c>
      <c r="C119" s="3" t="s">
        <v>57</v>
      </c>
      <c r="D119" s="3" t="s">
        <v>271</v>
      </c>
      <c r="E119" s="3" t="s">
        <v>539</v>
      </c>
      <c r="F119" s="3" t="s">
        <v>58</v>
      </c>
      <c r="G119" s="3" t="s">
        <v>58</v>
      </c>
      <c r="I119" s="3" t="s">
        <v>58</v>
      </c>
      <c r="J119" s="3" t="s">
        <v>58</v>
      </c>
      <c r="K119" s="3" t="s">
        <v>606</v>
      </c>
      <c r="M119" s="3" t="s">
        <v>58</v>
      </c>
      <c r="N119" s="4" t="str">
        <f t="shared" si="9"/>
        <v>75 кОм</v>
      </c>
      <c r="O119" s="3" t="s">
        <v>247</v>
      </c>
      <c r="P119" s="3" t="s">
        <v>58</v>
      </c>
      <c r="Q119" s="3" t="s">
        <v>63</v>
      </c>
      <c r="R119" s="3" t="s">
        <v>543</v>
      </c>
      <c r="S119" s="3" t="s">
        <v>540</v>
      </c>
      <c r="Y119" s="3" t="s">
        <v>565</v>
      </c>
      <c r="Z119" s="3" t="s">
        <v>580</v>
      </c>
    </row>
    <row r="120" spans="1:26" x14ac:dyDescent="0.3">
      <c r="A120" s="4" t="str">
        <f t="shared" si="8"/>
        <v>82 кОм 1% 0.063 Вт 0603</v>
      </c>
      <c r="B120" s="3" t="s">
        <v>542</v>
      </c>
      <c r="C120" s="3" t="s">
        <v>57</v>
      </c>
      <c r="D120" s="3" t="s">
        <v>271</v>
      </c>
      <c r="E120" s="3" t="s">
        <v>539</v>
      </c>
      <c r="F120" s="3" t="s">
        <v>58</v>
      </c>
      <c r="G120" s="3" t="s">
        <v>58</v>
      </c>
      <c r="I120" s="3" t="s">
        <v>58</v>
      </c>
      <c r="J120" s="3" t="s">
        <v>58</v>
      </c>
      <c r="K120" s="3" t="s">
        <v>606</v>
      </c>
      <c r="M120" s="3" t="s">
        <v>58</v>
      </c>
      <c r="N120" s="4" t="str">
        <f t="shared" si="9"/>
        <v>82 кОм</v>
      </c>
      <c r="O120" s="3" t="s">
        <v>247</v>
      </c>
      <c r="P120" s="3" t="s">
        <v>58</v>
      </c>
      <c r="Q120" s="3" t="s">
        <v>63</v>
      </c>
      <c r="R120" s="3" t="s">
        <v>543</v>
      </c>
      <c r="S120" s="3" t="s">
        <v>540</v>
      </c>
      <c r="Y120" s="3" t="s">
        <v>565</v>
      </c>
      <c r="Z120" s="3" t="s">
        <v>581</v>
      </c>
    </row>
    <row r="121" spans="1:26" x14ac:dyDescent="0.3">
      <c r="A121" s="4" t="str">
        <f t="shared" si="8"/>
        <v>91 кОм 1% 0.063 Вт 0603</v>
      </c>
      <c r="B121" s="3" t="s">
        <v>542</v>
      </c>
      <c r="C121" s="3" t="s">
        <v>57</v>
      </c>
      <c r="D121" s="3" t="s">
        <v>271</v>
      </c>
      <c r="E121" s="3" t="s">
        <v>539</v>
      </c>
      <c r="F121" s="3" t="s">
        <v>58</v>
      </c>
      <c r="G121" s="3" t="s">
        <v>58</v>
      </c>
      <c r="I121" s="3" t="s">
        <v>58</v>
      </c>
      <c r="J121" s="3" t="s">
        <v>58</v>
      </c>
      <c r="K121" s="3" t="s">
        <v>606</v>
      </c>
      <c r="M121" s="3" t="s">
        <v>58</v>
      </c>
      <c r="N121" s="4" t="str">
        <f t="shared" si="9"/>
        <v>91 кОм</v>
      </c>
      <c r="O121" s="3" t="s">
        <v>247</v>
      </c>
      <c r="P121" s="3" t="s">
        <v>58</v>
      </c>
      <c r="Q121" s="3" t="s">
        <v>63</v>
      </c>
      <c r="R121" s="3" t="s">
        <v>543</v>
      </c>
      <c r="S121" s="3" t="s">
        <v>540</v>
      </c>
      <c r="Y121" s="3" t="s">
        <v>565</v>
      </c>
      <c r="Z121" s="3" t="s">
        <v>582</v>
      </c>
    </row>
    <row r="122" spans="1:26" x14ac:dyDescent="0.3">
      <c r="A122" s="4" t="str">
        <f>_xlfn.CONCAT(N122," ",K122," ",S122," ",O122)</f>
        <v>10 МОм 1% 0.063 Вт 0603</v>
      </c>
      <c r="B122" s="3" t="s">
        <v>542</v>
      </c>
      <c r="C122" s="3" t="s">
        <v>57</v>
      </c>
      <c r="D122" s="3" t="s">
        <v>271</v>
      </c>
      <c r="E122" s="3" t="s">
        <v>539</v>
      </c>
      <c r="F122" s="3" t="s">
        <v>58</v>
      </c>
      <c r="G122" s="3" t="s">
        <v>58</v>
      </c>
      <c r="I122" s="3" t="s">
        <v>58</v>
      </c>
      <c r="J122" s="3" t="s">
        <v>58</v>
      </c>
      <c r="K122" s="3" t="s">
        <v>606</v>
      </c>
      <c r="M122" s="3" t="s">
        <v>58</v>
      </c>
      <c r="N122" s="4" t="str">
        <f>_xlfn.CONCAT(Z122," ",Y122)</f>
        <v>10 МОм</v>
      </c>
      <c r="O122" s="3" t="s">
        <v>247</v>
      </c>
      <c r="P122" s="3" t="s">
        <v>58</v>
      </c>
      <c r="Q122" s="3" t="s">
        <v>63</v>
      </c>
      <c r="R122" s="3" t="s">
        <v>543</v>
      </c>
      <c r="S122" s="3" t="s">
        <v>540</v>
      </c>
      <c r="Y122" s="3" t="s">
        <v>566</v>
      </c>
      <c r="Z122" s="3" t="s">
        <v>191</v>
      </c>
    </row>
    <row r="123" spans="1:26" x14ac:dyDescent="0.3">
      <c r="A123" s="4" t="str">
        <f t="shared" ref="A123:A145" si="10">_xlfn.CONCAT(N123," ",K123," ",S123," ",O123)</f>
        <v>11 МОм 1% 0.063 Вт 0603</v>
      </c>
      <c r="B123" s="3" t="s">
        <v>542</v>
      </c>
      <c r="C123" s="3" t="s">
        <v>57</v>
      </c>
      <c r="D123" s="3" t="s">
        <v>271</v>
      </c>
      <c r="E123" s="3" t="s">
        <v>539</v>
      </c>
      <c r="F123" s="3" t="s">
        <v>58</v>
      </c>
      <c r="G123" s="3" t="s">
        <v>58</v>
      </c>
      <c r="I123" s="3" t="s">
        <v>58</v>
      </c>
      <c r="J123" s="3" t="s">
        <v>58</v>
      </c>
      <c r="K123" s="3" t="s">
        <v>606</v>
      </c>
      <c r="M123" s="3" t="s">
        <v>58</v>
      </c>
      <c r="N123" s="4" t="str">
        <f t="shared" ref="N123:N145" si="11">_xlfn.CONCAT(Z123," ",Y123)</f>
        <v>11 МОм</v>
      </c>
      <c r="O123" s="3" t="s">
        <v>247</v>
      </c>
      <c r="P123" s="3" t="s">
        <v>58</v>
      </c>
      <c r="Q123" s="3" t="s">
        <v>63</v>
      </c>
      <c r="R123" s="3" t="s">
        <v>543</v>
      </c>
      <c r="S123" s="3" t="s">
        <v>540</v>
      </c>
      <c r="Y123" s="3" t="s">
        <v>566</v>
      </c>
      <c r="Z123" s="3" t="s">
        <v>567</v>
      </c>
    </row>
    <row r="124" spans="1:26" x14ac:dyDescent="0.3">
      <c r="A124" s="4" t="str">
        <f t="shared" si="10"/>
        <v>12 МОм 1% 0.063 Вт 0603</v>
      </c>
      <c r="B124" s="3" t="s">
        <v>542</v>
      </c>
      <c r="C124" s="3" t="s">
        <v>57</v>
      </c>
      <c r="D124" s="3" t="s">
        <v>271</v>
      </c>
      <c r="E124" s="3" t="s">
        <v>539</v>
      </c>
      <c r="F124" s="3" t="s">
        <v>58</v>
      </c>
      <c r="G124" s="3" t="s">
        <v>58</v>
      </c>
      <c r="I124" s="3" t="s">
        <v>58</v>
      </c>
      <c r="J124" s="3" t="s">
        <v>58</v>
      </c>
      <c r="K124" s="3" t="s">
        <v>606</v>
      </c>
      <c r="M124" s="3" t="s">
        <v>58</v>
      </c>
      <c r="N124" s="4" t="str">
        <f t="shared" si="11"/>
        <v>12 МОм</v>
      </c>
      <c r="O124" s="3" t="s">
        <v>247</v>
      </c>
      <c r="P124" s="3" t="s">
        <v>58</v>
      </c>
      <c r="Q124" s="3" t="s">
        <v>63</v>
      </c>
      <c r="R124" s="3" t="s">
        <v>543</v>
      </c>
      <c r="S124" s="3" t="s">
        <v>540</v>
      </c>
      <c r="Y124" s="3" t="s">
        <v>566</v>
      </c>
      <c r="Z124" s="3" t="s">
        <v>171</v>
      </c>
    </row>
    <row r="125" spans="1:26" x14ac:dyDescent="0.3">
      <c r="A125" s="4" t="str">
        <f t="shared" si="10"/>
        <v>13 МОм 1% 0.063 Вт 0603</v>
      </c>
      <c r="B125" s="3" t="s">
        <v>542</v>
      </c>
      <c r="C125" s="3" t="s">
        <v>57</v>
      </c>
      <c r="D125" s="3" t="s">
        <v>271</v>
      </c>
      <c r="E125" s="3" t="s">
        <v>539</v>
      </c>
      <c r="F125" s="3" t="s">
        <v>58</v>
      </c>
      <c r="G125" s="3" t="s">
        <v>58</v>
      </c>
      <c r="I125" s="3" t="s">
        <v>58</v>
      </c>
      <c r="J125" s="3" t="s">
        <v>58</v>
      </c>
      <c r="K125" s="3" t="s">
        <v>606</v>
      </c>
      <c r="M125" s="3" t="s">
        <v>58</v>
      </c>
      <c r="N125" s="4" t="str">
        <f t="shared" si="11"/>
        <v>13 МОм</v>
      </c>
      <c r="O125" s="3" t="s">
        <v>247</v>
      </c>
      <c r="P125" s="3" t="s">
        <v>58</v>
      </c>
      <c r="Q125" s="3" t="s">
        <v>63</v>
      </c>
      <c r="R125" s="3" t="s">
        <v>543</v>
      </c>
      <c r="S125" s="3" t="s">
        <v>540</v>
      </c>
      <c r="Y125" s="3" t="s">
        <v>566</v>
      </c>
      <c r="Z125" s="3" t="s">
        <v>298</v>
      </c>
    </row>
    <row r="126" spans="1:26" x14ac:dyDescent="0.3">
      <c r="A126" s="4" t="str">
        <f t="shared" si="10"/>
        <v>15 МОм 1% 0.063 Вт 0603</v>
      </c>
      <c r="B126" s="3" t="s">
        <v>542</v>
      </c>
      <c r="C126" s="3" t="s">
        <v>57</v>
      </c>
      <c r="D126" s="3" t="s">
        <v>271</v>
      </c>
      <c r="E126" s="3" t="s">
        <v>539</v>
      </c>
      <c r="F126" s="3" t="s">
        <v>58</v>
      </c>
      <c r="G126" s="3" t="s">
        <v>58</v>
      </c>
      <c r="I126" s="3" t="s">
        <v>58</v>
      </c>
      <c r="J126" s="3" t="s">
        <v>58</v>
      </c>
      <c r="K126" s="3" t="s">
        <v>606</v>
      </c>
      <c r="M126" s="3" t="s">
        <v>58</v>
      </c>
      <c r="N126" s="4" t="str">
        <f t="shared" si="11"/>
        <v>15 МОм</v>
      </c>
      <c r="O126" s="3" t="s">
        <v>247</v>
      </c>
      <c r="P126" s="3" t="s">
        <v>58</v>
      </c>
      <c r="Q126" s="3" t="s">
        <v>63</v>
      </c>
      <c r="R126" s="3" t="s">
        <v>543</v>
      </c>
      <c r="S126" s="3" t="s">
        <v>540</v>
      </c>
      <c r="Y126" s="3" t="s">
        <v>566</v>
      </c>
      <c r="Z126" s="3" t="s">
        <v>568</v>
      </c>
    </row>
    <row r="127" spans="1:26" x14ac:dyDescent="0.3">
      <c r="A127" s="4" t="str">
        <f t="shared" si="10"/>
        <v>16 МОм 1% 0.063 Вт 0603</v>
      </c>
      <c r="B127" s="3" t="s">
        <v>542</v>
      </c>
      <c r="C127" s="3" t="s">
        <v>57</v>
      </c>
      <c r="D127" s="3" t="s">
        <v>271</v>
      </c>
      <c r="E127" s="3" t="s">
        <v>539</v>
      </c>
      <c r="F127" s="3" t="s">
        <v>58</v>
      </c>
      <c r="G127" s="3" t="s">
        <v>58</v>
      </c>
      <c r="I127" s="3" t="s">
        <v>58</v>
      </c>
      <c r="J127" s="3" t="s">
        <v>58</v>
      </c>
      <c r="K127" s="3" t="s">
        <v>606</v>
      </c>
      <c r="M127" s="3" t="s">
        <v>58</v>
      </c>
      <c r="N127" s="4" t="str">
        <f t="shared" si="11"/>
        <v>16 МОм</v>
      </c>
      <c r="O127" s="3" t="s">
        <v>247</v>
      </c>
      <c r="P127" s="3" t="s">
        <v>58</v>
      </c>
      <c r="Q127" s="3" t="s">
        <v>63</v>
      </c>
      <c r="R127" s="3" t="s">
        <v>543</v>
      </c>
      <c r="S127" s="3" t="s">
        <v>540</v>
      </c>
      <c r="Y127" s="3" t="s">
        <v>566</v>
      </c>
      <c r="Z127" s="3" t="s">
        <v>102</v>
      </c>
    </row>
    <row r="128" spans="1:26" x14ac:dyDescent="0.3">
      <c r="A128" s="4" t="str">
        <f t="shared" si="10"/>
        <v>18 МОм 1% 0.063 Вт 0603</v>
      </c>
      <c r="B128" s="3" t="s">
        <v>542</v>
      </c>
      <c r="C128" s="3" t="s">
        <v>57</v>
      </c>
      <c r="D128" s="3" t="s">
        <v>271</v>
      </c>
      <c r="E128" s="3" t="s">
        <v>539</v>
      </c>
      <c r="F128" s="3" t="s">
        <v>58</v>
      </c>
      <c r="G128" s="3" t="s">
        <v>58</v>
      </c>
      <c r="I128" s="3" t="s">
        <v>58</v>
      </c>
      <c r="J128" s="3" t="s">
        <v>58</v>
      </c>
      <c r="K128" s="3" t="s">
        <v>606</v>
      </c>
      <c r="M128" s="3" t="s">
        <v>58</v>
      </c>
      <c r="N128" s="4" t="str">
        <f t="shared" si="11"/>
        <v>18 МОм</v>
      </c>
      <c r="O128" s="3" t="s">
        <v>247</v>
      </c>
      <c r="P128" s="3" t="s">
        <v>58</v>
      </c>
      <c r="Q128" s="3" t="s">
        <v>63</v>
      </c>
      <c r="R128" s="3" t="s">
        <v>543</v>
      </c>
      <c r="S128" s="3" t="s">
        <v>540</v>
      </c>
      <c r="Y128" s="3" t="s">
        <v>566</v>
      </c>
      <c r="Z128" s="3" t="s">
        <v>569</v>
      </c>
    </row>
    <row r="129" spans="1:26" x14ac:dyDescent="0.3">
      <c r="A129" s="4" t="str">
        <f t="shared" si="10"/>
        <v>20 МОм 1% 0.063 Вт 0603</v>
      </c>
      <c r="B129" s="3" t="s">
        <v>542</v>
      </c>
      <c r="C129" s="3" t="s">
        <v>57</v>
      </c>
      <c r="D129" s="3" t="s">
        <v>271</v>
      </c>
      <c r="E129" s="3" t="s">
        <v>539</v>
      </c>
      <c r="F129" s="3" t="s">
        <v>58</v>
      </c>
      <c r="G129" s="3" t="s">
        <v>58</v>
      </c>
      <c r="I129" s="3" t="s">
        <v>58</v>
      </c>
      <c r="J129" s="3" t="s">
        <v>58</v>
      </c>
      <c r="K129" s="3" t="s">
        <v>606</v>
      </c>
      <c r="M129" s="3" t="s">
        <v>58</v>
      </c>
      <c r="N129" s="4" t="str">
        <f t="shared" si="11"/>
        <v>20 МОм</v>
      </c>
      <c r="O129" s="3" t="s">
        <v>247</v>
      </c>
      <c r="P129" s="3" t="s">
        <v>58</v>
      </c>
      <c r="Q129" s="3" t="s">
        <v>63</v>
      </c>
      <c r="R129" s="3" t="s">
        <v>543</v>
      </c>
      <c r="S129" s="3" t="s">
        <v>540</v>
      </c>
      <c r="Y129" s="3" t="s">
        <v>566</v>
      </c>
      <c r="Z129" s="3" t="s">
        <v>148</v>
      </c>
    </row>
    <row r="130" spans="1:26" x14ac:dyDescent="0.3">
      <c r="A130" s="4" t="str">
        <f t="shared" si="10"/>
        <v>22 МОм 1% 0.063 Вт 0603</v>
      </c>
      <c r="B130" s="3" t="s">
        <v>542</v>
      </c>
      <c r="C130" s="3" t="s">
        <v>57</v>
      </c>
      <c r="D130" s="3" t="s">
        <v>271</v>
      </c>
      <c r="E130" s="3" t="s">
        <v>539</v>
      </c>
      <c r="F130" s="3" t="s">
        <v>58</v>
      </c>
      <c r="G130" s="3" t="s">
        <v>58</v>
      </c>
      <c r="I130" s="3" t="s">
        <v>58</v>
      </c>
      <c r="J130" s="3" t="s">
        <v>58</v>
      </c>
      <c r="K130" s="3" t="s">
        <v>606</v>
      </c>
      <c r="M130" s="3" t="s">
        <v>58</v>
      </c>
      <c r="N130" s="4" t="str">
        <f t="shared" si="11"/>
        <v>22 МОм</v>
      </c>
      <c r="O130" s="3" t="s">
        <v>247</v>
      </c>
      <c r="P130" s="3" t="s">
        <v>58</v>
      </c>
      <c r="Q130" s="3" t="s">
        <v>63</v>
      </c>
      <c r="R130" s="3" t="s">
        <v>543</v>
      </c>
      <c r="S130" s="3" t="s">
        <v>540</v>
      </c>
      <c r="Y130" s="3" t="s">
        <v>566</v>
      </c>
      <c r="Z130" s="3" t="s">
        <v>231</v>
      </c>
    </row>
    <row r="131" spans="1:26" x14ac:dyDescent="0.3">
      <c r="A131" s="4" t="str">
        <f t="shared" si="10"/>
        <v>24 МОм 1% 0.063 Вт 0603</v>
      </c>
      <c r="B131" s="3" t="s">
        <v>542</v>
      </c>
      <c r="C131" s="3" t="s">
        <v>57</v>
      </c>
      <c r="D131" s="3" t="s">
        <v>271</v>
      </c>
      <c r="E131" s="3" t="s">
        <v>539</v>
      </c>
      <c r="F131" s="3" t="s">
        <v>58</v>
      </c>
      <c r="G131" s="3" t="s">
        <v>58</v>
      </c>
      <c r="I131" s="3" t="s">
        <v>58</v>
      </c>
      <c r="J131" s="3" t="s">
        <v>58</v>
      </c>
      <c r="K131" s="3" t="s">
        <v>606</v>
      </c>
      <c r="M131" s="3" t="s">
        <v>58</v>
      </c>
      <c r="N131" s="4" t="str">
        <f t="shared" si="11"/>
        <v>24 МОм</v>
      </c>
      <c r="O131" s="3" t="s">
        <v>247</v>
      </c>
      <c r="P131" s="3" t="s">
        <v>58</v>
      </c>
      <c r="Q131" s="3" t="s">
        <v>63</v>
      </c>
      <c r="R131" s="3" t="s">
        <v>543</v>
      </c>
      <c r="S131" s="3" t="s">
        <v>540</v>
      </c>
      <c r="Y131" s="3" t="s">
        <v>566</v>
      </c>
      <c r="Z131" s="3" t="s">
        <v>120</v>
      </c>
    </row>
    <row r="132" spans="1:26" x14ac:dyDescent="0.3">
      <c r="A132" s="4" t="str">
        <f t="shared" si="10"/>
        <v>27 МОм 1% 0.063 Вт 0603</v>
      </c>
      <c r="B132" s="3" t="s">
        <v>542</v>
      </c>
      <c r="C132" s="3" t="s">
        <v>57</v>
      </c>
      <c r="D132" s="3" t="s">
        <v>271</v>
      </c>
      <c r="E132" s="3" t="s">
        <v>539</v>
      </c>
      <c r="F132" s="3" t="s">
        <v>58</v>
      </c>
      <c r="G132" s="3" t="s">
        <v>58</v>
      </c>
      <c r="I132" s="3" t="s">
        <v>58</v>
      </c>
      <c r="J132" s="3" t="s">
        <v>58</v>
      </c>
      <c r="K132" s="3" t="s">
        <v>606</v>
      </c>
      <c r="M132" s="3" t="s">
        <v>58</v>
      </c>
      <c r="N132" s="4" t="str">
        <f t="shared" si="11"/>
        <v>27 МОм</v>
      </c>
      <c r="O132" s="3" t="s">
        <v>247</v>
      </c>
      <c r="P132" s="3" t="s">
        <v>58</v>
      </c>
      <c r="Q132" s="3" t="s">
        <v>63</v>
      </c>
      <c r="R132" s="3" t="s">
        <v>543</v>
      </c>
      <c r="S132" s="3" t="s">
        <v>540</v>
      </c>
      <c r="Y132" s="3" t="s">
        <v>566</v>
      </c>
      <c r="Z132" s="3" t="s">
        <v>570</v>
      </c>
    </row>
    <row r="133" spans="1:26" x14ac:dyDescent="0.3">
      <c r="A133" s="4" t="str">
        <f t="shared" si="10"/>
        <v>30 МОм 1% 0.063 Вт 0603</v>
      </c>
      <c r="B133" s="3" t="s">
        <v>542</v>
      </c>
      <c r="C133" s="3" t="s">
        <v>57</v>
      </c>
      <c r="D133" s="3" t="s">
        <v>271</v>
      </c>
      <c r="E133" s="3" t="s">
        <v>539</v>
      </c>
      <c r="F133" s="3" t="s">
        <v>58</v>
      </c>
      <c r="G133" s="3" t="s">
        <v>58</v>
      </c>
      <c r="I133" s="3" t="s">
        <v>58</v>
      </c>
      <c r="J133" s="3" t="s">
        <v>58</v>
      </c>
      <c r="K133" s="3" t="s">
        <v>606</v>
      </c>
      <c r="M133" s="3" t="s">
        <v>58</v>
      </c>
      <c r="N133" s="4" t="str">
        <f t="shared" si="11"/>
        <v>30 МОм</v>
      </c>
      <c r="O133" s="3" t="s">
        <v>247</v>
      </c>
      <c r="P133" s="3" t="s">
        <v>58</v>
      </c>
      <c r="Q133" s="3" t="s">
        <v>63</v>
      </c>
      <c r="R133" s="3" t="s">
        <v>543</v>
      </c>
      <c r="S133" s="3" t="s">
        <v>540</v>
      </c>
      <c r="Y133" s="3" t="s">
        <v>566</v>
      </c>
      <c r="Z133" s="3" t="s">
        <v>134</v>
      </c>
    </row>
    <row r="134" spans="1:26" x14ac:dyDescent="0.3">
      <c r="A134" s="4" t="str">
        <f t="shared" si="10"/>
        <v>33 МОм 1% 0.063 Вт 0603</v>
      </c>
      <c r="B134" s="3" t="s">
        <v>542</v>
      </c>
      <c r="C134" s="3" t="s">
        <v>57</v>
      </c>
      <c r="D134" s="3" t="s">
        <v>271</v>
      </c>
      <c r="E134" s="3" t="s">
        <v>539</v>
      </c>
      <c r="F134" s="3" t="s">
        <v>58</v>
      </c>
      <c r="G134" s="3" t="s">
        <v>58</v>
      </c>
      <c r="I134" s="3" t="s">
        <v>58</v>
      </c>
      <c r="J134" s="3" t="s">
        <v>58</v>
      </c>
      <c r="K134" s="3" t="s">
        <v>606</v>
      </c>
      <c r="M134" s="3" t="s">
        <v>58</v>
      </c>
      <c r="N134" s="4" t="str">
        <f t="shared" si="11"/>
        <v>33 МОм</v>
      </c>
      <c r="O134" s="3" t="s">
        <v>247</v>
      </c>
      <c r="P134" s="3" t="s">
        <v>58</v>
      </c>
      <c r="Q134" s="3" t="s">
        <v>63</v>
      </c>
      <c r="R134" s="3" t="s">
        <v>543</v>
      </c>
      <c r="S134" s="3" t="s">
        <v>540</v>
      </c>
      <c r="Y134" s="3" t="s">
        <v>566</v>
      </c>
      <c r="Z134" s="3" t="s">
        <v>571</v>
      </c>
    </row>
    <row r="135" spans="1:26" x14ac:dyDescent="0.3">
      <c r="A135" s="4" t="str">
        <f t="shared" si="10"/>
        <v>36 МОм 1% 0.063 Вт 0603</v>
      </c>
      <c r="B135" s="3" t="s">
        <v>542</v>
      </c>
      <c r="C135" s="3" t="s">
        <v>57</v>
      </c>
      <c r="D135" s="3" t="s">
        <v>271</v>
      </c>
      <c r="E135" s="3" t="s">
        <v>539</v>
      </c>
      <c r="F135" s="3" t="s">
        <v>58</v>
      </c>
      <c r="G135" s="3" t="s">
        <v>58</v>
      </c>
      <c r="I135" s="3" t="s">
        <v>58</v>
      </c>
      <c r="J135" s="3" t="s">
        <v>58</v>
      </c>
      <c r="K135" s="3" t="s">
        <v>606</v>
      </c>
      <c r="M135" s="3" t="s">
        <v>58</v>
      </c>
      <c r="N135" s="4" t="str">
        <f t="shared" si="11"/>
        <v>36 МОм</v>
      </c>
      <c r="O135" s="3" t="s">
        <v>247</v>
      </c>
      <c r="P135" s="3" t="s">
        <v>58</v>
      </c>
      <c r="Q135" s="3" t="s">
        <v>63</v>
      </c>
      <c r="R135" s="3" t="s">
        <v>543</v>
      </c>
      <c r="S135" s="3" t="s">
        <v>540</v>
      </c>
      <c r="Y135" s="3" t="s">
        <v>566</v>
      </c>
      <c r="Z135" s="3" t="s">
        <v>572</v>
      </c>
    </row>
    <row r="136" spans="1:26" x14ac:dyDescent="0.3">
      <c r="A136" s="4" t="str">
        <f t="shared" si="10"/>
        <v>39 МОм 1% 0.063 Вт 0603</v>
      </c>
      <c r="B136" s="3" t="s">
        <v>542</v>
      </c>
      <c r="C136" s="3" t="s">
        <v>57</v>
      </c>
      <c r="D136" s="3" t="s">
        <v>271</v>
      </c>
      <c r="E136" s="3" t="s">
        <v>539</v>
      </c>
      <c r="F136" s="3" t="s">
        <v>58</v>
      </c>
      <c r="G136" s="3" t="s">
        <v>58</v>
      </c>
      <c r="I136" s="3" t="s">
        <v>58</v>
      </c>
      <c r="J136" s="3" t="s">
        <v>58</v>
      </c>
      <c r="K136" s="3" t="s">
        <v>606</v>
      </c>
      <c r="M136" s="3" t="s">
        <v>58</v>
      </c>
      <c r="N136" s="4" t="str">
        <f t="shared" si="11"/>
        <v>39 МОм</v>
      </c>
      <c r="O136" s="3" t="s">
        <v>247</v>
      </c>
      <c r="P136" s="3" t="s">
        <v>58</v>
      </c>
      <c r="Q136" s="3" t="s">
        <v>63</v>
      </c>
      <c r="R136" s="3" t="s">
        <v>543</v>
      </c>
      <c r="S136" s="3" t="s">
        <v>540</v>
      </c>
      <c r="Y136" s="3" t="s">
        <v>566</v>
      </c>
      <c r="Z136" s="3" t="s">
        <v>573</v>
      </c>
    </row>
    <row r="137" spans="1:26" x14ac:dyDescent="0.3">
      <c r="A137" s="4" t="str">
        <f t="shared" si="10"/>
        <v>43 МОм 1% 0.063 Вт 0603</v>
      </c>
      <c r="B137" s="3" t="s">
        <v>542</v>
      </c>
      <c r="C137" s="3" t="s">
        <v>57</v>
      </c>
      <c r="D137" s="3" t="s">
        <v>271</v>
      </c>
      <c r="E137" s="3" t="s">
        <v>539</v>
      </c>
      <c r="F137" s="3" t="s">
        <v>58</v>
      </c>
      <c r="G137" s="3" t="s">
        <v>58</v>
      </c>
      <c r="I137" s="3" t="s">
        <v>58</v>
      </c>
      <c r="J137" s="3" t="s">
        <v>58</v>
      </c>
      <c r="K137" s="3" t="s">
        <v>606</v>
      </c>
      <c r="M137" s="3" t="s">
        <v>58</v>
      </c>
      <c r="N137" s="4" t="str">
        <f t="shared" si="11"/>
        <v>43 МОм</v>
      </c>
      <c r="O137" s="3" t="s">
        <v>247</v>
      </c>
      <c r="P137" s="3" t="s">
        <v>58</v>
      </c>
      <c r="Q137" s="3" t="s">
        <v>63</v>
      </c>
      <c r="R137" s="3" t="s">
        <v>543</v>
      </c>
      <c r="S137" s="3" t="s">
        <v>540</v>
      </c>
      <c r="Y137" s="3" t="s">
        <v>566</v>
      </c>
      <c r="Z137" s="3" t="s">
        <v>574</v>
      </c>
    </row>
    <row r="138" spans="1:26" x14ac:dyDescent="0.3">
      <c r="A138" s="4" t="str">
        <f t="shared" si="10"/>
        <v>47 МОм 1% 0.063 Вт 0603</v>
      </c>
      <c r="B138" s="3" t="s">
        <v>542</v>
      </c>
      <c r="C138" s="3" t="s">
        <v>57</v>
      </c>
      <c r="D138" s="3" t="s">
        <v>271</v>
      </c>
      <c r="E138" s="3" t="s">
        <v>539</v>
      </c>
      <c r="F138" s="3" t="s">
        <v>58</v>
      </c>
      <c r="G138" s="3" t="s">
        <v>58</v>
      </c>
      <c r="I138" s="3" t="s">
        <v>58</v>
      </c>
      <c r="J138" s="3" t="s">
        <v>58</v>
      </c>
      <c r="K138" s="3" t="s">
        <v>606</v>
      </c>
      <c r="M138" s="3" t="s">
        <v>58</v>
      </c>
      <c r="N138" s="4" t="str">
        <f t="shared" si="11"/>
        <v>47 МОм</v>
      </c>
      <c r="O138" s="3" t="s">
        <v>247</v>
      </c>
      <c r="P138" s="3" t="s">
        <v>58</v>
      </c>
      <c r="Q138" s="3" t="s">
        <v>63</v>
      </c>
      <c r="R138" s="3" t="s">
        <v>543</v>
      </c>
      <c r="S138" s="3" t="s">
        <v>540</v>
      </c>
      <c r="Y138" s="3" t="s">
        <v>566</v>
      </c>
      <c r="Z138" s="3" t="s">
        <v>575</v>
      </c>
    </row>
    <row r="139" spans="1:26" x14ac:dyDescent="0.3">
      <c r="A139" s="4" t="str">
        <f t="shared" si="10"/>
        <v>51 МОм 1% 0.063 Вт 0603</v>
      </c>
      <c r="B139" s="3" t="s">
        <v>542</v>
      </c>
      <c r="C139" s="3" t="s">
        <v>57</v>
      </c>
      <c r="D139" s="3" t="s">
        <v>271</v>
      </c>
      <c r="E139" s="3" t="s">
        <v>539</v>
      </c>
      <c r="F139" s="3" t="s">
        <v>58</v>
      </c>
      <c r="G139" s="3" t="s">
        <v>58</v>
      </c>
      <c r="I139" s="3" t="s">
        <v>58</v>
      </c>
      <c r="J139" s="3" t="s">
        <v>58</v>
      </c>
      <c r="K139" s="3" t="s">
        <v>606</v>
      </c>
      <c r="M139" s="3" t="s">
        <v>58</v>
      </c>
      <c r="N139" s="4" t="str">
        <f t="shared" si="11"/>
        <v>51 МОм</v>
      </c>
      <c r="O139" s="3" t="s">
        <v>247</v>
      </c>
      <c r="P139" s="3" t="s">
        <v>58</v>
      </c>
      <c r="Q139" s="3" t="s">
        <v>63</v>
      </c>
      <c r="R139" s="3" t="s">
        <v>543</v>
      </c>
      <c r="S139" s="3" t="s">
        <v>540</v>
      </c>
      <c r="Y139" s="3" t="s">
        <v>566</v>
      </c>
      <c r="Z139" s="3" t="s">
        <v>576</v>
      </c>
    </row>
    <row r="140" spans="1:26" x14ac:dyDescent="0.3">
      <c r="A140" s="4" t="str">
        <f t="shared" si="10"/>
        <v>56 МОм 1% 0.063 Вт 0603</v>
      </c>
      <c r="B140" s="3" t="s">
        <v>542</v>
      </c>
      <c r="C140" s="3" t="s">
        <v>57</v>
      </c>
      <c r="D140" s="3" t="s">
        <v>271</v>
      </c>
      <c r="E140" s="3" t="s">
        <v>539</v>
      </c>
      <c r="F140" s="3" t="s">
        <v>58</v>
      </c>
      <c r="G140" s="3" t="s">
        <v>58</v>
      </c>
      <c r="I140" s="3" t="s">
        <v>58</v>
      </c>
      <c r="J140" s="3" t="s">
        <v>58</v>
      </c>
      <c r="K140" s="3" t="s">
        <v>606</v>
      </c>
      <c r="M140" s="3" t="s">
        <v>58</v>
      </c>
      <c r="N140" s="4" t="str">
        <f t="shared" si="11"/>
        <v>56 МОм</v>
      </c>
      <c r="O140" s="3" t="s">
        <v>247</v>
      </c>
      <c r="P140" s="3" t="s">
        <v>58</v>
      </c>
      <c r="Q140" s="3" t="s">
        <v>63</v>
      </c>
      <c r="R140" s="3" t="s">
        <v>543</v>
      </c>
      <c r="S140" s="3" t="s">
        <v>540</v>
      </c>
      <c r="Y140" s="3" t="s">
        <v>566</v>
      </c>
      <c r="Z140" s="3" t="s">
        <v>577</v>
      </c>
    </row>
    <row r="141" spans="1:26" x14ac:dyDescent="0.3">
      <c r="A141" s="4" t="str">
        <f t="shared" si="10"/>
        <v>62 МОм 1% 0.063 Вт 0603</v>
      </c>
      <c r="B141" s="3" t="s">
        <v>542</v>
      </c>
      <c r="C141" s="3" t="s">
        <v>57</v>
      </c>
      <c r="D141" s="3" t="s">
        <v>271</v>
      </c>
      <c r="E141" s="3" t="s">
        <v>539</v>
      </c>
      <c r="F141" s="3" t="s">
        <v>58</v>
      </c>
      <c r="G141" s="3" t="s">
        <v>58</v>
      </c>
      <c r="I141" s="3" t="s">
        <v>58</v>
      </c>
      <c r="J141" s="3" t="s">
        <v>58</v>
      </c>
      <c r="K141" s="3" t="s">
        <v>606</v>
      </c>
      <c r="M141" s="3" t="s">
        <v>58</v>
      </c>
      <c r="N141" s="4" t="str">
        <f t="shared" si="11"/>
        <v>62 МОм</v>
      </c>
      <c r="O141" s="3" t="s">
        <v>247</v>
      </c>
      <c r="P141" s="3" t="s">
        <v>58</v>
      </c>
      <c r="Q141" s="3" t="s">
        <v>63</v>
      </c>
      <c r="R141" s="3" t="s">
        <v>543</v>
      </c>
      <c r="S141" s="3" t="s">
        <v>540</v>
      </c>
      <c r="Y141" s="3" t="s">
        <v>566</v>
      </c>
      <c r="Z141" s="3" t="s">
        <v>578</v>
      </c>
    </row>
    <row r="142" spans="1:26" x14ac:dyDescent="0.3">
      <c r="A142" s="4" t="str">
        <f t="shared" si="10"/>
        <v>68 МОм 1% 0.063 Вт 0603</v>
      </c>
      <c r="B142" s="3" t="s">
        <v>542</v>
      </c>
      <c r="C142" s="3" t="s">
        <v>57</v>
      </c>
      <c r="D142" s="3" t="s">
        <v>271</v>
      </c>
      <c r="E142" s="3" t="s">
        <v>539</v>
      </c>
      <c r="F142" s="3" t="s">
        <v>58</v>
      </c>
      <c r="G142" s="3" t="s">
        <v>58</v>
      </c>
      <c r="I142" s="3" t="s">
        <v>58</v>
      </c>
      <c r="J142" s="3" t="s">
        <v>58</v>
      </c>
      <c r="K142" s="3" t="s">
        <v>606</v>
      </c>
      <c r="M142" s="3" t="s">
        <v>58</v>
      </c>
      <c r="N142" s="4" t="str">
        <f t="shared" si="11"/>
        <v>68 МОм</v>
      </c>
      <c r="O142" s="3" t="s">
        <v>247</v>
      </c>
      <c r="P142" s="3" t="s">
        <v>58</v>
      </c>
      <c r="Q142" s="3" t="s">
        <v>63</v>
      </c>
      <c r="R142" s="3" t="s">
        <v>543</v>
      </c>
      <c r="S142" s="3" t="s">
        <v>540</v>
      </c>
      <c r="Y142" s="3" t="s">
        <v>566</v>
      </c>
      <c r="Z142" s="3" t="s">
        <v>579</v>
      </c>
    </row>
    <row r="143" spans="1:26" x14ac:dyDescent="0.3">
      <c r="A143" s="4" t="str">
        <f t="shared" si="10"/>
        <v>75 МОм 1% 0.063 Вт 0603</v>
      </c>
      <c r="B143" s="3" t="s">
        <v>542</v>
      </c>
      <c r="C143" s="3" t="s">
        <v>57</v>
      </c>
      <c r="D143" s="3" t="s">
        <v>271</v>
      </c>
      <c r="E143" s="3" t="s">
        <v>539</v>
      </c>
      <c r="F143" s="3" t="s">
        <v>58</v>
      </c>
      <c r="G143" s="3" t="s">
        <v>58</v>
      </c>
      <c r="I143" s="3" t="s">
        <v>58</v>
      </c>
      <c r="J143" s="3" t="s">
        <v>58</v>
      </c>
      <c r="K143" s="3" t="s">
        <v>606</v>
      </c>
      <c r="M143" s="3" t="s">
        <v>58</v>
      </c>
      <c r="N143" s="4" t="str">
        <f t="shared" si="11"/>
        <v>75 МОм</v>
      </c>
      <c r="O143" s="3" t="s">
        <v>247</v>
      </c>
      <c r="P143" s="3" t="s">
        <v>58</v>
      </c>
      <c r="Q143" s="3" t="s">
        <v>63</v>
      </c>
      <c r="R143" s="3" t="s">
        <v>543</v>
      </c>
      <c r="S143" s="3" t="s">
        <v>540</v>
      </c>
      <c r="Y143" s="3" t="s">
        <v>566</v>
      </c>
      <c r="Z143" s="3" t="s">
        <v>580</v>
      </c>
    </row>
    <row r="144" spans="1:26" x14ac:dyDescent="0.3">
      <c r="A144" s="4" t="str">
        <f t="shared" si="10"/>
        <v>82 МОм 1% 0.063 Вт 0603</v>
      </c>
      <c r="B144" s="3" t="s">
        <v>542</v>
      </c>
      <c r="C144" s="3" t="s">
        <v>57</v>
      </c>
      <c r="D144" s="3" t="s">
        <v>271</v>
      </c>
      <c r="E144" s="3" t="s">
        <v>539</v>
      </c>
      <c r="F144" s="3" t="s">
        <v>58</v>
      </c>
      <c r="G144" s="3" t="s">
        <v>58</v>
      </c>
      <c r="I144" s="3" t="s">
        <v>58</v>
      </c>
      <c r="J144" s="3" t="s">
        <v>58</v>
      </c>
      <c r="K144" s="3" t="s">
        <v>606</v>
      </c>
      <c r="M144" s="3" t="s">
        <v>58</v>
      </c>
      <c r="N144" s="4" t="str">
        <f t="shared" si="11"/>
        <v>82 МОм</v>
      </c>
      <c r="O144" s="3" t="s">
        <v>247</v>
      </c>
      <c r="P144" s="3" t="s">
        <v>58</v>
      </c>
      <c r="Q144" s="3" t="s">
        <v>63</v>
      </c>
      <c r="R144" s="3" t="s">
        <v>543</v>
      </c>
      <c r="S144" s="3" t="s">
        <v>540</v>
      </c>
      <c r="Y144" s="3" t="s">
        <v>566</v>
      </c>
      <c r="Z144" s="3" t="s">
        <v>581</v>
      </c>
    </row>
    <row r="145" spans="1:26" x14ac:dyDescent="0.3">
      <c r="A145" s="4" t="str">
        <f t="shared" si="10"/>
        <v>91 МОм 1% 0.063 Вт 0603</v>
      </c>
      <c r="B145" s="3" t="s">
        <v>542</v>
      </c>
      <c r="C145" s="3" t="s">
        <v>57</v>
      </c>
      <c r="D145" s="3" t="s">
        <v>271</v>
      </c>
      <c r="E145" s="3" t="s">
        <v>539</v>
      </c>
      <c r="F145" s="3" t="s">
        <v>58</v>
      </c>
      <c r="G145" s="3" t="s">
        <v>58</v>
      </c>
      <c r="I145" s="3" t="s">
        <v>58</v>
      </c>
      <c r="J145" s="3" t="s">
        <v>58</v>
      </c>
      <c r="K145" s="3" t="s">
        <v>606</v>
      </c>
      <c r="M145" s="3" t="s">
        <v>58</v>
      </c>
      <c r="N145" s="4" t="str">
        <f t="shared" si="11"/>
        <v>91 МОм</v>
      </c>
      <c r="O145" s="3" t="s">
        <v>247</v>
      </c>
      <c r="P145" s="3" t="s">
        <v>58</v>
      </c>
      <c r="Q145" s="3" t="s">
        <v>63</v>
      </c>
      <c r="R145" s="3" t="s">
        <v>543</v>
      </c>
      <c r="S145" s="3" t="s">
        <v>540</v>
      </c>
      <c r="Y145" s="3" t="s">
        <v>566</v>
      </c>
      <c r="Z145" s="3" t="s">
        <v>582</v>
      </c>
    </row>
    <row r="146" spans="1:26" x14ac:dyDescent="0.3">
      <c r="A146" s="4" t="str">
        <f>_xlfn.CONCAT(N146," ",K146," ",S146," ",O146)</f>
        <v>100 Ом 1% 0.063 Вт 0603</v>
      </c>
      <c r="B146" s="3" t="s">
        <v>542</v>
      </c>
      <c r="C146" s="3" t="s">
        <v>57</v>
      </c>
      <c r="D146" s="3" t="s">
        <v>271</v>
      </c>
      <c r="E146" s="3" t="s">
        <v>539</v>
      </c>
      <c r="F146" s="3" t="s">
        <v>58</v>
      </c>
      <c r="G146" s="3" t="s">
        <v>58</v>
      </c>
      <c r="I146" s="3" t="s">
        <v>58</v>
      </c>
      <c r="J146" s="3" t="s">
        <v>58</v>
      </c>
      <c r="K146" s="3" t="s">
        <v>606</v>
      </c>
      <c r="M146" s="3" t="s">
        <v>58</v>
      </c>
      <c r="N146" s="4" t="str">
        <f>_xlfn.CONCAT(Z146," ",Y146)</f>
        <v>100 Ом</v>
      </c>
      <c r="O146" s="3" t="s">
        <v>247</v>
      </c>
      <c r="P146" s="3" t="s">
        <v>58</v>
      </c>
      <c r="Q146" s="3" t="s">
        <v>63</v>
      </c>
      <c r="R146" s="3" t="s">
        <v>543</v>
      </c>
      <c r="S146" s="3" t="s">
        <v>540</v>
      </c>
      <c r="Y146" s="3" t="s">
        <v>537</v>
      </c>
      <c r="Z146" s="3" t="s">
        <v>440</v>
      </c>
    </row>
    <row r="147" spans="1:26" x14ac:dyDescent="0.3">
      <c r="A147" s="4" t="str">
        <f t="shared" ref="A147:A169" si="12">_xlfn.CONCAT(N147," ",K147," ",S147," ",O147)</f>
        <v>110 Ом 1% 0.063 Вт 0603</v>
      </c>
      <c r="B147" s="3" t="s">
        <v>542</v>
      </c>
      <c r="C147" s="3" t="s">
        <v>57</v>
      </c>
      <c r="D147" s="3" t="s">
        <v>271</v>
      </c>
      <c r="E147" s="3" t="s">
        <v>539</v>
      </c>
      <c r="F147" s="3" t="s">
        <v>58</v>
      </c>
      <c r="G147" s="3" t="s">
        <v>58</v>
      </c>
      <c r="I147" s="3" t="s">
        <v>58</v>
      </c>
      <c r="J147" s="3" t="s">
        <v>58</v>
      </c>
      <c r="K147" s="3" t="s">
        <v>606</v>
      </c>
      <c r="M147" s="3" t="s">
        <v>58</v>
      </c>
      <c r="N147" s="4" t="str">
        <f t="shared" ref="N147:N169" si="13">_xlfn.CONCAT(Z147," ",Y147)</f>
        <v>110 Ом</v>
      </c>
      <c r="O147" s="3" t="s">
        <v>247</v>
      </c>
      <c r="P147" s="3" t="s">
        <v>58</v>
      </c>
      <c r="Q147" s="3" t="s">
        <v>63</v>
      </c>
      <c r="R147" s="3" t="s">
        <v>543</v>
      </c>
      <c r="S147" s="3" t="s">
        <v>540</v>
      </c>
      <c r="Y147" s="3" t="s">
        <v>537</v>
      </c>
      <c r="Z147" s="3" t="s">
        <v>583</v>
      </c>
    </row>
    <row r="148" spans="1:26" x14ac:dyDescent="0.3">
      <c r="A148" s="4" t="str">
        <f t="shared" si="12"/>
        <v>120 Ом 1% 0.063 Вт 0603</v>
      </c>
      <c r="B148" s="3" t="s">
        <v>542</v>
      </c>
      <c r="C148" s="3" t="s">
        <v>57</v>
      </c>
      <c r="D148" s="3" t="s">
        <v>271</v>
      </c>
      <c r="E148" s="3" t="s">
        <v>539</v>
      </c>
      <c r="F148" s="3" t="s">
        <v>58</v>
      </c>
      <c r="G148" s="3" t="s">
        <v>58</v>
      </c>
      <c r="I148" s="3" t="s">
        <v>58</v>
      </c>
      <c r="J148" s="3" t="s">
        <v>58</v>
      </c>
      <c r="K148" s="3" t="s">
        <v>606</v>
      </c>
      <c r="M148" s="3" t="s">
        <v>58</v>
      </c>
      <c r="N148" s="4" t="str">
        <f t="shared" si="13"/>
        <v>120 Ом</v>
      </c>
      <c r="O148" s="3" t="s">
        <v>247</v>
      </c>
      <c r="P148" s="3" t="s">
        <v>58</v>
      </c>
      <c r="Q148" s="3" t="s">
        <v>63</v>
      </c>
      <c r="R148" s="3" t="s">
        <v>543</v>
      </c>
      <c r="S148" s="3" t="s">
        <v>540</v>
      </c>
      <c r="Y148" s="3" t="s">
        <v>537</v>
      </c>
      <c r="Z148" s="3" t="s">
        <v>584</v>
      </c>
    </row>
    <row r="149" spans="1:26" x14ac:dyDescent="0.3">
      <c r="A149" s="4" t="str">
        <f t="shared" si="12"/>
        <v>130 Ом 1% 0.063 Вт 0603</v>
      </c>
      <c r="B149" s="3" t="s">
        <v>542</v>
      </c>
      <c r="C149" s="3" t="s">
        <v>57</v>
      </c>
      <c r="D149" s="3" t="s">
        <v>271</v>
      </c>
      <c r="E149" s="3" t="s">
        <v>539</v>
      </c>
      <c r="F149" s="3" t="s">
        <v>58</v>
      </c>
      <c r="G149" s="3" t="s">
        <v>58</v>
      </c>
      <c r="I149" s="3" t="s">
        <v>58</v>
      </c>
      <c r="J149" s="3" t="s">
        <v>58</v>
      </c>
      <c r="K149" s="3" t="s">
        <v>606</v>
      </c>
      <c r="M149" s="3" t="s">
        <v>58</v>
      </c>
      <c r="N149" s="4" t="str">
        <f t="shared" si="13"/>
        <v>130 Ом</v>
      </c>
      <c r="O149" s="3" t="s">
        <v>247</v>
      </c>
      <c r="P149" s="3" t="s">
        <v>58</v>
      </c>
      <c r="Q149" s="3" t="s">
        <v>63</v>
      </c>
      <c r="R149" s="3" t="s">
        <v>543</v>
      </c>
      <c r="S149" s="3" t="s">
        <v>540</v>
      </c>
      <c r="Y149" s="3" t="s">
        <v>537</v>
      </c>
      <c r="Z149" s="3" t="s">
        <v>585</v>
      </c>
    </row>
    <row r="150" spans="1:26" x14ac:dyDescent="0.3">
      <c r="A150" s="4" t="str">
        <f t="shared" si="12"/>
        <v>150 Ом 1% 0.063 Вт 0603</v>
      </c>
      <c r="B150" s="3" t="s">
        <v>542</v>
      </c>
      <c r="C150" s="3" t="s">
        <v>57</v>
      </c>
      <c r="D150" s="3" t="s">
        <v>271</v>
      </c>
      <c r="E150" s="3" t="s">
        <v>539</v>
      </c>
      <c r="F150" s="3" t="s">
        <v>58</v>
      </c>
      <c r="G150" s="3" t="s">
        <v>58</v>
      </c>
      <c r="I150" s="3" t="s">
        <v>58</v>
      </c>
      <c r="J150" s="3" t="s">
        <v>58</v>
      </c>
      <c r="K150" s="3" t="s">
        <v>606</v>
      </c>
      <c r="M150" s="3" t="s">
        <v>58</v>
      </c>
      <c r="N150" s="4" t="str">
        <f t="shared" si="13"/>
        <v>150 Ом</v>
      </c>
      <c r="O150" s="3" t="s">
        <v>247</v>
      </c>
      <c r="P150" s="3" t="s">
        <v>58</v>
      </c>
      <c r="Q150" s="3" t="s">
        <v>63</v>
      </c>
      <c r="R150" s="3" t="s">
        <v>543</v>
      </c>
      <c r="S150" s="3" t="s">
        <v>540</v>
      </c>
      <c r="Y150" s="3" t="s">
        <v>537</v>
      </c>
      <c r="Z150" s="3" t="s">
        <v>586</v>
      </c>
    </row>
    <row r="151" spans="1:26" x14ac:dyDescent="0.3">
      <c r="A151" s="4" t="str">
        <f t="shared" si="12"/>
        <v>160 Ом 1% 0.063 Вт 0603</v>
      </c>
      <c r="B151" s="3" t="s">
        <v>542</v>
      </c>
      <c r="C151" s="3" t="s">
        <v>57</v>
      </c>
      <c r="D151" s="3" t="s">
        <v>271</v>
      </c>
      <c r="E151" s="3" t="s">
        <v>539</v>
      </c>
      <c r="F151" s="3" t="s">
        <v>58</v>
      </c>
      <c r="G151" s="3" t="s">
        <v>58</v>
      </c>
      <c r="I151" s="3" t="s">
        <v>58</v>
      </c>
      <c r="J151" s="3" t="s">
        <v>58</v>
      </c>
      <c r="K151" s="3" t="s">
        <v>606</v>
      </c>
      <c r="M151" s="3" t="s">
        <v>58</v>
      </c>
      <c r="N151" s="4" t="str">
        <f t="shared" si="13"/>
        <v>160 Ом</v>
      </c>
      <c r="O151" s="3" t="s">
        <v>247</v>
      </c>
      <c r="P151" s="3" t="s">
        <v>58</v>
      </c>
      <c r="Q151" s="3" t="s">
        <v>63</v>
      </c>
      <c r="R151" s="3" t="s">
        <v>543</v>
      </c>
      <c r="S151" s="3" t="s">
        <v>540</v>
      </c>
      <c r="Y151" s="3" t="s">
        <v>537</v>
      </c>
      <c r="Z151" s="3" t="s">
        <v>587</v>
      </c>
    </row>
    <row r="152" spans="1:26" x14ac:dyDescent="0.3">
      <c r="A152" s="4" t="str">
        <f t="shared" si="12"/>
        <v>180 Ом 1% 0.063 Вт 0603</v>
      </c>
      <c r="B152" s="3" t="s">
        <v>542</v>
      </c>
      <c r="C152" s="3" t="s">
        <v>57</v>
      </c>
      <c r="D152" s="3" t="s">
        <v>271</v>
      </c>
      <c r="E152" s="3" t="s">
        <v>539</v>
      </c>
      <c r="F152" s="3" t="s">
        <v>58</v>
      </c>
      <c r="G152" s="3" t="s">
        <v>58</v>
      </c>
      <c r="I152" s="3" t="s">
        <v>58</v>
      </c>
      <c r="J152" s="3" t="s">
        <v>58</v>
      </c>
      <c r="K152" s="3" t="s">
        <v>606</v>
      </c>
      <c r="M152" s="3" t="s">
        <v>58</v>
      </c>
      <c r="N152" s="4" t="str">
        <f t="shared" si="13"/>
        <v>180 Ом</v>
      </c>
      <c r="O152" s="3" t="s">
        <v>247</v>
      </c>
      <c r="P152" s="3" t="s">
        <v>58</v>
      </c>
      <c r="Q152" s="3" t="s">
        <v>63</v>
      </c>
      <c r="R152" s="3" t="s">
        <v>543</v>
      </c>
      <c r="S152" s="3" t="s">
        <v>540</v>
      </c>
      <c r="Y152" s="3" t="s">
        <v>537</v>
      </c>
      <c r="Z152" s="3" t="s">
        <v>588</v>
      </c>
    </row>
    <row r="153" spans="1:26" x14ac:dyDescent="0.3">
      <c r="A153" s="4" t="str">
        <f t="shared" si="12"/>
        <v>200 Ом 1% 0.063 Вт 0603</v>
      </c>
      <c r="B153" s="3" t="s">
        <v>542</v>
      </c>
      <c r="C153" s="3" t="s">
        <v>57</v>
      </c>
      <c r="D153" s="3" t="s">
        <v>271</v>
      </c>
      <c r="E153" s="3" t="s">
        <v>539</v>
      </c>
      <c r="F153" s="3" t="s">
        <v>58</v>
      </c>
      <c r="G153" s="3" t="s">
        <v>58</v>
      </c>
      <c r="I153" s="3" t="s">
        <v>58</v>
      </c>
      <c r="J153" s="3" t="s">
        <v>58</v>
      </c>
      <c r="K153" s="3" t="s">
        <v>606</v>
      </c>
      <c r="M153" s="3" t="s">
        <v>58</v>
      </c>
      <c r="N153" s="4" t="str">
        <f t="shared" si="13"/>
        <v>200 Ом</v>
      </c>
      <c r="O153" s="3" t="s">
        <v>247</v>
      </c>
      <c r="P153" s="3" t="s">
        <v>58</v>
      </c>
      <c r="Q153" s="3" t="s">
        <v>63</v>
      </c>
      <c r="R153" s="3" t="s">
        <v>543</v>
      </c>
      <c r="S153" s="3" t="s">
        <v>540</v>
      </c>
      <c r="Y153" s="3" t="s">
        <v>537</v>
      </c>
      <c r="Z153" s="3" t="s">
        <v>589</v>
      </c>
    </row>
    <row r="154" spans="1:26" x14ac:dyDescent="0.3">
      <c r="A154" s="4" t="str">
        <f t="shared" si="12"/>
        <v>220 Ом 1% 0.063 Вт 0603</v>
      </c>
      <c r="B154" s="3" t="s">
        <v>542</v>
      </c>
      <c r="C154" s="3" t="s">
        <v>57</v>
      </c>
      <c r="D154" s="3" t="s">
        <v>271</v>
      </c>
      <c r="E154" s="3" t="s">
        <v>539</v>
      </c>
      <c r="F154" s="3" t="s">
        <v>58</v>
      </c>
      <c r="G154" s="3" t="s">
        <v>58</v>
      </c>
      <c r="I154" s="3" t="s">
        <v>58</v>
      </c>
      <c r="J154" s="3" t="s">
        <v>58</v>
      </c>
      <c r="K154" s="3" t="s">
        <v>606</v>
      </c>
      <c r="M154" s="3" t="s">
        <v>58</v>
      </c>
      <c r="N154" s="4" t="str">
        <f t="shared" si="13"/>
        <v>220 Ом</v>
      </c>
      <c r="O154" s="3" t="s">
        <v>247</v>
      </c>
      <c r="P154" s="3" t="s">
        <v>58</v>
      </c>
      <c r="Q154" s="3" t="s">
        <v>63</v>
      </c>
      <c r="R154" s="3" t="s">
        <v>543</v>
      </c>
      <c r="S154" s="3" t="s">
        <v>540</v>
      </c>
      <c r="Y154" s="3" t="s">
        <v>537</v>
      </c>
      <c r="Z154" s="3" t="s">
        <v>590</v>
      </c>
    </row>
    <row r="155" spans="1:26" x14ac:dyDescent="0.3">
      <c r="A155" s="4" t="str">
        <f t="shared" si="12"/>
        <v>240 Ом 1% 0.063 Вт 0603</v>
      </c>
      <c r="B155" s="3" t="s">
        <v>542</v>
      </c>
      <c r="C155" s="3" t="s">
        <v>57</v>
      </c>
      <c r="D155" s="3" t="s">
        <v>271</v>
      </c>
      <c r="E155" s="3" t="s">
        <v>539</v>
      </c>
      <c r="F155" s="3" t="s">
        <v>58</v>
      </c>
      <c r="G155" s="3" t="s">
        <v>58</v>
      </c>
      <c r="I155" s="3" t="s">
        <v>58</v>
      </c>
      <c r="J155" s="3" t="s">
        <v>58</v>
      </c>
      <c r="K155" s="3" t="s">
        <v>606</v>
      </c>
      <c r="M155" s="3" t="s">
        <v>58</v>
      </c>
      <c r="N155" s="4" t="str">
        <f t="shared" si="13"/>
        <v>240 Ом</v>
      </c>
      <c r="O155" s="3" t="s">
        <v>247</v>
      </c>
      <c r="P155" s="3" t="s">
        <v>58</v>
      </c>
      <c r="Q155" s="3" t="s">
        <v>63</v>
      </c>
      <c r="R155" s="3" t="s">
        <v>543</v>
      </c>
      <c r="S155" s="3" t="s">
        <v>540</v>
      </c>
      <c r="Y155" s="3" t="s">
        <v>537</v>
      </c>
      <c r="Z155" s="3" t="s">
        <v>591</v>
      </c>
    </row>
    <row r="156" spans="1:26" x14ac:dyDescent="0.3">
      <c r="A156" s="4" t="str">
        <f t="shared" si="12"/>
        <v>270 Ом 1% 0.063 Вт 0603</v>
      </c>
      <c r="B156" s="3" t="s">
        <v>542</v>
      </c>
      <c r="C156" s="3" t="s">
        <v>57</v>
      </c>
      <c r="D156" s="3" t="s">
        <v>271</v>
      </c>
      <c r="E156" s="3" t="s">
        <v>539</v>
      </c>
      <c r="F156" s="3" t="s">
        <v>58</v>
      </c>
      <c r="G156" s="3" t="s">
        <v>58</v>
      </c>
      <c r="I156" s="3" t="s">
        <v>58</v>
      </c>
      <c r="J156" s="3" t="s">
        <v>58</v>
      </c>
      <c r="K156" s="3" t="s">
        <v>606</v>
      </c>
      <c r="M156" s="3" t="s">
        <v>58</v>
      </c>
      <c r="N156" s="4" t="str">
        <f t="shared" si="13"/>
        <v>270 Ом</v>
      </c>
      <c r="O156" s="3" t="s">
        <v>247</v>
      </c>
      <c r="P156" s="3" t="s">
        <v>58</v>
      </c>
      <c r="Q156" s="3" t="s">
        <v>63</v>
      </c>
      <c r="R156" s="3" t="s">
        <v>543</v>
      </c>
      <c r="S156" s="3" t="s">
        <v>540</v>
      </c>
      <c r="Y156" s="3" t="s">
        <v>537</v>
      </c>
      <c r="Z156" s="3" t="s">
        <v>592</v>
      </c>
    </row>
    <row r="157" spans="1:26" x14ac:dyDescent="0.3">
      <c r="A157" s="4" t="str">
        <f t="shared" si="12"/>
        <v>300 Ом 1% 0.063 Вт 0603</v>
      </c>
      <c r="B157" s="3" t="s">
        <v>542</v>
      </c>
      <c r="C157" s="3" t="s">
        <v>57</v>
      </c>
      <c r="D157" s="3" t="s">
        <v>271</v>
      </c>
      <c r="E157" s="3" t="s">
        <v>539</v>
      </c>
      <c r="F157" s="3" t="s">
        <v>58</v>
      </c>
      <c r="G157" s="3" t="s">
        <v>58</v>
      </c>
      <c r="I157" s="3" t="s">
        <v>58</v>
      </c>
      <c r="J157" s="3" t="s">
        <v>58</v>
      </c>
      <c r="K157" s="3" t="s">
        <v>606</v>
      </c>
      <c r="M157" s="3" t="s">
        <v>58</v>
      </c>
      <c r="N157" s="4" t="str">
        <f t="shared" si="13"/>
        <v>300 Ом</v>
      </c>
      <c r="O157" s="3" t="s">
        <v>247</v>
      </c>
      <c r="P157" s="3" t="s">
        <v>58</v>
      </c>
      <c r="Q157" s="3" t="s">
        <v>63</v>
      </c>
      <c r="R157" s="3" t="s">
        <v>543</v>
      </c>
      <c r="S157" s="3" t="s">
        <v>540</v>
      </c>
      <c r="Y157" s="3" t="s">
        <v>537</v>
      </c>
      <c r="Z157" s="3" t="s">
        <v>593</v>
      </c>
    </row>
    <row r="158" spans="1:26" x14ac:dyDescent="0.3">
      <c r="A158" s="4" t="str">
        <f t="shared" si="12"/>
        <v>330 Ом 1% 0.063 Вт 0603</v>
      </c>
      <c r="B158" s="3" t="s">
        <v>542</v>
      </c>
      <c r="C158" s="3" t="s">
        <v>57</v>
      </c>
      <c r="D158" s="3" t="s">
        <v>271</v>
      </c>
      <c r="E158" s="3" t="s">
        <v>539</v>
      </c>
      <c r="F158" s="3" t="s">
        <v>58</v>
      </c>
      <c r="G158" s="3" t="s">
        <v>58</v>
      </c>
      <c r="I158" s="3" t="s">
        <v>58</v>
      </c>
      <c r="J158" s="3" t="s">
        <v>58</v>
      </c>
      <c r="K158" s="3" t="s">
        <v>606</v>
      </c>
      <c r="M158" s="3" t="s">
        <v>58</v>
      </c>
      <c r="N158" s="4" t="str">
        <f t="shared" si="13"/>
        <v>330 Ом</v>
      </c>
      <c r="O158" s="3" t="s">
        <v>247</v>
      </c>
      <c r="P158" s="3" t="s">
        <v>58</v>
      </c>
      <c r="Q158" s="3" t="s">
        <v>63</v>
      </c>
      <c r="R158" s="3" t="s">
        <v>543</v>
      </c>
      <c r="S158" s="3" t="s">
        <v>540</v>
      </c>
      <c r="Y158" s="3" t="s">
        <v>537</v>
      </c>
      <c r="Z158" s="3" t="s">
        <v>594</v>
      </c>
    </row>
    <row r="159" spans="1:26" x14ac:dyDescent="0.3">
      <c r="A159" s="4" t="str">
        <f t="shared" si="12"/>
        <v>360 Ом 1% 0.063 Вт 0603</v>
      </c>
      <c r="B159" s="3" t="s">
        <v>542</v>
      </c>
      <c r="C159" s="3" t="s">
        <v>57</v>
      </c>
      <c r="D159" s="3" t="s">
        <v>271</v>
      </c>
      <c r="E159" s="3" t="s">
        <v>539</v>
      </c>
      <c r="F159" s="3" t="s">
        <v>58</v>
      </c>
      <c r="G159" s="3" t="s">
        <v>58</v>
      </c>
      <c r="I159" s="3" t="s">
        <v>58</v>
      </c>
      <c r="J159" s="3" t="s">
        <v>58</v>
      </c>
      <c r="K159" s="3" t="s">
        <v>606</v>
      </c>
      <c r="M159" s="3" t="s">
        <v>58</v>
      </c>
      <c r="N159" s="4" t="str">
        <f t="shared" si="13"/>
        <v>360 Ом</v>
      </c>
      <c r="O159" s="3" t="s">
        <v>247</v>
      </c>
      <c r="P159" s="3" t="s">
        <v>58</v>
      </c>
      <c r="Q159" s="3" t="s">
        <v>63</v>
      </c>
      <c r="R159" s="3" t="s">
        <v>543</v>
      </c>
      <c r="S159" s="3" t="s">
        <v>540</v>
      </c>
      <c r="Y159" s="3" t="s">
        <v>537</v>
      </c>
      <c r="Z159" s="3" t="s">
        <v>595</v>
      </c>
    </row>
    <row r="160" spans="1:26" x14ac:dyDescent="0.3">
      <c r="A160" s="4" t="str">
        <f t="shared" si="12"/>
        <v>390 Ом 1% 0.063 Вт 0603</v>
      </c>
      <c r="B160" s="3" t="s">
        <v>542</v>
      </c>
      <c r="C160" s="3" t="s">
        <v>57</v>
      </c>
      <c r="D160" s="3" t="s">
        <v>271</v>
      </c>
      <c r="E160" s="3" t="s">
        <v>539</v>
      </c>
      <c r="F160" s="3" t="s">
        <v>58</v>
      </c>
      <c r="G160" s="3" t="s">
        <v>58</v>
      </c>
      <c r="I160" s="3" t="s">
        <v>58</v>
      </c>
      <c r="J160" s="3" t="s">
        <v>58</v>
      </c>
      <c r="K160" s="3" t="s">
        <v>606</v>
      </c>
      <c r="M160" s="3" t="s">
        <v>58</v>
      </c>
      <c r="N160" s="4" t="str">
        <f t="shared" si="13"/>
        <v>390 Ом</v>
      </c>
      <c r="O160" s="3" t="s">
        <v>247</v>
      </c>
      <c r="P160" s="3" t="s">
        <v>58</v>
      </c>
      <c r="Q160" s="3" t="s">
        <v>63</v>
      </c>
      <c r="R160" s="3" t="s">
        <v>543</v>
      </c>
      <c r="S160" s="3" t="s">
        <v>540</v>
      </c>
      <c r="Y160" s="3" t="s">
        <v>537</v>
      </c>
      <c r="Z160" s="3" t="s">
        <v>596</v>
      </c>
    </row>
    <row r="161" spans="1:26" x14ac:dyDescent="0.3">
      <c r="A161" s="4" t="str">
        <f t="shared" si="12"/>
        <v>430 Ом 1% 0.063 Вт 0603</v>
      </c>
      <c r="B161" s="3" t="s">
        <v>542</v>
      </c>
      <c r="C161" s="3" t="s">
        <v>57</v>
      </c>
      <c r="D161" s="3" t="s">
        <v>271</v>
      </c>
      <c r="E161" s="3" t="s">
        <v>539</v>
      </c>
      <c r="F161" s="3" t="s">
        <v>58</v>
      </c>
      <c r="G161" s="3" t="s">
        <v>58</v>
      </c>
      <c r="I161" s="3" t="s">
        <v>58</v>
      </c>
      <c r="J161" s="3" t="s">
        <v>58</v>
      </c>
      <c r="K161" s="3" t="s">
        <v>606</v>
      </c>
      <c r="M161" s="3" t="s">
        <v>58</v>
      </c>
      <c r="N161" s="4" t="str">
        <f t="shared" si="13"/>
        <v>430 Ом</v>
      </c>
      <c r="O161" s="3" t="s">
        <v>247</v>
      </c>
      <c r="P161" s="3" t="s">
        <v>58</v>
      </c>
      <c r="Q161" s="3" t="s">
        <v>63</v>
      </c>
      <c r="R161" s="3" t="s">
        <v>543</v>
      </c>
      <c r="S161" s="3" t="s">
        <v>540</v>
      </c>
      <c r="Y161" s="3" t="s">
        <v>537</v>
      </c>
      <c r="Z161" s="3" t="s">
        <v>597</v>
      </c>
    </row>
    <row r="162" spans="1:26" x14ac:dyDescent="0.3">
      <c r="A162" s="4" t="str">
        <f t="shared" si="12"/>
        <v>470 Ом 1% 0.063 Вт 0603</v>
      </c>
      <c r="B162" s="3" t="s">
        <v>542</v>
      </c>
      <c r="C162" s="3" t="s">
        <v>57</v>
      </c>
      <c r="D162" s="3" t="s">
        <v>271</v>
      </c>
      <c r="E162" s="3" t="s">
        <v>539</v>
      </c>
      <c r="F162" s="3" t="s">
        <v>58</v>
      </c>
      <c r="G162" s="3" t="s">
        <v>58</v>
      </c>
      <c r="I162" s="3" t="s">
        <v>58</v>
      </c>
      <c r="J162" s="3" t="s">
        <v>58</v>
      </c>
      <c r="K162" s="3" t="s">
        <v>606</v>
      </c>
      <c r="M162" s="3" t="s">
        <v>58</v>
      </c>
      <c r="N162" s="4" t="str">
        <f t="shared" si="13"/>
        <v>470 Ом</v>
      </c>
      <c r="O162" s="3" t="s">
        <v>247</v>
      </c>
      <c r="P162" s="3" t="s">
        <v>58</v>
      </c>
      <c r="Q162" s="3" t="s">
        <v>63</v>
      </c>
      <c r="R162" s="3" t="s">
        <v>543</v>
      </c>
      <c r="S162" s="3" t="s">
        <v>540</v>
      </c>
      <c r="Y162" s="3" t="s">
        <v>537</v>
      </c>
      <c r="Z162" s="3" t="s">
        <v>598</v>
      </c>
    </row>
    <row r="163" spans="1:26" x14ac:dyDescent="0.3">
      <c r="A163" s="4" t="str">
        <f t="shared" si="12"/>
        <v>510 Ом 1% 0.063 Вт 0603</v>
      </c>
      <c r="B163" s="3" t="s">
        <v>542</v>
      </c>
      <c r="C163" s="3" t="s">
        <v>57</v>
      </c>
      <c r="D163" s="3" t="s">
        <v>271</v>
      </c>
      <c r="E163" s="3" t="s">
        <v>539</v>
      </c>
      <c r="F163" s="3" t="s">
        <v>58</v>
      </c>
      <c r="G163" s="3" t="s">
        <v>58</v>
      </c>
      <c r="I163" s="3" t="s">
        <v>58</v>
      </c>
      <c r="J163" s="3" t="s">
        <v>58</v>
      </c>
      <c r="K163" s="3" t="s">
        <v>606</v>
      </c>
      <c r="M163" s="3" t="s">
        <v>58</v>
      </c>
      <c r="N163" s="4" t="str">
        <f t="shared" si="13"/>
        <v>510 Ом</v>
      </c>
      <c r="O163" s="3" t="s">
        <v>247</v>
      </c>
      <c r="P163" s="3" t="s">
        <v>58</v>
      </c>
      <c r="Q163" s="3" t="s">
        <v>63</v>
      </c>
      <c r="R163" s="3" t="s">
        <v>543</v>
      </c>
      <c r="S163" s="3" t="s">
        <v>540</v>
      </c>
      <c r="Y163" s="3" t="s">
        <v>537</v>
      </c>
      <c r="Z163" s="3" t="s">
        <v>599</v>
      </c>
    </row>
    <row r="164" spans="1:26" x14ac:dyDescent="0.3">
      <c r="A164" s="4" t="str">
        <f t="shared" si="12"/>
        <v>560 Ом 1% 0.063 Вт 0603</v>
      </c>
      <c r="B164" s="3" t="s">
        <v>542</v>
      </c>
      <c r="C164" s="3" t="s">
        <v>57</v>
      </c>
      <c r="D164" s="3" t="s">
        <v>271</v>
      </c>
      <c r="E164" s="3" t="s">
        <v>539</v>
      </c>
      <c r="F164" s="3" t="s">
        <v>58</v>
      </c>
      <c r="G164" s="3" t="s">
        <v>58</v>
      </c>
      <c r="I164" s="3" t="s">
        <v>58</v>
      </c>
      <c r="J164" s="3" t="s">
        <v>58</v>
      </c>
      <c r="K164" s="3" t="s">
        <v>606</v>
      </c>
      <c r="M164" s="3" t="s">
        <v>58</v>
      </c>
      <c r="N164" s="4" t="str">
        <f t="shared" si="13"/>
        <v>560 Ом</v>
      </c>
      <c r="O164" s="3" t="s">
        <v>247</v>
      </c>
      <c r="P164" s="3" t="s">
        <v>58</v>
      </c>
      <c r="Q164" s="3" t="s">
        <v>63</v>
      </c>
      <c r="R164" s="3" t="s">
        <v>543</v>
      </c>
      <c r="S164" s="3" t="s">
        <v>540</v>
      </c>
      <c r="Y164" s="3" t="s">
        <v>537</v>
      </c>
      <c r="Z164" s="3" t="s">
        <v>600</v>
      </c>
    </row>
    <row r="165" spans="1:26" x14ac:dyDescent="0.3">
      <c r="A165" s="4" t="str">
        <f t="shared" si="12"/>
        <v>620 Ом 1% 0.063 Вт 0603</v>
      </c>
      <c r="B165" s="3" t="s">
        <v>542</v>
      </c>
      <c r="C165" s="3" t="s">
        <v>57</v>
      </c>
      <c r="D165" s="3" t="s">
        <v>271</v>
      </c>
      <c r="E165" s="3" t="s">
        <v>539</v>
      </c>
      <c r="F165" s="3" t="s">
        <v>58</v>
      </c>
      <c r="G165" s="3" t="s">
        <v>58</v>
      </c>
      <c r="I165" s="3" t="s">
        <v>58</v>
      </c>
      <c r="J165" s="3" t="s">
        <v>58</v>
      </c>
      <c r="K165" s="3" t="s">
        <v>606</v>
      </c>
      <c r="M165" s="3" t="s">
        <v>58</v>
      </c>
      <c r="N165" s="4" t="str">
        <f t="shared" si="13"/>
        <v>620 Ом</v>
      </c>
      <c r="O165" s="3" t="s">
        <v>247</v>
      </c>
      <c r="P165" s="3" t="s">
        <v>58</v>
      </c>
      <c r="Q165" s="3" t="s">
        <v>63</v>
      </c>
      <c r="R165" s="3" t="s">
        <v>543</v>
      </c>
      <c r="S165" s="3" t="s">
        <v>540</v>
      </c>
      <c r="Y165" s="3" t="s">
        <v>537</v>
      </c>
      <c r="Z165" s="3" t="s">
        <v>601</v>
      </c>
    </row>
    <row r="166" spans="1:26" x14ac:dyDescent="0.3">
      <c r="A166" s="4" t="str">
        <f t="shared" si="12"/>
        <v>680 Ом 1% 0.063 Вт 0603</v>
      </c>
      <c r="B166" s="3" t="s">
        <v>542</v>
      </c>
      <c r="C166" s="3" t="s">
        <v>57</v>
      </c>
      <c r="D166" s="3" t="s">
        <v>271</v>
      </c>
      <c r="E166" s="3" t="s">
        <v>539</v>
      </c>
      <c r="F166" s="3" t="s">
        <v>58</v>
      </c>
      <c r="G166" s="3" t="s">
        <v>58</v>
      </c>
      <c r="I166" s="3" t="s">
        <v>58</v>
      </c>
      <c r="J166" s="3" t="s">
        <v>58</v>
      </c>
      <c r="K166" s="3" t="s">
        <v>606</v>
      </c>
      <c r="M166" s="3" t="s">
        <v>58</v>
      </c>
      <c r="N166" s="4" t="str">
        <f t="shared" si="13"/>
        <v>680 Ом</v>
      </c>
      <c r="O166" s="3" t="s">
        <v>247</v>
      </c>
      <c r="P166" s="3" t="s">
        <v>58</v>
      </c>
      <c r="Q166" s="3" t="s">
        <v>63</v>
      </c>
      <c r="R166" s="3" t="s">
        <v>543</v>
      </c>
      <c r="S166" s="3" t="s">
        <v>540</v>
      </c>
      <c r="Y166" s="3" t="s">
        <v>537</v>
      </c>
      <c r="Z166" s="3" t="s">
        <v>602</v>
      </c>
    </row>
    <row r="167" spans="1:26" x14ac:dyDescent="0.3">
      <c r="A167" s="4" t="str">
        <f t="shared" si="12"/>
        <v>750 Ом 1% 0.063 Вт 0603</v>
      </c>
      <c r="B167" s="3" t="s">
        <v>542</v>
      </c>
      <c r="C167" s="3" t="s">
        <v>57</v>
      </c>
      <c r="D167" s="3" t="s">
        <v>271</v>
      </c>
      <c r="E167" s="3" t="s">
        <v>539</v>
      </c>
      <c r="F167" s="3" t="s">
        <v>58</v>
      </c>
      <c r="G167" s="3" t="s">
        <v>58</v>
      </c>
      <c r="I167" s="3" t="s">
        <v>58</v>
      </c>
      <c r="J167" s="3" t="s">
        <v>58</v>
      </c>
      <c r="K167" s="3" t="s">
        <v>606</v>
      </c>
      <c r="M167" s="3" t="s">
        <v>58</v>
      </c>
      <c r="N167" s="4" t="str">
        <f t="shared" si="13"/>
        <v>750 Ом</v>
      </c>
      <c r="O167" s="3" t="s">
        <v>247</v>
      </c>
      <c r="P167" s="3" t="s">
        <v>58</v>
      </c>
      <c r="Q167" s="3" t="s">
        <v>63</v>
      </c>
      <c r="R167" s="3" t="s">
        <v>543</v>
      </c>
      <c r="S167" s="3" t="s">
        <v>540</v>
      </c>
      <c r="Y167" s="3" t="s">
        <v>537</v>
      </c>
      <c r="Z167" s="3" t="s">
        <v>603</v>
      </c>
    </row>
    <row r="168" spans="1:26" x14ac:dyDescent="0.3">
      <c r="A168" s="4" t="str">
        <f t="shared" si="12"/>
        <v>820 Ом 1% 0.063 Вт 0603</v>
      </c>
      <c r="B168" s="3" t="s">
        <v>542</v>
      </c>
      <c r="C168" s="3" t="s">
        <v>57</v>
      </c>
      <c r="D168" s="3" t="s">
        <v>271</v>
      </c>
      <c r="E168" s="3" t="s">
        <v>539</v>
      </c>
      <c r="F168" s="3" t="s">
        <v>58</v>
      </c>
      <c r="G168" s="3" t="s">
        <v>58</v>
      </c>
      <c r="I168" s="3" t="s">
        <v>58</v>
      </c>
      <c r="J168" s="3" t="s">
        <v>58</v>
      </c>
      <c r="K168" s="3" t="s">
        <v>606</v>
      </c>
      <c r="M168" s="3" t="s">
        <v>58</v>
      </c>
      <c r="N168" s="4" t="str">
        <f t="shared" si="13"/>
        <v>820 Ом</v>
      </c>
      <c r="O168" s="3" t="s">
        <v>247</v>
      </c>
      <c r="P168" s="3" t="s">
        <v>58</v>
      </c>
      <c r="Q168" s="3" t="s">
        <v>63</v>
      </c>
      <c r="R168" s="3" t="s">
        <v>543</v>
      </c>
      <c r="S168" s="3" t="s">
        <v>540</v>
      </c>
      <c r="Y168" s="3" t="s">
        <v>537</v>
      </c>
      <c r="Z168" s="3" t="s">
        <v>604</v>
      </c>
    </row>
    <row r="169" spans="1:26" x14ac:dyDescent="0.3">
      <c r="A169" s="4" t="str">
        <f t="shared" si="12"/>
        <v>910 Ом 1% 0.063 Вт 0603</v>
      </c>
      <c r="B169" s="3" t="s">
        <v>542</v>
      </c>
      <c r="C169" s="3" t="s">
        <v>57</v>
      </c>
      <c r="D169" s="3" t="s">
        <v>271</v>
      </c>
      <c r="E169" s="3" t="s">
        <v>539</v>
      </c>
      <c r="F169" s="3" t="s">
        <v>58</v>
      </c>
      <c r="G169" s="3" t="s">
        <v>58</v>
      </c>
      <c r="I169" s="3" t="s">
        <v>58</v>
      </c>
      <c r="J169" s="3" t="s">
        <v>58</v>
      </c>
      <c r="K169" s="3" t="s">
        <v>606</v>
      </c>
      <c r="M169" s="3" t="s">
        <v>58</v>
      </c>
      <c r="N169" s="4" t="str">
        <f t="shared" si="13"/>
        <v>910 Ом</v>
      </c>
      <c r="O169" s="3" t="s">
        <v>247</v>
      </c>
      <c r="P169" s="3" t="s">
        <v>58</v>
      </c>
      <c r="Q169" s="3" t="s">
        <v>63</v>
      </c>
      <c r="R169" s="3" t="s">
        <v>543</v>
      </c>
      <c r="S169" s="3" t="s">
        <v>540</v>
      </c>
      <c r="Y169" s="3" t="s">
        <v>537</v>
      </c>
      <c r="Z169" s="3" t="s">
        <v>605</v>
      </c>
    </row>
    <row r="170" spans="1:26" x14ac:dyDescent="0.3">
      <c r="A170" s="4" t="str">
        <f>_xlfn.CONCAT(N170," ",K170," ",S170," ",O170)</f>
        <v>100 кОм 1% 0.063 Вт 0603</v>
      </c>
      <c r="B170" s="3" t="s">
        <v>542</v>
      </c>
      <c r="C170" s="3" t="s">
        <v>57</v>
      </c>
      <c r="D170" s="3" t="s">
        <v>271</v>
      </c>
      <c r="E170" s="3" t="s">
        <v>539</v>
      </c>
      <c r="F170" s="3" t="s">
        <v>58</v>
      </c>
      <c r="G170" s="3" t="s">
        <v>58</v>
      </c>
      <c r="I170" s="3" t="s">
        <v>58</v>
      </c>
      <c r="J170" s="3" t="s">
        <v>58</v>
      </c>
      <c r="K170" s="3" t="s">
        <v>606</v>
      </c>
      <c r="M170" s="3" t="s">
        <v>58</v>
      </c>
      <c r="N170" s="4" t="str">
        <f>_xlfn.CONCAT(Z170," ",Y170)</f>
        <v>100 кОм</v>
      </c>
      <c r="O170" s="3" t="s">
        <v>247</v>
      </c>
      <c r="P170" s="3" t="s">
        <v>58</v>
      </c>
      <c r="Q170" s="3" t="s">
        <v>63</v>
      </c>
      <c r="R170" s="3" t="s">
        <v>543</v>
      </c>
      <c r="S170" s="3" t="s">
        <v>540</v>
      </c>
      <c r="Y170" s="3" t="s">
        <v>565</v>
      </c>
      <c r="Z170" s="3" t="s">
        <v>440</v>
      </c>
    </row>
    <row r="171" spans="1:26" x14ac:dyDescent="0.3">
      <c r="A171" s="4" t="str">
        <f t="shared" ref="A171:A193" si="14">_xlfn.CONCAT(N171," ",K171," ",S171," ",O171)</f>
        <v>110 кОм 1% 0.063 Вт 0603</v>
      </c>
      <c r="B171" s="3" t="s">
        <v>542</v>
      </c>
      <c r="C171" s="3" t="s">
        <v>57</v>
      </c>
      <c r="D171" s="3" t="s">
        <v>271</v>
      </c>
      <c r="E171" s="3" t="s">
        <v>539</v>
      </c>
      <c r="F171" s="3" t="s">
        <v>58</v>
      </c>
      <c r="G171" s="3" t="s">
        <v>58</v>
      </c>
      <c r="I171" s="3" t="s">
        <v>58</v>
      </c>
      <c r="J171" s="3" t="s">
        <v>58</v>
      </c>
      <c r="K171" s="3" t="s">
        <v>606</v>
      </c>
      <c r="M171" s="3" t="s">
        <v>58</v>
      </c>
      <c r="N171" s="4" t="str">
        <f t="shared" ref="N171:N193" si="15">_xlfn.CONCAT(Z171," ",Y171)</f>
        <v>110 кОм</v>
      </c>
      <c r="O171" s="3" t="s">
        <v>247</v>
      </c>
      <c r="P171" s="3" t="s">
        <v>58</v>
      </c>
      <c r="Q171" s="3" t="s">
        <v>63</v>
      </c>
      <c r="R171" s="3" t="s">
        <v>543</v>
      </c>
      <c r="S171" s="3" t="s">
        <v>540</v>
      </c>
      <c r="Y171" s="3" t="s">
        <v>565</v>
      </c>
      <c r="Z171" s="3" t="s">
        <v>583</v>
      </c>
    </row>
    <row r="172" spans="1:26" x14ac:dyDescent="0.3">
      <c r="A172" s="4" t="str">
        <f t="shared" si="14"/>
        <v>120 кОм 1% 0.063 Вт 0603</v>
      </c>
      <c r="B172" s="3" t="s">
        <v>542</v>
      </c>
      <c r="C172" s="3" t="s">
        <v>57</v>
      </c>
      <c r="D172" s="3" t="s">
        <v>271</v>
      </c>
      <c r="E172" s="3" t="s">
        <v>539</v>
      </c>
      <c r="F172" s="3" t="s">
        <v>58</v>
      </c>
      <c r="G172" s="3" t="s">
        <v>58</v>
      </c>
      <c r="I172" s="3" t="s">
        <v>58</v>
      </c>
      <c r="J172" s="3" t="s">
        <v>58</v>
      </c>
      <c r="K172" s="3" t="s">
        <v>606</v>
      </c>
      <c r="M172" s="3" t="s">
        <v>58</v>
      </c>
      <c r="N172" s="4" t="str">
        <f t="shared" si="15"/>
        <v>120 кОм</v>
      </c>
      <c r="O172" s="3" t="s">
        <v>247</v>
      </c>
      <c r="P172" s="3" t="s">
        <v>58</v>
      </c>
      <c r="Q172" s="3" t="s">
        <v>63</v>
      </c>
      <c r="R172" s="3" t="s">
        <v>543</v>
      </c>
      <c r="S172" s="3" t="s">
        <v>540</v>
      </c>
      <c r="Y172" s="3" t="s">
        <v>565</v>
      </c>
      <c r="Z172" s="3" t="s">
        <v>584</v>
      </c>
    </row>
    <row r="173" spans="1:26" x14ac:dyDescent="0.3">
      <c r="A173" s="4" t="str">
        <f t="shared" si="14"/>
        <v>130 кОм 1% 0.063 Вт 0603</v>
      </c>
      <c r="B173" s="3" t="s">
        <v>542</v>
      </c>
      <c r="C173" s="3" t="s">
        <v>57</v>
      </c>
      <c r="D173" s="3" t="s">
        <v>271</v>
      </c>
      <c r="E173" s="3" t="s">
        <v>539</v>
      </c>
      <c r="F173" s="3" t="s">
        <v>58</v>
      </c>
      <c r="G173" s="3" t="s">
        <v>58</v>
      </c>
      <c r="I173" s="3" t="s">
        <v>58</v>
      </c>
      <c r="J173" s="3" t="s">
        <v>58</v>
      </c>
      <c r="K173" s="3" t="s">
        <v>606</v>
      </c>
      <c r="M173" s="3" t="s">
        <v>58</v>
      </c>
      <c r="N173" s="4" t="str">
        <f t="shared" si="15"/>
        <v>130 кОм</v>
      </c>
      <c r="O173" s="3" t="s">
        <v>247</v>
      </c>
      <c r="P173" s="3" t="s">
        <v>58</v>
      </c>
      <c r="Q173" s="3" t="s">
        <v>63</v>
      </c>
      <c r="R173" s="3" t="s">
        <v>543</v>
      </c>
      <c r="S173" s="3" t="s">
        <v>540</v>
      </c>
      <c r="Y173" s="3" t="s">
        <v>565</v>
      </c>
      <c r="Z173" s="3" t="s">
        <v>585</v>
      </c>
    </row>
    <row r="174" spans="1:26" x14ac:dyDescent="0.3">
      <c r="A174" s="4" t="str">
        <f t="shared" si="14"/>
        <v>150 кОм 1% 0.063 Вт 0603</v>
      </c>
      <c r="B174" s="3" t="s">
        <v>542</v>
      </c>
      <c r="C174" s="3" t="s">
        <v>57</v>
      </c>
      <c r="D174" s="3" t="s">
        <v>271</v>
      </c>
      <c r="E174" s="3" t="s">
        <v>539</v>
      </c>
      <c r="F174" s="3" t="s">
        <v>58</v>
      </c>
      <c r="G174" s="3" t="s">
        <v>58</v>
      </c>
      <c r="I174" s="3" t="s">
        <v>58</v>
      </c>
      <c r="J174" s="3" t="s">
        <v>58</v>
      </c>
      <c r="K174" s="3" t="s">
        <v>606</v>
      </c>
      <c r="M174" s="3" t="s">
        <v>58</v>
      </c>
      <c r="N174" s="4" t="str">
        <f t="shared" si="15"/>
        <v>150 кОм</v>
      </c>
      <c r="O174" s="3" t="s">
        <v>247</v>
      </c>
      <c r="P174" s="3" t="s">
        <v>58</v>
      </c>
      <c r="Q174" s="3" t="s">
        <v>63</v>
      </c>
      <c r="R174" s="3" t="s">
        <v>543</v>
      </c>
      <c r="S174" s="3" t="s">
        <v>540</v>
      </c>
      <c r="Y174" s="3" t="s">
        <v>565</v>
      </c>
      <c r="Z174" s="3" t="s">
        <v>586</v>
      </c>
    </row>
    <row r="175" spans="1:26" x14ac:dyDescent="0.3">
      <c r="A175" s="4" t="str">
        <f t="shared" si="14"/>
        <v>160 кОм 1% 0.063 Вт 0603</v>
      </c>
      <c r="B175" s="3" t="s">
        <v>542</v>
      </c>
      <c r="C175" s="3" t="s">
        <v>57</v>
      </c>
      <c r="D175" s="3" t="s">
        <v>271</v>
      </c>
      <c r="E175" s="3" t="s">
        <v>539</v>
      </c>
      <c r="F175" s="3" t="s">
        <v>58</v>
      </c>
      <c r="G175" s="3" t="s">
        <v>58</v>
      </c>
      <c r="I175" s="3" t="s">
        <v>58</v>
      </c>
      <c r="J175" s="3" t="s">
        <v>58</v>
      </c>
      <c r="K175" s="3" t="s">
        <v>606</v>
      </c>
      <c r="M175" s="3" t="s">
        <v>58</v>
      </c>
      <c r="N175" s="4" t="str">
        <f t="shared" si="15"/>
        <v>160 кОм</v>
      </c>
      <c r="O175" s="3" t="s">
        <v>247</v>
      </c>
      <c r="P175" s="3" t="s">
        <v>58</v>
      </c>
      <c r="Q175" s="3" t="s">
        <v>63</v>
      </c>
      <c r="R175" s="3" t="s">
        <v>543</v>
      </c>
      <c r="S175" s="3" t="s">
        <v>540</v>
      </c>
      <c r="Y175" s="3" t="s">
        <v>565</v>
      </c>
      <c r="Z175" s="3" t="s">
        <v>587</v>
      </c>
    </row>
    <row r="176" spans="1:26" x14ac:dyDescent="0.3">
      <c r="A176" s="4" t="str">
        <f t="shared" si="14"/>
        <v>180 кОм 1% 0.063 Вт 0603</v>
      </c>
      <c r="B176" s="3" t="s">
        <v>542</v>
      </c>
      <c r="C176" s="3" t="s">
        <v>57</v>
      </c>
      <c r="D176" s="3" t="s">
        <v>271</v>
      </c>
      <c r="E176" s="3" t="s">
        <v>539</v>
      </c>
      <c r="F176" s="3" t="s">
        <v>58</v>
      </c>
      <c r="G176" s="3" t="s">
        <v>58</v>
      </c>
      <c r="I176" s="3" t="s">
        <v>58</v>
      </c>
      <c r="J176" s="3" t="s">
        <v>58</v>
      </c>
      <c r="K176" s="3" t="s">
        <v>606</v>
      </c>
      <c r="M176" s="3" t="s">
        <v>58</v>
      </c>
      <c r="N176" s="4" t="str">
        <f t="shared" si="15"/>
        <v>180 кОм</v>
      </c>
      <c r="O176" s="3" t="s">
        <v>247</v>
      </c>
      <c r="P176" s="3" t="s">
        <v>58</v>
      </c>
      <c r="Q176" s="3" t="s">
        <v>63</v>
      </c>
      <c r="R176" s="3" t="s">
        <v>543</v>
      </c>
      <c r="S176" s="3" t="s">
        <v>540</v>
      </c>
      <c r="Y176" s="3" t="s">
        <v>565</v>
      </c>
      <c r="Z176" s="3" t="s">
        <v>588</v>
      </c>
    </row>
    <row r="177" spans="1:26" x14ac:dyDescent="0.3">
      <c r="A177" s="4" t="str">
        <f t="shared" si="14"/>
        <v>200 кОм 1% 0.063 Вт 0603</v>
      </c>
      <c r="B177" s="3" t="s">
        <v>542</v>
      </c>
      <c r="C177" s="3" t="s">
        <v>57</v>
      </c>
      <c r="D177" s="3" t="s">
        <v>271</v>
      </c>
      <c r="E177" s="3" t="s">
        <v>539</v>
      </c>
      <c r="F177" s="3" t="s">
        <v>58</v>
      </c>
      <c r="G177" s="3" t="s">
        <v>58</v>
      </c>
      <c r="I177" s="3" t="s">
        <v>58</v>
      </c>
      <c r="J177" s="3" t="s">
        <v>58</v>
      </c>
      <c r="K177" s="3" t="s">
        <v>606</v>
      </c>
      <c r="M177" s="3" t="s">
        <v>58</v>
      </c>
      <c r="N177" s="4" t="str">
        <f t="shared" si="15"/>
        <v>200 кОм</v>
      </c>
      <c r="O177" s="3" t="s">
        <v>247</v>
      </c>
      <c r="P177" s="3" t="s">
        <v>58</v>
      </c>
      <c r="Q177" s="3" t="s">
        <v>63</v>
      </c>
      <c r="R177" s="3" t="s">
        <v>543</v>
      </c>
      <c r="S177" s="3" t="s">
        <v>540</v>
      </c>
      <c r="Y177" s="3" t="s">
        <v>565</v>
      </c>
      <c r="Z177" s="3" t="s">
        <v>589</v>
      </c>
    </row>
    <row r="178" spans="1:26" x14ac:dyDescent="0.3">
      <c r="A178" s="4" t="str">
        <f t="shared" si="14"/>
        <v>220 кОм 1% 0.063 Вт 0603</v>
      </c>
      <c r="B178" s="3" t="s">
        <v>542</v>
      </c>
      <c r="C178" s="3" t="s">
        <v>57</v>
      </c>
      <c r="D178" s="3" t="s">
        <v>271</v>
      </c>
      <c r="E178" s="3" t="s">
        <v>539</v>
      </c>
      <c r="F178" s="3" t="s">
        <v>58</v>
      </c>
      <c r="G178" s="3" t="s">
        <v>58</v>
      </c>
      <c r="I178" s="3" t="s">
        <v>58</v>
      </c>
      <c r="J178" s="3" t="s">
        <v>58</v>
      </c>
      <c r="K178" s="3" t="s">
        <v>606</v>
      </c>
      <c r="M178" s="3" t="s">
        <v>58</v>
      </c>
      <c r="N178" s="4" t="str">
        <f t="shared" si="15"/>
        <v>220 кОм</v>
      </c>
      <c r="O178" s="3" t="s">
        <v>247</v>
      </c>
      <c r="P178" s="3" t="s">
        <v>58</v>
      </c>
      <c r="Q178" s="3" t="s">
        <v>63</v>
      </c>
      <c r="R178" s="3" t="s">
        <v>543</v>
      </c>
      <c r="S178" s="3" t="s">
        <v>540</v>
      </c>
      <c r="Y178" s="3" t="s">
        <v>565</v>
      </c>
      <c r="Z178" s="3" t="s">
        <v>590</v>
      </c>
    </row>
    <row r="179" spans="1:26" x14ac:dyDescent="0.3">
      <c r="A179" s="4" t="str">
        <f t="shared" si="14"/>
        <v>240 кОм 1% 0.063 Вт 0603</v>
      </c>
      <c r="B179" s="3" t="s">
        <v>542</v>
      </c>
      <c r="C179" s="3" t="s">
        <v>57</v>
      </c>
      <c r="D179" s="3" t="s">
        <v>271</v>
      </c>
      <c r="E179" s="3" t="s">
        <v>539</v>
      </c>
      <c r="F179" s="3" t="s">
        <v>58</v>
      </c>
      <c r="G179" s="3" t="s">
        <v>58</v>
      </c>
      <c r="I179" s="3" t="s">
        <v>58</v>
      </c>
      <c r="J179" s="3" t="s">
        <v>58</v>
      </c>
      <c r="K179" s="3" t="s">
        <v>606</v>
      </c>
      <c r="M179" s="3" t="s">
        <v>58</v>
      </c>
      <c r="N179" s="4" t="str">
        <f t="shared" si="15"/>
        <v>240 кОм</v>
      </c>
      <c r="O179" s="3" t="s">
        <v>247</v>
      </c>
      <c r="P179" s="3" t="s">
        <v>58</v>
      </c>
      <c r="Q179" s="3" t="s">
        <v>63</v>
      </c>
      <c r="R179" s="3" t="s">
        <v>543</v>
      </c>
      <c r="S179" s="3" t="s">
        <v>540</v>
      </c>
      <c r="Y179" s="3" t="s">
        <v>565</v>
      </c>
      <c r="Z179" s="3" t="s">
        <v>591</v>
      </c>
    </row>
    <row r="180" spans="1:26" x14ac:dyDescent="0.3">
      <c r="A180" s="4" t="str">
        <f t="shared" si="14"/>
        <v>270 кОм 1% 0.063 Вт 0603</v>
      </c>
      <c r="B180" s="3" t="s">
        <v>542</v>
      </c>
      <c r="C180" s="3" t="s">
        <v>57</v>
      </c>
      <c r="D180" s="3" t="s">
        <v>271</v>
      </c>
      <c r="E180" s="3" t="s">
        <v>539</v>
      </c>
      <c r="F180" s="3" t="s">
        <v>58</v>
      </c>
      <c r="G180" s="3" t="s">
        <v>58</v>
      </c>
      <c r="I180" s="3" t="s">
        <v>58</v>
      </c>
      <c r="J180" s="3" t="s">
        <v>58</v>
      </c>
      <c r="K180" s="3" t="s">
        <v>606</v>
      </c>
      <c r="M180" s="3" t="s">
        <v>58</v>
      </c>
      <c r="N180" s="4" t="str">
        <f t="shared" si="15"/>
        <v>270 кОм</v>
      </c>
      <c r="O180" s="3" t="s">
        <v>247</v>
      </c>
      <c r="P180" s="3" t="s">
        <v>58</v>
      </c>
      <c r="Q180" s="3" t="s">
        <v>63</v>
      </c>
      <c r="R180" s="3" t="s">
        <v>543</v>
      </c>
      <c r="S180" s="3" t="s">
        <v>540</v>
      </c>
      <c r="Y180" s="3" t="s">
        <v>565</v>
      </c>
      <c r="Z180" s="3" t="s">
        <v>592</v>
      </c>
    </row>
    <row r="181" spans="1:26" x14ac:dyDescent="0.3">
      <c r="A181" s="4" t="str">
        <f t="shared" si="14"/>
        <v>300 кОм 1% 0.063 Вт 0603</v>
      </c>
      <c r="B181" s="3" t="s">
        <v>542</v>
      </c>
      <c r="C181" s="3" t="s">
        <v>57</v>
      </c>
      <c r="D181" s="3" t="s">
        <v>271</v>
      </c>
      <c r="E181" s="3" t="s">
        <v>539</v>
      </c>
      <c r="F181" s="3" t="s">
        <v>58</v>
      </c>
      <c r="G181" s="3" t="s">
        <v>58</v>
      </c>
      <c r="I181" s="3" t="s">
        <v>58</v>
      </c>
      <c r="J181" s="3" t="s">
        <v>58</v>
      </c>
      <c r="K181" s="3" t="s">
        <v>606</v>
      </c>
      <c r="M181" s="3" t="s">
        <v>58</v>
      </c>
      <c r="N181" s="4" t="str">
        <f t="shared" si="15"/>
        <v>300 кОм</v>
      </c>
      <c r="O181" s="3" t="s">
        <v>247</v>
      </c>
      <c r="P181" s="3" t="s">
        <v>58</v>
      </c>
      <c r="Q181" s="3" t="s">
        <v>63</v>
      </c>
      <c r="R181" s="3" t="s">
        <v>543</v>
      </c>
      <c r="S181" s="3" t="s">
        <v>540</v>
      </c>
      <c r="Y181" s="3" t="s">
        <v>565</v>
      </c>
      <c r="Z181" s="3" t="s">
        <v>593</v>
      </c>
    </row>
    <row r="182" spans="1:26" x14ac:dyDescent="0.3">
      <c r="A182" s="4" t="str">
        <f t="shared" si="14"/>
        <v>330 кОм 1% 0.063 Вт 0603</v>
      </c>
      <c r="B182" s="3" t="s">
        <v>542</v>
      </c>
      <c r="C182" s="3" t="s">
        <v>57</v>
      </c>
      <c r="D182" s="3" t="s">
        <v>271</v>
      </c>
      <c r="E182" s="3" t="s">
        <v>539</v>
      </c>
      <c r="F182" s="3" t="s">
        <v>58</v>
      </c>
      <c r="G182" s="3" t="s">
        <v>58</v>
      </c>
      <c r="I182" s="3" t="s">
        <v>58</v>
      </c>
      <c r="J182" s="3" t="s">
        <v>58</v>
      </c>
      <c r="K182" s="3" t="s">
        <v>606</v>
      </c>
      <c r="M182" s="3" t="s">
        <v>58</v>
      </c>
      <c r="N182" s="4" t="str">
        <f t="shared" si="15"/>
        <v>330 кОм</v>
      </c>
      <c r="O182" s="3" t="s">
        <v>247</v>
      </c>
      <c r="P182" s="3" t="s">
        <v>58</v>
      </c>
      <c r="Q182" s="3" t="s">
        <v>63</v>
      </c>
      <c r="R182" s="3" t="s">
        <v>543</v>
      </c>
      <c r="S182" s="3" t="s">
        <v>540</v>
      </c>
      <c r="Y182" s="3" t="s">
        <v>565</v>
      </c>
      <c r="Z182" s="3" t="s">
        <v>594</v>
      </c>
    </row>
    <row r="183" spans="1:26" x14ac:dyDescent="0.3">
      <c r="A183" s="4" t="str">
        <f t="shared" si="14"/>
        <v>360 кОм 1% 0.063 Вт 0603</v>
      </c>
      <c r="B183" s="3" t="s">
        <v>542</v>
      </c>
      <c r="C183" s="3" t="s">
        <v>57</v>
      </c>
      <c r="D183" s="3" t="s">
        <v>271</v>
      </c>
      <c r="E183" s="3" t="s">
        <v>539</v>
      </c>
      <c r="F183" s="3" t="s">
        <v>58</v>
      </c>
      <c r="G183" s="3" t="s">
        <v>58</v>
      </c>
      <c r="I183" s="3" t="s">
        <v>58</v>
      </c>
      <c r="J183" s="3" t="s">
        <v>58</v>
      </c>
      <c r="K183" s="3" t="s">
        <v>606</v>
      </c>
      <c r="M183" s="3" t="s">
        <v>58</v>
      </c>
      <c r="N183" s="4" t="str">
        <f t="shared" si="15"/>
        <v>360 кОм</v>
      </c>
      <c r="O183" s="3" t="s">
        <v>247</v>
      </c>
      <c r="P183" s="3" t="s">
        <v>58</v>
      </c>
      <c r="Q183" s="3" t="s">
        <v>63</v>
      </c>
      <c r="R183" s="3" t="s">
        <v>543</v>
      </c>
      <c r="S183" s="3" t="s">
        <v>540</v>
      </c>
      <c r="Y183" s="3" t="s">
        <v>565</v>
      </c>
      <c r="Z183" s="3" t="s">
        <v>595</v>
      </c>
    </row>
    <row r="184" spans="1:26" x14ac:dyDescent="0.3">
      <c r="A184" s="4" t="str">
        <f t="shared" si="14"/>
        <v>390 кОм 1% 0.063 Вт 0603</v>
      </c>
      <c r="B184" s="3" t="s">
        <v>542</v>
      </c>
      <c r="C184" s="3" t="s">
        <v>57</v>
      </c>
      <c r="D184" s="3" t="s">
        <v>271</v>
      </c>
      <c r="E184" s="3" t="s">
        <v>539</v>
      </c>
      <c r="F184" s="3" t="s">
        <v>58</v>
      </c>
      <c r="G184" s="3" t="s">
        <v>58</v>
      </c>
      <c r="I184" s="3" t="s">
        <v>58</v>
      </c>
      <c r="J184" s="3" t="s">
        <v>58</v>
      </c>
      <c r="K184" s="3" t="s">
        <v>606</v>
      </c>
      <c r="M184" s="3" t="s">
        <v>58</v>
      </c>
      <c r="N184" s="4" t="str">
        <f t="shared" si="15"/>
        <v>390 кОм</v>
      </c>
      <c r="O184" s="3" t="s">
        <v>247</v>
      </c>
      <c r="P184" s="3" t="s">
        <v>58</v>
      </c>
      <c r="Q184" s="3" t="s">
        <v>63</v>
      </c>
      <c r="R184" s="3" t="s">
        <v>543</v>
      </c>
      <c r="S184" s="3" t="s">
        <v>540</v>
      </c>
      <c r="Y184" s="3" t="s">
        <v>565</v>
      </c>
      <c r="Z184" s="3" t="s">
        <v>596</v>
      </c>
    </row>
    <row r="185" spans="1:26" x14ac:dyDescent="0.3">
      <c r="A185" s="4" t="str">
        <f t="shared" si="14"/>
        <v>430 кОм 1% 0.063 Вт 0603</v>
      </c>
      <c r="B185" s="3" t="s">
        <v>542</v>
      </c>
      <c r="C185" s="3" t="s">
        <v>57</v>
      </c>
      <c r="D185" s="3" t="s">
        <v>271</v>
      </c>
      <c r="E185" s="3" t="s">
        <v>539</v>
      </c>
      <c r="F185" s="3" t="s">
        <v>58</v>
      </c>
      <c r="G185" s="3" t="s">
        <v>58</v>
      </c>
      <c r="I185" s="3" t="s">
        <v>58</v>
      </c>
      <c r="J185" s="3" t="s">
        <v>58</v>
      </c>
      <c r="K185" s="3" t="s">
        <v>606</v>
      </c>
      <c r="M185" s="3" t="s">
        <v>58</v>
      </c>
      <c r="N185" s="4" t="str">
        <f t="shared" si="15"/>
        <v>430 кОм</v>
      </c>
      <c r="O185" s="3" t="s">
        <v>247</v>
      </c>
      <c r="P185" s="3" t="s">
        <v>58</v>
      </c>
      <c r="Q185" s="3" t="s">
        <v>63</v>
      </c>
      <c r="R185" s="3" t="s">
        <v>543</v>
      </c>
      <c r="S185" s="3" t="s">
        <v>540</v>
      </c>
      <c r="Y185" s="3" t="s">
        <v>565</v>
      </c>
      <c r="Z185" s="3" t="s">
        <v>597</v>
      </c>
    </row>
    <row r="186" spans="1:26" x14ac:dyDescent="0.3">
      <c r="A186" s="4" t="str">
        <f t="shared" si="14"/>
        <v>470 кОм 1% 0.063 Вт 0603</v>
      </c>
      <c r="B186" s="3" t="s">
        <v>542</v>
      </c>
      <c r="C186" s="3" t="s">
        <v>57</v>
      </c>
      <c r="D186" s="3" t="s">
        <v>271</v>
      </c>
      <c r="E186" s="3" t="s">
        <v>539</v>
      </c>
      <c r="F186" s="3" t="s">
        <v>58</v>
      </c>
      <c r="G186" s="3" t="s">
        <v>58</v>
      </c>
      <c r="I186" s="3" t="s">
        <v>58</v>
      </c>
      <c r="J186" s="3" t="s">
        <v>58</v>
      </c>
      <c r="K186" s="3" t="s">
        <v>606</v>
      </c>
      <c r="M186" s="3" t="s">
        <v>58</v>
      </c>
      <c r="N186" s="4" t="str">
        <f t="shared" si="15"/>
        <v>470 кОм</v>
      </c>
      <c r="O186" s="3" t="s">
        <v>247</v>
      </c>
      <c r="P186" s="3" t="s">
        <v>58</v>
      </c>
      <c r="Q186" s="3" t="s">
        <v>63</v>
      </c>
      <c r="R186" s="3" t="s">
        <v>543</v>
      </c>
      <c r="S186" s="3" t="s">
        <v>540</v>
      </c>
      <c r="Y186" s="3" t="s">
        <v>565</v>
      </c>
      <c r="Z186" s="3" t="s">
        <v>598</v>
      </c>
    </row>
    <row r="187" spans="1:26" x14ac:dyDescent="0.3">
      <c r="A187" s="4" t="str">
        <f t="shared" si="14"/>
        <v>510 кОм 1% 0.063 Вт 0603</v>
      </c>
      <c r="B187" s="3" t="s">
        <v>542</v>
      </c>
      <c r="C187" s="3" t="s">
        <v>57</v>
      </c>
      <c r="D187" s="3" t="s">
        <v>271</v>
      </c>
      <c r="E187" s="3" t="s">
        <v>539</v>
      </c>
      <c r="F187" s="3" t="s">
        <v>58</v>
      </c>
      <c r="G187" s="3" t="s">
        <v>58</v>
      </c>
      <c r="I187" s="3" t="s">
        <v>58</v>
      </c>
      <c r="J187" s="3" t="s">
        <v>58</v>
      </c>
      <c r="K187" s="3" t="s">
        <v>606</v>
      </c>
      <c r="M187" s="3" t="s">
        <v>58</v>
      </c>
      <c r="N187" s="4" t="str">
        <f t="shared" si="15"/>
        <v>510 кОм</v>
      </c>
      <c r="O187" s="3" t="s">
        <v>247</v>
      </c>
      <c r="P187" s="3" t="s">
        <v>58</v>
      </c>
      <c r="Q187" s="3" t="s">
        <v>63</v>
      </c>
      <c r="R187" s="3" t="s">
        <v>543</v>
      </c>
      <c r="S187" s="3" t="s">
        <v>540</v>
      </c>
      <c r="Y187" s="3" t="s">
        <v>565</v>
      </c>
      <c r="Z187" s="3" t="s">
        <v>599</v>
      </c>
    </row>
    <row r="188" spans="1:26" x14ac:dyDescent="0.3">
      <c r="A188" s="4" t="str">
        <f t="shared" si="14"/>
        <v>560 кОм 1% 0.063 Вт 0603</v>
      </c>
      <c r="B188" s="3" t="s">
        <v>542</v>
      </c>
      <c r="C188" s="3" t="s">
        <v>57</v>
      </c>
      <c r="D188" s="3" t="s">
        <v>271</v>
      </c>
      <c r="E188" s="3" t="s">
        <v>539</v>
      </c>
      <c r="F188" s="3" t="s">
        <v>58</v>
      </c>
      <c r="G188" s="3" t="s">
        <v>58</v>
      </c>
      <c r="I188" s="3" t="s">
        <v>58</v>
      </c>
      <c r="J188" s="3" t="s">
        <v>58</v>
      </c>
      <c r="K188" s="3" t="s">
        <v>606</v>
      </c>
      <c r="M188" s="3" t="s">
        <v>58</v>
      </c>
      <c r="N188" s="4" t="str">
        <f t="shared" si="15"/>
        <v>560 кОм</v>
      </c>
      <c r="O188" s="3" t="s">
        <v>247</v>
      </c>
      <c r="P188" s="3" t="s">
        <v>58</v>
      </c>
      <c r="Q188" s="3" t="s">
        <v>63</v>
      </c>
      <c r="R188" s="3" t="s">
        <v>543</v>
      </c>
      <c r="S188" s="3" t="s">
        <v>540</v>
      </c>
      <c r="Y188" s="3" t="s">
        <v>565</v>
      </c>
      <c r="Z188" s="3" t="s">
        <v>600</v>
      </c>
    </row>
    <row r="189" spans="1:26" x14ac:dyDescent="0.3">
      <c r="A189" s="4" t="str">
        <f t="shared" si="14"/>
        <v>620 кОм 1% 0.063 Вт 0603</v>
      </c>
      <c r="B189" s="3" t="s">
        <v>542</v>
      </c>
      <c r="C189" s="3" t="s">
        <v>57</v>
      </c>
      <c r="D189" s="3" t="s">
        <v>271</v>
      </c>
      <c r="E189" s="3" t="s">
        <v>539</v>
      </c>
      <c r="F189" s="3" t="s">
        <v>58</v>
      </c>
      <c r="G189" s="3" t="s">
        <v>58</v>
      </c>
      <c r="I189" s="3" t="s">
        <v>58</v>
      </c>
      <c r="J189" s="3" t="s">
        <v>58</v>
      </c>
      <c r="K189" s="3" t="s">
        <v>606</v>
      </c>
      <c r="M189" s="3" t="s">
        <v>58</v>
      </c>
      <c r="N189" s="4" t="str">
        <f t="shared" si="15"/>
        <v>620 кОм</v>
      </c>
      <c r="O189" s="3" t="s">
        <v>247</v>
      </c>
      <c r="P189" s="3" t="s">
        <v>58</v>
      </c>
      <c r="Q189" s="3" t="s">
        <v>63</v>
      </c>
      <c r="R189" s="3" t="s">
        <v>543</v>
      </c>
      <c r="S189" s="3" t="s">
        <v>540</v>
      </c>
      <c r="Y189" s="3" t="s">
        <v>565</v>
      </c>
      <c r="Z189" s="3" t="s">
        <v>601</v>
      </c>
    </row>
    <row r="190" spans="1:26" x14ac:dyDescent="0.3">
      <c r="A190" s="4" t="str">
        <f t="shared" si="14"/>
        <v>680 кОм 1% 0.063 Вт 0603</v>
      </c>
      <c r="B190" s="3" t="s">
        <v>542</v>
      </c>
      <c r="C190" s="3" t="s">
        <v>57</v>
      </c>
      <c r="D190" s="3" t="s">
        <v>271</v>
      </c>
      <c r="E190" s="3" t="s">
        <v>539</v>
      </c>
      <c r="F190" s="3" t="s">
        <v>58</v>
      </c>
      <c r="G190" s="3" t="s">
        <v>58</v>
      </c>
      <c r="I190" s="3" t="s">
        <v>58</v>
      </c>
      <c r="J190" s="3" t="s">
        <v>58</v>
      </c>
      <c r="K190" s="3" t="s">
        <v>606</v>
      </c>
      <c r="M190" s="3" t="s">
        <v>58</v>
      </c>
      <c r="N190" s="4" t="str">
        <f t="shared" si="15"/>
        <v>680 кОм</v>
      </c>
      <c r="O190" s="3" t="s">
        <v>247</v>
      </c>
      <c r="P190" s="3" t="s">
        <v>58</v>
      </c>
      <c r="Q190" s="3" t="s">
        <v>63</v>
      </c>
      <c r="R190" s="3" t="s">
        <v>543</v>
      </c>
      <c r="S190" s="3" t="s">
        <v>540</v>
      </c>
      <c r="Y190" s="3" t="s">
        <v>565</v>
      </c>
      <c r="Z190" s="3" t="s">
        <v>602</v>
      </c>
    </row>
    <row r="191" spans="1:26" x14ac:dyDescent="0.3">
      <c r="A191" s="4" t="str">
        <f t="shared" si="14"/>
        <v>750 кОм 1% 0.063 Вт 0603</v>
      </c>
      <c r="B191" s="3" t="s">
        <v>542</v>
      </c>
      <c r="C191" s="3" t="s">
        <v>57</v>
      </c>
      <c r="D191" s="3" t="s">
        <v>271</v>
      </c>
      <c r="E191" s="3" t="s">
        <v>539</v>
      </c>
      <c r="F191" s="3" t="s">
        <v>58</v>
      </c>
      <c r="G191" s="3" t="s">
        <v>58</v>
      </c>
      <c r="I191" s="3" t="s">
        <v>58</v>
      </c>
      <c r="J191" s="3" t="s">
        <v>58</v>
      </c>
      <c r="K191" s="3" t="s">
        <v>606</v>
      </c>
      <c r="M191" s="3" t="s">
        <v>58</v>
      </c>
      <c r="N191" s="4" t="str">
        <f t="shared" si="15"/>
        <v>750 кОм</v>
      </c>
      <c r="O191" s="3" t="s">
        <v>247</v>
      </c>
      <c r="P191" s="3" t="s">
        <v>58</v>
      </c>
      <c r="Q191" s="3" t="s">
        <v>63</v>
      </c>
      <c r="R191" s="3" t="s">
        <v>543</v>
      </c>
      <c r="S191" s="3" t="s">
        <v>540</v>
      </c>
      <c r="Y191" s="3" t="s">
        <v>565</v>
      </c>
      <c r="Z191" s="3" t="s">
        <v>603</v>
      </c>
    </row>
    <row r="192" spans="1:26" x14ac:dyDescent="0.3">
      <c r="A192" s="4" t="str">
        <f t="shared" si="14"/>
        <v>820 кОм 1% 0.063 Вт 0603</v>
      </c>
      <c r="B192" s="3" t="s">
        <v>542</v>
      </c>
      <c r="C192" s="3" t="s">
        <v>57</v>
      </c>
      <c r="D192" s="3" t="s">
        <v>271</v>
      </c>
      <c r="E192" s="3" t="s">
        <v>539</v>
      </c>
      <c r="F192" s="3" t="s">
        <v>58</v>
      </c>
      <c r="G192" s="3" t="s">
        <v>58</v>
      </c>
      <c r="I192" s="3" t="s">
        <v>58</v>
      </c>
      <c r="J192" s="3" t="s">
        <v>58</v>
      </c>
      <c r="K192" s="3" t="s">
        <v>606</v>
      </c>
      <c r="M192" s="3" t="s">
        <v>58</v>
      </c>
      <c r="N192" s="4" t="str">
        <f t="shared" si="15"/>
        <v>820 кОм</v>
      </c>
      <c r="O192" s="3" t="s">
        <v>247</v>
      </c>
      <c r="P192" s="3" t="s">
        <v>58</v>
      </c>
      <c r="Q192" s="3" t="s">
        <v>63</v>
      </c>
      <c r="R192" s="3" t="s">
        <v>543</v>
      </c>
      <c r="S192" s="3" t="s">
        <v>540</v>
      </c>
      <c r="Y192" s="3" t="s">
        <v>565</v>
      </c>
      <c r="Z192" s="3" t="s">
        <v>604</v>
      </c>
    </row>
    <row r="193" spans="1:26" x14ac:dyDescent="0.3">
      <c r="A193" s="4" t="str">
        <f t="shared" si="14"/>
        <v>910 кОм 1% 0.063 Вт 0603</v>
      </c>
      <c r="B193" s="3" t="s">
        <v>542</v>
      </c>
      <c r="C193" s="3" t="s">
        <v>57</v>
      </c>
      <c r="D193" s="3" t="s">
        <v>271</v>
      </c>
      <c r="E193" s="3" t="s">
        <v>539</v>
      </c>
      <c r="F193" s="3" t="s">
        <v>58</v>
      </c>
      <c r="G193" s="3" t="s">
        <v>58</v>
      </c>
      <c r="I193" s="3" t="s">
        <v>58</v>
      </c>
      <c r="J193" s="3" t="s">
        <v>58</v>
      </c>
      <c r="K193" s="3" t="s">
        <v>606</v>
      </c>
      <c r="M193" s="3" t="s">
        <v>58</v>
      </c>
      <c r="N193" s="4" t="str">
        <f t="shared" si="15"/>
        <v>910 кОм</v>
      </c>
      <c r="O193" s="3" t="s">
        <v>247</v>
      </c>
      <c r="P193" s="3" t="s">
        <v>58</v>
      </c>
      <c r="Q193" s="3" t="s">
        <v>63</v>
      </c>
      <c r="R193" s="3" t="s">
        <v>543</v>
      </c>
      <c r="S193" s="3" t="s">
        <v>540</v>
      </c>
      <c r="Y193" s="3" t="s">
        <v>565</v>
      </c>
      <c r="Z193" s="3" t="s">
        <v>605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Library</vt:lpstr>
      <vt:lpstr>Resistors</vt:lpstr>
      <vt:lpstr>Resistors!Library</vt:lpstr>
      <vt:lpstr>Library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Acer</cp:lastModifiedBy>
  <dcterms:created xsi:type="dcterms:W3CDTF">2020-07-15T13:47:42Z</dcterms:created>
  <dcterms:modified xsi:type="dcterms:W3CDTF">2020-07-16T20:23:41Z</dcterms:modified>
</cp:coreProperties>
</file>