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P\documents\"/>
    </mc:Choice>
  </mc:AlternateContent>
  <bookViews>
    <workbookView xWindow="3435" yWindow="60" windowWidth="8940" windowHeight="1260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J18" i="1" l="1"/>
  <c r="J17" i="1"/>
  <c r="J13" i="1"/>
  <c r="J14" i="1"/>
  <c r="J9" i="1"/>
  <c r="J10" i="1"/>
</calcChain>
</file>

<file path=xl/sharedStrings.xml><?xml version="1.0" encoding="utf-8"?>
<sst xmlns="http://schemas.openxmlformats.org/spreadsheetml/2006/main" count="57" uniqueCount="33">
  <si>
    <t>Метод</t>
  </si>
  <si>
    <t>Манхеттенская метрика</t>
  </si>
  <si>
    <t>Количество пересечений</t>
  </si>
  <si>
    <t>До</t>
  </si>
  <si>
    <t>После</t>
  </si>
  <si>
    <t>Суммарная площадь пересечений</t>
  </si>
  <si>
    <t>CombinePlacer</t>
  </si>
  <si>
    <t>CrossReductPlacer</t>
  </si>
  <si>
    <t>CrossComponent 2</t>
  </si>
  <si>
    <t>Время работы (мин:сек)</t>
  </si>
  <si>
    <t>Force Directed</t>
  </si>
  <si>
    <t>без предобработки</t>
  </si>
  <si>
    <t>20 итераций</t>
  </si>
  <si>
    <t>25 итераций</t>
  </si>
  <si>
    <t>Чистое</t>
  </si>
  <si>
    <t>Общее</t>
  </si>
  <si>
    <t>5 итераций</t>
  </si>
  <si>
    <t>Манхэттенская метрика</t>
  </si>
  <si>
    <t>– </t>
  </si>
  <si>
    <t>–</t>
  </si>
  <si>
    <t>Combined Placer</t>
  </si>
  <si>
    <t>Cross Reduction Placer</t>
  </si>
  <si>
    <t>Cross Component 2</t>
  </si>
  <si>
    <t>Исходная задача</t>
  </si>
  <si>
    <t>Force Directed i5</t>
  </si>
  <si>
    <t>Force Directed i20</t>
  </si>
  <si>
    <t>Force Directed i25</t>
  </si>
  <si>
    <t>FD  i20 + CP</t>
  </si>
  <si>
    <t>FD i25 + CP</t>
  </si>
  <si>
    <t>FD i20 + CR</t>
  </si>
  <si>
    <t>FD i25 + CR</t>
  </si>
  <si>
    <t>FD i20 + CC2</t>
  </si>
  <si>
    <t>FD i25 + 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</si>
</sst>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i/>
      <sz val="16"/>
      <color rgb="FF000000"/>
      <name val="Calibri"/>
    </font>
    <font>
      <b/>
      <sz val="16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C5E0B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wrapText="1" readingOrder="1"/>
    </xf>
    <xf numFmtId="20" fontId="3" fillId="0" borderId="1" xfId="0" applyNumberFormat="1" applyFont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 wrapText="1" readingOrder="1"/>
    </xf>
    <xf numFmtId="20" fontId="3" fillId="5" borderId="1" xfId="0" applyNumberFormat="1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20" fontId="3" fillId="6" borderId="1" xfId="0" applyNumberFormat="1" applyFont="1" applyFill="1" applyBorder="1" applyAlignment="1">
      <alignment horizontal="center" vertical="center" wrapText="1" readingOrder="1"/>
    </xf>
    <xf numFmtId="20" fontId="4" fillId="6" borderId="1" xfId="0" applyNumberFormat="1" applyFont="1" applyFill="1" applyBorder="1" applyAlignment="1">
      <alignment horizontal="center" vertical="center" wrapText="1" readingOrder="1"/>
    </xf>
    <xf numFmtId="20" fontId="4" fillId="5" borderId="1" xfId="0" applyNumberFormat="1" applyFont="1" applyFill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1" fontId="3" fillId="0" borderId="1" xfId="0" applyNumberFormat="1" applyFont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" fontId="3" fillId="5" borderId="1" xfId="0" applyNumberFormat="1" applyFont="1" applyFill="1" applyBorder="1" applyAlignment="1">
      <alignment horizontal="center" vertical="center" wrapText="1" readingOrder="1"/>
    </xf>
    <xf numFmtId="1" fontId="3" fillId="6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5" fillId="0" borderId="2" xfId="0" applyFont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44560"/>
        <c:axId val="195645736"/>
      </c:barChart>
      <c:catAx>
        <c:axId val="19564456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195645736"/>
        <c:crosses val="autoZero"/>
        <c:auto val="1"/>
        <c:lblAlgn val="ctr"/>
        <c:lblOffset val="100"/>
        <c:noMultiLvlLbl val="1"/>
      </c:catAx>
      <c:valAx>
        <c:axId val="1956457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56445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3608"/>
        <c:axId val="197514000"/>
      </c:barChart>
      <c:catAx>
        <c:axId val="19751360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197514000"/>
        <c:crosses val="autoZero"/>
        <c:auto val="1"/>
        <c:lblAlgn val="ctr"/>
        <c:lblOffset val="100"/>
        <c:noMultiLvlLbl val="1"/>
      </c:catAx>
      <c:valAx>
        <c:axId val="1975140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5136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[2]Charts!$A$3:$W$3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[2]Charts!$A$4:$W$4</c:f>
              <c:numCache>
                <c:formatCode>General</c:formatCode>
                <c:ptCount val="23"/>
                <c:pt idx="0">
                  <c:v>212.286587448972</c:v>
                </c:pt>
                <c:pt idx="1">
                  <c:v>579.14284744717895</c:v>
                </c:pt>
                <c:pt idx="2">
                  <c:v>585.74858887830305</c:v>
                </c:pt>
                <c:pt idx="3">
                  <c:v>480.67964849876699</c:v>
                </c:pt>
                <c:pt idx="4">
                  <c:v>21.371366805021299</c:v>
                </c:pt>
                <c:pt idx="5">
                  <c:v>423.81965925246402</c:v>
                </c:pt>
                <c:pt idx="6">
                  <c:v>410.61052829920197</c:v>
                </c:pt>
                <c:pt idx="7">
                  <c:v>438.19472117819299</c:v>
                </c:pt>
                <c:pt idx="8">
                  <c:v>239.673464943293</c:v>
                </c:pt>
                <c:pt idx="9">
                  <c:v>209.980325048189</c:v>
                </c:pt>
                <c:pt idx="10">
                  <c:v>297.46271105845801</c:v>
                </c:pt>
                <c:pt idx="11">
                  <c:v>121.992907892373</c:v>
                </c:pt>
                <c:pt idx="12">
                  <c:v>194.566604348509</c:v>
                </c:pt>
                <c:pt idx="13">
                  <c:v>213.69011430508399</c:v>
                </c:pt>
                <c:pt idx="14">
                  <c:v>221.46300816968099</c:v>
                </c:pt>
                <c:pt idx="15">
                  <c:v>145.87068651935999</c:v>
                </c:pt>
                <c:pt idx="16">
                  <c:v>152.82236521402001</c:v>
                </c:pt>
                <c:pt idx="17">
                  <c:v>152.88000889545299</c:v>
                </c:pt>
                <c:pt idx="18">
                  <c:v>127.77062278798699</c:v>
                </c:pt>
                <c:pt idx="19">
                  <c:v>122.67942745786399</c:v>
                </c:pt>
                <c:pt idx="20">
                  <c:v>97.5940062120806</c:v>
                </c:pt>
                <c:pt idx="21">
                  <c:v>66.545780879841402</c:v>
                </c:pt>
                <c:pt idx="22">
                  <c:v>12.372200957977499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4784"/>
        <c:axId val="197515176"/>
      </c:barChart>
      <c:catAx>
        <c:axId val="19751478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197515176"/>
        <c:crosses val="autoZero"/>
        <c:auto val="1"/>
        <c:lblAlgn val="ctr"/>
        <c:lblOffset val="100"/>
        <c:noMultiLvlLbl val="1"/>
      </c:catAx>
      <c:valAx>
        <c:axId val="1975151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5147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[3]Charts!$A$3:$W$3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[3]Charts!$A$4:$W$4</c:f>
              <c:numCache>
                <c:formatCode>General</c:formatCode>
                <c:ptCount val="23"/>
                <c:pt idx="0">
                  <c:v>89.940813375963899</c:v>
                </c:pt>
                <c:pt idx="1">
                  <c:v>572.249694917547</c:v>
                </c:pt>
                <c:pt idx="2">
                  <c:v>652.61387228354499</c:v>
                </c:pt>
                <c:pt idx="3">
                  <c:v>438.11538715299201</c:v>
                </c:pt>
                <c:pt idx="4">
                  <c:v>5.84803709427357</c:v>
                </c:pt>
                <c:pt idx="5">
                  <c:v>453.90714767520802</c:v>
                </c:pt>
                <c:pt idx="6">
                  <c:v>394.79018774662097</c:v>
                </c:pt>
                <c:pt idx="7">
                  <c:v>457.54887742275503</c:v>
                </c:pt>
                <c:pt idx="8">
                  <c:v>260.86074591142898</c:v>
                </c:pt>
                <c:pt idx="9">
                  <c:v>264.12691003235602</c:v>
                </c:pt>
                <c:pt idx="10">
                  <c:v>389.75620864751801</c:v>
                </c:pt>
                <c:pt idx="11">
                  <c:v>126.968914297281</c:v>
                </c:pt>
                <c:pt idx="12">
                  <c:v>218.95712149309301</c:v>
                </c:pt>
                <c:pt idx="13">
                  <c:v>241.486865330905</c:v>
                </c:pt>
                <c:pt idx="14">
                  <c:v>256.51166789997302</c:v>
                </c:pt>
                <c:pt idx="15">
                  <c:v>190.033241968163</c:v>
                </c:pt>
                <c:pt idx="16">
                  <c:v>198.18384096324399</c:v>
                </c:pt>
                <c:pt idx="17">
                  <c:v>183.53406954443699</c:v>
                </c:pt>
                <c:pt idx="18">
                  <c:v>162.71641623905501</c:v>
                </c:pt>
                <c:pt idx="19">
                  <c:v>170.97384947724399</c:v>
                </c:pt>
                <c:pt idx="20">
                  <c:v>154.48329206774699</c:v>
                </c:pt>
                <c:pt idx="21">
                  <c:v>116.230795771543</c:v>
                </c:pt>
                <c:pt idx="22">
                  <c:v>6.3774931851835799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5960"/>
        <c:axId val="197516352"/>
      </c:barChart>
      <c:catAx>
        <c:axId val="19751596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197516352"/>
        <c:crosses val="autoZero"/>
        <c:auto val="1"/>
        <c:lblAlgn val="ctr"/>
        <c:lblOffset val="100"/>
        <c:noMultiLvlLbl val="1"/>
      </c:catAx>
      <c:valAx>
        <c:axId val="1975163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5159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[4]Charts!$A$3:$W$3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[4]Charts!$A$4:$W$4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480.74993693730801</c:v>
                </c:pt>
                <c:pt idx="2">
                  <c:v>803.29370797668003</c:v>
                </c:pt>
                <c:pt idx="3">
                  <c:v>347.87739055901699</c:v>
                </c:pt>
                <c:pt idx="4">
                  <c:v>0.434455910873079</c:v>
                </c:pt>
                <c:pt idx="5">
                  <c:v>367.90925461174902</c:v>
                </c:pt>
                <c:pt idx="6">
                  <c:v>433.08765781586101</c:v>
                </c:pt>
                <c:pt idx="7">
                  <c:v>414.65147790407798</c:v>
                </c:pt>
                <c:pt idx="8">
                  <c:v>340.20833380200997</c:v>
                </c:pt>
                <c:pt idx="9">
                  <c:v>499.71265417939998</c:v>
                </c:pt>
                <c:pt idx="10">
                  <c:v>427.94209811599802</c:v>
                </c:pt>
                <c:pt idx="11">
                  <c:v>188.50137566178299</c:v>
                </c:pt>
                <c:pt idx="12">
                  <c:v>279.85105491186499</c:v>
                </c:pt>
                <c:pt idx="13">
                  <c:v>245.452072607687</c:v>
                </c:pt>
                <c:pt idx="14">
                  <c:v>408.80870845445799</c:v>
                </c:pt>
                <c:pt idx="15">
                  <c:v>244.74506514592599</c:v>
                </c:pt>
                <c:pt idx="16">
                  <c:v>271.92969697485597</c:v>
                </c:pt>
                <c:pt idx="17">
                  <c:v>222.66242585743399</c:v>
                </c:pt>
                <c:pt idx="18">
                  <c:v>182.15993131171501</c:v>
                </c:pt>
                <c:pt idx="19">
                  <c:v>213.81467219073201</c:v>
                </c:pt>
                <c:pt idx="20">
                  <c:v>170.75572363214499</c:v>
                </c:pt>
                <c:pt idx="21">
                  <c:v>174.70251753188299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33152"/>
        <c:axId val="197633544"/>
      </c:barChart>
      <c:catAx>
        <c:axId val="19763315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197633544"/>
        <c:crosses val="autoZero"/>
        <c:auto val="1"/>
        <c:lblAlgn val="ctr"/>
        <c:lblOffset val="100"/>
        <c:noMultiLvlLbl val="1"/>
      </c:catAx>
      <c:valAx>
        <c:axId val="1976335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976331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48745</xdr:colOff>
      <xdr:row>0</xdr:row>
      <xdr:rowOff>0</xdr:rowOff>
    </xdr:from>
    <xdr:to>
      <xdr:col>24</xdr:col>
      <xdr:colOff>549088</xdr:colOff>
      <xdr:row>5</xdr:row>
      <xdr:rowOff>247650</xdr:rowOff>
    </xdr:to>
    <xdr:graphicFrame macro="">
      <xdr:nvGraphicFramePr>
        <xdr:cNvPr id="2" name="20 итераций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96370</xdr:colOff>
      <xdr:row>0</xdr:row>
      <xdr:rowOff>9525</xdr:rowOff>
    </xdr:from>
    <xdr:to>
      <xdr:col>29</xdr:col>
      <xdr:colOff>534521</xdr:colOff>
      <xdr:row>5</xdr:row>
      <xdr:rowOff>238124</xdr:rowOff>
    </xdr:to>
    <xdr:graphicFrame macro="">
      <xdr:nvGraphicFramePr>
        <xdr:cNvPr id="3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20170</xdr:colOff>
      <xdr:row>12</xdr:row>
      <xdr:rowOff>123825</xdr:rowOff>
    </xdr:from>
    <xdr:to>
      <xdr:col>29</xdr:col>
      <xdr:colOff>458321</xdr:colOff>
      <xdr:row>17</xdr:row>
      <xdr:rowOff>228600</xdr:rowOff>
    </xdr:to>
    <xdr:graphicFrame macro="">
      <xdr:nvGraphicFramePr>
        <xdr:cNvPr id="5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39220</xdr:colOff>
      <xdr:row>17</xdr:row>
      <xdr:rowOff>342900</xdr:rowOff>
    </xdr:from>
    <xdr:to>
      <xdr:col>29</xdr:col>
      <xdr:colOff>439271</xdr:colOff>
      <xdr:row>26</xdr:row>
      <xdr:rowOff>123825</xdr:rowOff>
    </xdr:to>
    <xdr:graphicFrame macro="">
      <xdr:nvGraphicFramePr>
        <xdr:cNvPr id="7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35858</xdr:colOff>
      <xdr:row>5</xdr:row>
      <xdr:rowOff>283508</xdr:rowOff>
    </xdr:from>
    <xdr:to>
      <xdr:col>29</xdr:col>
      <xdr:colOff>416859</xdr:colOff>
      <xdr:row>12</xdr:row>
      <xdr:rowOff>36419</xdr:rowOff>
    </xdr:to>
    <xdr:graphicFrame macro="">
      <xdr:nvGraphicFramePr>
        <xdr:cNvPr id="9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1DetailPlacer.Algorithm.ForceDirectedDetailPlacer/00ibm01%20Test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8DetailPlacer.Algorithm.CrossReductPlacer/25ibm01%20Test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5DetailPlacer.Algorithm.CrossComponentVariant2/00ibm01%20TestResul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/0DetailPlacer.Algorithm.CombinePlacer/20ibm01%20Test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0.25020236994876399</v>
          </cell>
          <cell r="C4">
            <v>0.37120738560809902</v>
          </cell>
          <cell r="D4">
            <v>19.114212787796699</v>
          </cell>
          <cell r="E4">
            <v>0.434455910873079</v>
          </cell>
          <cell r="F4">
            <v>0.43535211920469902</v>
          </cell>
          <cell r="G4">
            <v>0.51498622679148298</v>
          </cell>
          <cell r="H4">
            <v>0.430237085052732</v>
          </cell>
          <cell r="I4">
            <v>0.373222568052613</v>
          </cell>
          <cell r="J4">
            <v>0.41514687543663897</v>
          </cell>
          <cell r="K4">
            <v>0.47790420102744602</v>
          </cell>
          <cell r="L4">
            <v>0.43257858093678098</v>
          </cell>
          <cell r="M4">
            <v>0.40194364071677402</v>
          </cell>
          <cell r="N4">
            <v>0.38936516492152901</v>
          </cell>
          <cell r="O4">
            <v>0.416033710506031</v>
          </cell>
          <cell r="P4">
            <v>0.40909853158932502</v>
          </cell>
          <cell r="Q4">
            <v>0.399675107889084</v>
          </cell>
          <cell r="R4">
            <v>0.398284396855701</v>
          </cell>
          <cell r="S4">
            <v>0.396141261562106</v>
          </cell>
          <cell r="T4">
            <v>0.39280008496668101</v>
          </cell>
          <cell r="U4">
            <v>0.39543502265390001</v>
          </cell>
          <cell r="V4">
            <v>0.38784590302226701</v>
          </cell>
          <cell r="W4">
            <v>9.5040650406504099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212.286587448972</v>
          </cell>
          <cell r="B4">
            <v>579.14284744717895</v>
          </cell>
          <cell r="C4">
            <v>585.74858887830305</v>
          </cell>
          <cell r="D4">
            <v>480.67964849876699</v>
          </cell>
          <cell r="E4">
            <v>21.371366805021299</v>
          </cell>
          <cell r="F4">
            <v>423.81965925246402</v>
          </cell>
          <cell r="G4">
            <v>410.61052829920197</v>
          </cell>
          <cell r="H4">
            <v>438.19472117819299</v>
          </cell>
          <cell r="I4">
            <v>239.673464943293</v>
          </cell>
          <cell r="J4">
            <v>209.980325048189</v>
          </cell>
          <cell r="K4">
            <v>297.46271105845801</v>
          </cell>
          <cell r="L4">
            <v>121.992907892373</v>
          </cell>
          <cell r="M4">
            <v>194.566604348509</v>
          </cell>
          <cell r="N4">
            <v>213.69011430508399</v>
          </cell>
          <cell r="O4">
            <v>221.46300816968099</v>
          </cell>
          <cell r="P4">
            <v>145.87068651935999</v>
          </cell>
          <cell r="Q4">
            <v>152.82236521402001</v>
          </cell>
          <cell r="R4">
            <v>152.88000889545299</v>
          </cell>
          <cell r="S4">
            <v>127.77062278798699</v>
          </cell>
          <cell r="T4">
            <v>122.67942745786399</v>
          </cell>
          <cell r="U4">
            <v>97.5940062120806</v>
          </cell>
          <cell r="V4">
            <v>66.545780879841402</v>
          </cell>
          <cell r="W4">
            <v>12.372200957977499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89.940813375963899</v>
          </cell>
          <cell r="B4">
            <v>572.249694917547</v>
          </cell>
          <cell r="C4">
            <v>652.61387228354499</v>
          </cell>
          <cell r="D4">
            <v>438.11538715299201</v>
          </cell>
          <cell r="E4">
            <v>5.84803709427357</v>
          </cell>
          <cell r="F4">
            <v>453.90714767520802</v>
          </cell>
          <cell r="G4">
            <v>394.79018774662097</v>
          </cell>
          <cell r="H4">
            <v>457.54887742275503</v>
          </cell>
          <cell r="I4">
            <v>260.86074591142898</v>
          </cell>
          <cell r="J4">
            <v>264.12691003235602</v>
          </cell>
          <cell r="K4">
            <v>389.75620864751801</v>
          </cell>
          <cell r="L4">
            <v>126.968914297281</v>
          </cell>
          <cell r="M4">
            <v>218.95712149309301</v>
          </cell>
          <cell r="N4">
            <v>241.486865330905</v>
          </cell>
          <cell r="O4">
            <v>256.51166789997302</v>
          </cell>
          <cell r="P4">
            <v>190.033241968163</v>
          </cell>
          <cell r="Q4">
            <v>198.18384096324399</v>
          </cell>
          <cell r="R4">
            <v>183.53406954443699</v>
          </cell>
          <cell r="S4">
            <v>162.71641623905501</v>
          </cell>
          <cell r="T4">
            <v>170.97384947724399</v>
          </cell>
          <cell r="U4">
            <v>154.48329206774699</v>
          </cell>
          <cell r="V4">
            <v>116.230795771543</v>
          </cell>
          <cell r="W4">
            <v>6.3774931851835799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480.74993693730801</v>
          </cell>
          <cell r="C4">
            <v>803.29370797668003</v>
          </cell>
          <cell r="D4">
            <v>347.87739055901699</v>
          </cell>
          <cell r="E4">
            <v>0.434455910873079</v>
          </cell>
          <cell r="F4">
            <v>367.90925461174902</v>
          </cell>
          <cell r="G4">
            <v>433.08765781586101</v>
          </cell>
          <cell r="H4">
            <v>414.65147790407798</v>
          </cell>
          <cell r="I4">
            <v>340.20833380200997</v>
          </cell>
          <cell r="J4">
            <v>499.71265417939998</v>
          </cell>
          <cell r="K4">
            <v>427.94209811599802</v>
          </cell>
          <cell r="L4">
            <v>188.50137566178299</v>
          </cell>
          <cell r="M4">
            <v>279.85105491186499</v>
          </cell>
          <cell r="N4">
            <v>245.452072607687</v>
          </cell>
          <cell r="O4">
            <v>408.80870845445799</v>
          </cell>
          <cell r="P4">
            <v>244.74506514592599</v>
          </cell>
          <cell r="Q4">
            <v>271.92969697485597</v>
          </cell>
          <cell r="R4">
            <v>222.66242585743399</v>
          </cell>
          <cell r="S4">
            <v>182.15993131171501</v>
          </cell>
          <cell r="T4">
            <v>213.81467219073201</v>
          </cell>
          <cell r="U4">
            <v>170.75572363214499</v>
          </cell>
          <cell r="V4">
            <v>174.70251753188299</v>
          </cell>
          <cell r="W4">
            <v>9.5040650406504099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I1" zoomScale="85" zoomScaleNormal="85" workbookViewId="0">
      <selection activeCell="M2" sqref="M2:R19"/>
    </sheetView>
  </sheetViews>
  <sheetFormatPr defaultRowHeight="15" x14ac:dyDescent="0.25"/>
  <cols>
    <col min="2" max="2" width="19.140625" style="1" bestFit="1" customWidth="1"/>
    <col min="3" max="3" width="12.28515625" bestFit="1" customWidth="1"/>
    <col min="4" max="4" width="8.140625" bestFit="1" customWidth="1"/>
    <col min="5" max="6" width="7.140625" bestFit="1" customWidth="1"/>
    <col min="7" max="7" width="12.28515625" bestFit="1" customWidth="1"/>
    <col min="8" max="8" width="9.28515625" bestFit="1" customWidth="1"/>
    <col min="9" max="10" width="7.42578125" bestFit="1" customWidth="1"/>
    <col min="13" max="13" width="26.85546875" bestFit="1" customWidth="1"/>
    <col min="14" max="14" width="22.7109375" bestFit="1" customWidth="1"/>
    <col min="15" max="15" width="19.140625" bestFit="1" customWidth="1"/>
    <col min="16" max="16" width="31" bestFit="1" customWidth="1"/>
    <col min="17" max="17" width="10.5703125" bestFit="1" customWidth="1"/>
    <col min="18" max="18" width="10.42578125" bestFit="1" customWidth="1"/>
  </cols>
  <sheetData>
    <row r="1" spans="1:18" s="1" customFormat="1" ht="17.100000000000001" customHeight="1" x14ac:dyDescent="0.25">
      <c r="A1" s="20" t="s">
        <v>0</v>
      </c>
      <c r="B1" s="20"/>
      <c r="C1" s="20" t="s">
        <v>1</v>
      </c>
      <c r="D1" s="20"/>
      <c r="E1" s="20" t="s">
        <v>2</v>
      </c>
      <c r="F1" s="20"/>
      <c r="G1" s="20" t="s">
        <v>5</v>
      </c>
      <c r="H1" s="20"/>
      <c r="I1" s="20" t="s">
        <v>9</v>
      </c>
      <c r="J1" s="20"/>
      <c r="N1" s="39"/>
      <c r="O1" s="39"/>
      <c r="P1" s="39"/>
    </row>
    <row r="2" spans="1:18" ht="21" x14ac:dyDescent="0.25">
      <c r="A2" s="20"/>
      <c r="B2" s="20"/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3" t="s">
        <v>14</v>
      </c>
      <c r="J2" s="3" t="s">
        <v>15</v>
      </c>
      <c r="M2" s="26" t="s">
        <v>0</v>
      </c>
      <c r="N2" s="42" t="s">
        <v>17</v>
      </c>
      <c r="O2" s="42" t="s">
        <v>2</v>
      </c>
      <c r="P2" s="42" t="s">
        <v>5</v>
      </c>
      <c r="Q2" s="40" t="s">
        <v>9</v>
      </c>
      <c r="R2" s="41"/>
    </row>
    <row r="3" spans="1:18" ht="21" x14ac:dyDescent="0.35">
      <c r="A3" s="17" t="s">
        <v>10</v>
      </c>
      <c r="B3" s="15" t="s">
        <v>16</v>
      </c>
      <c r="C3" s="7">
        <v>4679579.8728780197</v>
      </c>
      <c r="D3" s="7">
        <v>4678878</v>
      </c>
      <c r="E3" s="7">
        <v>143528</v>
      </c>
      <c r="F3" s="7">
        <v>137488</v>
      </c>
      <c r="G3" s="7">
        <v>22346624.567854799</v>
      </c>
      <c r="H3" s="7">
        <v>22199814</v>
      </c>
      <c r="I3" s="8">
        <v>1.3194444444444444E-2</v>
      </c>
      <c r="J3" s="9"/>
      <c r="M3" s="26"/>
      <c r="N3" s="43"/>
      <c r="O3" s="43"/>
      <c r="P3" s="43"/>
      <c r="Q3" s="29" t="s">
        <v>14</v>
      </c>
      <c r="R3" s="29" t="s">
        <v>15</v>
      </c>
    </row>
    <row r="4" spans="1:18" ht="17.100000000000001" customHeight="1" x14ac:dyDescent="0.25">
      <c r="A4" s="17"/>
      <c r="B4" s="15"/>
      <c r="C4" s="7"/>
      <c r="D4" s="7"/>
      <c r="E4" s="7"/>
      <c r="F4" s="7"/>
      <c r="G4" s="7"/>
      <c r="H4" s="7"/>
      <c r="I4" s="8"/>
      <c r="J4" s="9"/>
      <c r="M4" s="50" t="s">
        <v>23</v>
      </c>
      <c r="N4" s="44">
        <v>4679580</v>
      </c>
      <c r="O4" s="44">
        <v>143528</v>
      </c>
      <c r="P4" s="44">
        <v>22346624</v>
      </c>
      <c r="Q4" s="28" t="s">
        <v>18</v>
      </c>
      <c r="R4" s="28" t="s">
        <v>18</v>
      </c>
    </row>
    <row r="5" spans="1:18" ht="17.100000000000001" customHeight="1" x14ac:dyDescent="0.25">
      <c r="A5" s="17"/>
      <c r="B5" s="15" t="s">
        <v>12</v>
      </c>
      <c r="C5" s="7">
        <v>4679579.8728780197</v>
      </c>
      <c r="D5" s="10">
        <v>4678069</v>
      </c>
      <c r="E5" s="7">
        <v>143528</v>
      </c>
      <c r="F5" s="7">
        <v>136146</v>
      </c>
      <c r="G5" s="7">
        <v>22346624.567854799</v>
      </c>
      <c r="H5" s="7">
        <v>20886085</v>
      </c>
      <c r="I5" s="8">
        <v>4.9999999999999996E-2</v>
      </c>
      <c r="J5" s="9"/>
      <c r="M5" s="49" t="s">
        <v>24</v>
      </c>
      <c r="N5" s="44">
        <v>4678878</v>
      </c>
      <c r="O5" s="44">
        <v>137488</v>
      </c>
      <c r="P5" s="44">
        <v>22199814</v>
      </c>
      <c r="Q5" s="30">
        <v>1.3194444444444444E-2</v>
      </c>
      <c r="R5" s="28" t="s">
        <v>18</v>
      </c>
    </row>
    <row r="6" spans="1:18" ht="17.100000000000001" customHeight="1" x14ac:dyDescent="0.25">
      <c r="A6" s="17"/>
      <c r="B6" s="16" t="s">
        <v>13</v>
      </c>
      <c r="C6" s="11">
        <v>4679579.8728780197</v>
      </c>
      <c r="D6" s="12">
        <v>4678219</v>
      </c>
      <c r="E6" s="11">
        <v>143528</v>
      </c>
      <c r="F6" s="13">
        <v>135070</v>
      </c>
      <c r="G6" s="11">
        <v>22346624.567854799</v>
      </c>
      <c r="H6" s="13">
        <v>20250602</v>
      </c>
      <c r="I6" s="8">
        <v>6.1805555555555558E-2</v>
      </c>
      <c r="J6" s="9"/>
      <c r="M6" s="49" t="s">
        <v>25</v>
      </c>
      <c r="N6" s="45">
        <v>4678069</v>
      </c>
      <c r="O6" s="46">
        <v>136146</v>
      </c>
      <c r="P6" s="46">
        <v>20886085</v>
      </c>
      <c r="Q6" s="33">
        <v>4.9999999999999996E-2</v>
      </c>
      <c r="R6" s="32" t="s">
        <v>19</v>
      </c>
    </row>
    <row r="7" spans="1:18" ht="17.100000000000001" customHeight="1" x14ac:dyDescent="0.25">
      <c r="A7" s="21"/>
      <c r="B7" s="22"/>
      <c r="C7" s="22"/>
      <c r="D7" s="22"/>
      <c r="E7" s="22"/>
      <c r="F7" s="22"/>
      <c r="G7" s="22"/>
      <c r="H7" s="22"/>
      <c r="I7" s="22"/>
      <c r="J7" s="23"/>
      <c r="M7" s="49" t="s">
        <v>26</v>
      </c>
      <c r="N7" s="47">
        <v>4678219</v>
      </c>
      <c r="O7" s="47">
        <v>135070</v>
      </c>
      <c r="P7" s="48">
        <v>20250602</v>
      </c>
      <c r="Q7" s="36">
        <v>6.1805555555555558E-2</v>
      </c>
      <c r="R7" s="34" t="s">
        <v>19</v>
      </c>
    </row>
    <row r="8" spans="1:18" ht="17.100000000000001" customHeight="1" x14ac:dyDescent="0.25">
      <c r="A8" s="17" t="s">
        <v>6</v>
      </c>
      <c r="B8" s="15" t="s">
        <v>11</v>
      </c>
      <c r="C8" s="11">
        <v>4679579.8728780197</v>
      </c>
      <c r="D8" s="11">
        <v>6305570</v>
      </c>
      <c r="E8" s="24">
        <v>143528</v>
      </c>
      <c r="F8" s="24"/>
      <c r="G8" s="24">
        <v>22346624.567854799</v>
      </c>
      <c r="H8" s="24"/>
      <c r="I8" s="8">
        <v>0.48541666666666666</v>
      </c>
      <c r="J8" s="8"/>
      <c r="M8" s="26"/>
      <c r="N8" s="26"/>
      <c r="O8" s="26"/>
      <c r="P8" s="26"/>
      <c r="Q8" s="26"/>
      <c r="R8" s="26"/>
    </row>
    <row r="9" spans="1:18" ht="17.100000000000001" customHeight="1" x14ac:dyDescent="0.25">
      <c r="A9" s="17"/>
      <c r="B9" s="15" t="s">
        <v>12</v>
      </c>
      <c r="C9" s="12">
        <v>4678069</v>
      </c>
      <c r="D9" s="13">
        <v>6254956</v>
      </c>
      <c r="E9" s="24">
        <v>136146</v>
      </c>
      <c r="F9" s="24"/>
      <c r="G9" s="24">
        <v>22346624.567854799</v>
      </c>
      <c r="H9" s="24"/>
      <c r="I9" s="8">
        <v>0.64652777777777781</v>
      </c>
      <c r="J9" s="8">
        <f t="shared" ref="J9:J10" si="0">I9+I5</f>
        <v>0.69652777777777786</v>
      </c>
      <c r="M9" s="49" t="s">
        <v>20</v>
      </c>
      <c r="N9" s="28">
        <v>6305570</v>
      </c>
      <c r="O9" s="28">
        <v>0</v>
      </c>
      <c r="P9" s="28">
        <v>0</v>
      </c>
      <c r="Q9" s="30">
        <v>0.48541666666666666</v>
      </c>
      <c r="R9" s="28" t="s">
        <v>19</v>
      </c>
    </row>
    <row r="10" spans="1:18" ht="21" x14ac:dyDescent="0.25">
      <c r="A10" s="17"/>
      <c r="B10" s="16" t="s">
        <v>13</v>
      </c>
      <c r="C10" s="11">
        <v>4678219</v>
      </c>
      <c r="D10" s="11">
        <v>6318262</v>
      </c>
      <c r="E10" s="24">
        <v>135070</v>
      </c>
      <c r="F10" s="24"/>
      <c r="G10" s="24">
        <v>20250602</v>
      </c>
      <c r="H10" s="24"/>
      <c r="I10" s="8">
        <v>0.66805555555555562</v>
      </c>
      <c r="J10" s="8">
        <f t="shared" si="0"/>
        <v>0.72986111111111118</v>
      </c>
      <c r="M10" s="49" t="s">
        <v>27</v>
      </c>
      <c r="N10" s="35">
        <v>6254956</v>
      </c>
      <c r="O10" s="34">
        <v>0</v>
      </c>
      <c r="P10" s="34">
        <v>0</v>
      </c>
      <c r="Q10" s="36">
        <v>0.64652777777777781</v>
      </c>
      <c r="R10" s="37">
        <v>0.69652777777777775</v>
      </c>
    </row>
    <row r="11" spans="1:18" ht="2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3"/>
      <c r="M11" s="49" t="s">
        <v>28</v>
      </c>
      <c r="N11" s="28">
        <v>6318262</v>
      </c>
      <c r="O11" s="28">
        <v>0</v>
      </c>
      <c r="P11" s="28">
        <v>0</v>
      </c>
      <c r="Q11" s="30">
        <v>0.66805555555555562</v>
      </c>
      <c r="R11" s="30">
        <v>0.72986111111111107</v>
      </c>
    </row>
    <row r="12" spans="1:18" ht="17.100000000000001" customHeight="1" x14ac:dyDescent="0.25">
      <c r="A12" s="18" t="s">
        <v>7</v>
      </c>
      <c r="B12" s="15" t="s">
        <v>11</v>
      </c>
      <c r="C12" s="11">
        <v>4679579.8728780197</v>
      </c>
      <c r="D12" s="11">
        <v>6010242</v>
      </c>
      <c r="E12" s="24">
        <v>143528</v>
      </c>
      <c r="F12" s="24"/>
      <c r="G12" s="24">
        <v>22346624.567854799</v>
      </c>
      <c r="H12" s="24"/>
      <c r="I12" s="8">
        <v>0.27152777777777776</v>
      </c>
      <c r="J12" s="8"/>
      <c r="M12" s="26"/>
      <c r="N12" s="26"/>
      <c r="O12" s="26"/>
      <c r="P12" s="26"/>
      <c r="Q12" s="26"/>
      <c r="R12" s="26"/>
    </row>
    <row r="13" spans="1:18" s="4" customFormat="1" ht="17.100000000000001" customHeight="1" x14ac:dyDescent="0.25">
      <c r="A13" s="18"/>
      <c r="B13" s="15" t="s">
        <v>12</v>
      </c>
      <c r="C13" s="12">
        <v>4678069</v>
      </c>
      <c r="D13" s="11">
        <v>6010292</v>
      </c>
      <c r="E13" s="24">
        <v>136146</v>
      </c>
      <c r="F13" s="24"/>
      <c r="G13" s="24">
        <v>22346624.567854799</v>
      </c>
      <c r="H13" s="24"/>
      <c r="I13" s="14">
        <v>0.31527777777777777</v>
      </c>
      <c r="J13" s="8">
        <f t="shared" ref="J13:J14" si="1">I13+I5</f>
        <v>0.36527777777777776</v>
      </c>
      <c r="M13" s="27" t="s">
        <v>21</v>
      </c>
      <c r="N13" s="28">
        <v>6010242</v>
      </c>
      <c r="O13" s="28">
        <v>0</v>
      </c>
      <c r="P13" s="28">
        <v>0</v>
      </c>
      <c r="Q13" s="30">
        <v>0.27152777777777776</v>
      </c>
      <c r="R13" s="28" t="s">
        <v>19</v>
      </c>
    </row>
    <row r="14" spans="1:18" s="4" customFormat="1" ht="21" x14ac:dyDescent="0.25">
      <c r="A14" s="18"/>
      <c r="B14" s="16" t="s">
        <v>13</v>
      </c>
      <c r="C14" s="11">
        <v>4678219</v>
      </c>
      <c r="D14" s="13">
        <v>5992087</v>
      </c>
      <c r="E14" s="24">
        <v>135070</v>
      </c>
      <c r="F14" s="24"/>
      <c r="G14" s="24">
        <v>20250602</v>
      </c>
      <c r="H14" s="24"/>
      <c r="I14" s="14">
        <v>0.31388888888888888</v>
      </c>
      <c r="J14" s="8">
        <f t="shared" si="1"/>
        <v>0.37569444444444444</v>
      </c>
      <c r="M14" s="49" t="s">
        <v>29</v>
      </c>
      <c r="N14" s="28">
        <v>6010292</v>
      </c>
      <c r="O14" s="28">
        <v>0</v>
      </c>
      <c r="P14" s="28">
        <v>0</v>
      </c>
      <c r="Q14" s="30">
        <v>0.31527777777777777</v>
      </c>
      <c r="R14" s="30">
        <v>0.36527777777777781</v>
      </c>
    </row>
    <row r="15" spans="1:18" s="4" customFormat="1" ht="21" x14ac:dyDescent="0.25">
      <c r="A15" s="21"/>
      <c r="B15" s="22"/>
      <c r="C15" s="22"/>
      <c r="D15" s="22"/>
      <c r="E15" s="22"/>
      <c r="F15" s="22"/>
      <c r="G15" s="22"/>
      <c r="H15" s="22"/>
      <c r="I15" s="22"/>
      <c r="J15" s="23"/>
      <c r="M15" s="49" t="s">
        <v>30</v>
      </c>
      <c r="N15" s="31">
        <v>5992087</v>
      </c>
      <c r="O15" s="32">
        <v>0</v>
      </c>
      <c r="P15" s="32">
        <v>0</v>
      </c>
      <c r="Q15" s="33">
        <v>0.31388888888888888</v>
      </c>
      <c r="R15" s="38">
        <v>0.3756944444444445</v>
      </c>
    </row>
    <row r="16" spans="1:18" s="4" customFormat="1" ht="17.100000000000001" customHeight="1" x14ac:dyDescent="0.25">
      <c r="A16" s="19" t="s">
        <v>8</v>
      </c>
      <c r="B16" s="15" t="s">
        <v>11</v>
      </c>
      <c r="C16" s="11">
        <v>4679579.8728780197</v>
      </c>
      <c r="D16" s="13">
        <v>6059317</v>
      </c>
      <c r="E16" s="24">
        <v>143528</v>
      </c>
      <c r="F16" s="24"/>
      <c r="G16" s="24">
        <v>22346624.567854799</v>
      </c>
      <c r="H16" s="24"/>
      <c r="I16" s="14">
        <v>0.48125000000000001</v>
      </c>
      <c r="J16" s="12"/>
      <c r="M16" s="26"/>
      <c r="N16" s="26"/>
      <c r="O16" s="26"/>
      <c r="P16" s="26"/>
      <c r="Q16" s="26"/>
      <c r="R16" s="26"/>
    </row>
    <row r="17" spans="1:18" s="4" customFormat="1" ht="21" x14ac:dyDescent="0.25">
      <c r="A17" s="19"/>
      <c r="B17" s="15" t="s">
        <v>12</v>
      </c>
      <c r="C17" s="9">
        <v>4678069</v>
      </c>
      <c r="D17" s="11">
        <v>6199068</v>
      </c>
      <c r="E17" s="25">
        <v>136146</v>
      </c>
      <c r="F17" s="25"/>
      <c r="G17" s="25">
        <v>22346624.567854799</v>
      </c>
      <c r="H17" s="25"/>
      <c r="I17" s="14">
        <v>0.15</v>
      </c>
      <c r="J17" s="14">
        <f>I17+I5</f>
        <v>0.19999999999999998</v>
      </c>
      <c r="M17" s="27" t="s">
        <v>22</v>
      </c>
      <c r="N17" s="35">
        <v>6059317</v>
      </c>
      <c r="O17" s="34">
        <v>0</v>
      </c>
      <c r="P17" s="34">
        <v>0</v>
      </c>
      <c r="Q17" s="37">
        <v>0.48125000000000001</v>
      </c>
      <c r="R17" s="34" t="s">
        <v>19</v>
      </c>
    </row>
    <row r="18" spans="1:18" ht="21" x14ac:dyDescent="0.25">
      <c r="A18" s="19"/>
      <c r="B18" s="16" t="s">
        <v>13</v>
      </c>
      <c r="C18" s="7">
        <v>4678219</v>
      </c>
      <c r="D18" s="9">
        <v>6158885</v>
      </c>
      <c r="E18" s="24">
        <v>135070</v>
      </c>
      <c r="F18" s="24"/>
      <c r="G18" s="24">
        <v>20250602</v>
      </c>
      <c r="H18" s="24"/>
      <c r="I18" s="8">
        <v>0.14652777777777778</v>
      </c>
      <c r="J18" s="14">
        <f>I18+I6</f>
        <v>0.20833333333333334</v>
      </c>
      <c r="M18" s="49" t="s">
        <v>31</v>
      </c>
      <c r="N18" s="28">
        <v>6199068</v>
      </c>
      <c r="O18" s="28">
        <v>0</v>
      </c>
      <c r="P18" s="28">
        <v>0</v>
      </c>
      <c r="Q18" s="30">
        <v>0.15</v>
      </c>
      <c r="R18" s="30">
        <v>0.19999999999999998</v>
      </c>
    </row>
    <row r="19" spans="1:18" ht="17.100000000000001" customHeight="1" x14ac:dyDescent="0.25">
      <c r="B19" s="5"/>
      <c r="C19" s="6"/>
      <c r="D19" s="6"/>
      <c r="E19" s="6"/>
      <c r="F19" s="6"/>
      <c r="G19" s="6"/>
      <c r="H19" s="6"/>
      <c r="M19" s="49" t="s">
        <v>32</v>
      </c>
      <c r="N19" s="28">
        <v>6158885</v>
      </c>
      <c r="O19" s="28">
        <v>0</v>
      </c>
      <c r="P19" s="28">
        <v>0</v>
      </c>
      <c r="Q19" s="30">
        <v>0.14652777777777778</v>
      </c>
      <c r="R19" s="30">
        <v>0.20833333333333334</v>
      </c>
    </row>
    <row r="20" spans="1:18" x14ac:dyDescent="0.25">
      <c r="B20" s="5"/>
      <c r="C20" s="6"/>
      <c r="D20" s="6"/>
      <c r="E20" s="6"/>
      <c r="F20" s="6"/>
      <c r="G20" s="6"/>
      <c r="H20" s="6"/>
    </row>
    <row r="21" spans="1:18" x14ac:dyDescent="0.25">
      <c r="B21" s="5"/>
      <c r="C21" s="6"/>
      <c r="D21" s="6"/>
      <c r="E21" s="6"/>
      <c r="F21" s="6"/>
      <c r="G21" s="6"/>
      <c r="H21" s="6"/>
    </row>
    <row r="22" spans="1:18" x14ac:dyDescent="0.25">
      <c r="B22" s="5"/>
      <c r="C22" s="6"/>
      <c r="D22" s="6"/>
      <c r="E22" s="6"/>
      <c r="F22" s="6"/>
      <c r="G22" s="6"/>
      <c r="H22" s="6"/>
    </row>
    <row r="23" spans="1:18" x14ac:dyDescent="0.25">
      <c r="B23" s="5"/>
      <c r="C23" s="6"/>
      <c r="D23" s="6"/>
      <c r="E23" s="6"/>
      <c r="F23" s="6"/>
      <c r="G23" s="6"/>
      <c r="H23" s="6"/>
    </row>
    <row r="24" spans="1:18" x14ac:dyDescent="0.25">
      <c r="B24" s="5"/>
      <c r="C24" s="6"/>
      <c r="D24" s="6"/>
      <c r="E24" s="6"/>
      <c r="F24" s="6"/>
      <c r="G24" s="6"/>
      <c r="H24" s="6"/>
    </row>
    <row r="25" spans="1:18" x14ac:dyDescent="0.25">
      <c r="B25" s="5"/>
      <c r="C25" s="6"/>
      <c r="D25" s="6"/>
      <c r="E25" s="6"/>
      <c r="F25" s="6"/>
      <c r="G25" s="6"/>
      <c r="H25" s="6"/>
    </row>
  </sheetData>
  <mergeCells count="38">
    <mergeCell ref="M16:R16"/>
    <mergeCell ref="M12:R12"/>
    <mergeCell ref="Q2:R2"/>
    <mergeCell ref="N2:N3"/>
    <mergeCell ref="O2:O3"/>
    <mergeCell ref="P2:P3"/>
    <mergeCell ref="M2:M3"/>
    <mergeCell ref="C1:D1"/>
    <mergeCell ref="E1:F1"/>
    <mergeCell ref="G1:H1"/>
    <mergeCell ref="E8:F8"/>
    <mergeCell ref="M8:R8"/>
    <mergeCell ref="E12:F12"/>
    <mergeCell ref="E13:F13"/>
    <mergeCell ref="E14:F14"/>
    <mergeCell ref="E16:F16"/>
    <mergeCell ref="E9:F9"/>
    <mergeCell ref="I1:J1"/>
    <mergeCell ref="A7:J7"/>
    <mergeCell ref="A11:J11"/>
    <mergeCell ref="A15:J15"/>
    <mergeCell ref="G18:H18"/>
    <mergeCell ref="E17:F17"/>
    <mergeCell ref="E18:F18"/>
    <mergeCell ref="G8:H8"/>
    <mergeCell ref="G9:H9"/>
    <mergeCell ref="G10:H10"/>
    <mergeCell ref="G12:H12"/>
    <mergeCell ref="G13:H13"/>
    <mergeCell ref="G14:H14"/>
    <mergeCell ref="G16:H16"/>
    <mergeCell ref="G17:H17"/>
    <mergeCell ref="E10:F10"/>
    <mergeCell ref="A3:A6"/>
    <mergeCell ref="A8:A10"/>
    <mergeCell ref="A12:A14"/>
    <mergeCell ref="A16:A18"/>
    <mergeCell ref="A1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Ryzhov</dc:creator>
  <cp:lastModifiedBy>Serega</cp:lastModifiedBy>
  <dcterms:created xsi:type="dcterms:W3CDTF">2014-12-02T05:07:34Z</dcterms:created>
  <dcterms:modified xsi:type="dcterms:W3CDTF">2014-12-05T14:03:02Z</dcterms:modified>
</cp:coreProperties>
</file>