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ПРОЕКТЫ\ПРОЕКТЫ В РАБОТЕ\Сутягинский\2331\00 ВХОДЯЩАЯ ДОКУМЕНТАЦИЯ ОТ ЗАКАЗЧИКА\"/>
    </mc:Choice>
  </mc:AlternateContent>
  <bookViews>
    <workbookView xWindow="0" yWindow="0" windowWidth="28800" windowHeight="12435"/>
  </bookViews>
  <sheets>
    <sheet name="КБ" sheetId="1" r:id="rId1"/>
  </sheets>
  <externalReferences>
    <externalReference r:id="rId2"/>
    <externalReference r:id="rId3"/>
    <externalReference r:id="rId4"/>
    <externalReference r:id="rId5"/>
  </externalReferences>
  <definedNames>
    <definedName name="Address">#REF!</definedName>
    <definedName name="Boss">КБ!$P$42</definedName>
    <definedName name="_Col01">#REF!</definedName>
    <definedName name="_Col02">#REF!</definedName>
    <definedName name="_Col03">#REF!</definedName>
    <definedName name="_Col04">#REF!</definedName>
    <definedName name="_Col05">#REF!</definedName>
    <definedName name="_Col100">#REF!</definedName>
    <definedName name="_Col101">#REF!</definedName>
    <definedName name="_Col102">#REF!</definedName>
    <definedName name="_Col103">#REF!</definedName>
    <definedName name="_Col104">#REF!</definedName>
    <definedName name="Col104End">#REF!</definedName>
    <definedName name="_Col105">#REF!</definedName>
    <definedName name="_Col106">#REF!</definedName>
    <definedName name="Col106End">#REF!</definedName>
    <definedName name="_Col107">#REF!</definedName>
    <definedName name="Col107End">#REF!</definedName>
    <definedName name="_Col108">#REF!</definedName>
    <definedName name="_Col109">#REF!</definedName>
    <definedName name="_Col110">#REF!</definedName>
    <definedName name="Col110End">#REF!</definedName>
    <definedName name="_Col111">#REF!</definedName>
    <definedName name="Col111End">#REF!</definedName>
    <definedName name="_Col112">#REF!</definedName>
    <definedName name="Col112End">#REF!</definedName>
    <definedName name="_Col113">#REF!</definedName>
    <definedName name="Col113End">#REF!</definedName>
    <definedName name="_Col114">#REF!</definedName>
    <definedName name="_Col115">#REF!</definedName>
    <definedName name="_Col116">#REF!</definedName>
    <definedName name="Col116End">#REF!</definedName>
    <definedName name="_Col117">#REF!</definedName>
    <definedName name="Col117End">#REF!</definedName>
    <definedName name="_Col118">#REF!</definedName>
    <definedName name="_Col119">#REF!</definedName>
    <definedName name="Col119End">#REF!</definedName>
    <definedName name="Color" localSheetId="0">КБ!$K$8</definedName>
    <definedName name="Color">#REF!</definedName>
    <definedName name="Color1">КБ!$K$9</definedName>
    <definedName name="Color2">КБ!$L$9</definedName>
    <definedName name="ColorEnd" localSheetId="0">КБ!#REF!</definedName>
    <definedName name="ColorEnd">#REF!</definedName>
    <definedName name="ColorListEnd">#REF!</definedName>
    <definedName name="ColorListStart">#REF!</definedName>
    <definedName name="ColorStart" localSheetId="0">КБ!#REF!</definedName>
    <definedName name="ColorStart">#REF!</definedName>
    <definedName name="Consultant01">#REF!</definedName>
    <definedName name="Contract">#REF!</definedName>
    <definedName name="Currency" localSheetId="0">КБ!$P$7</definedName>
    <definedName name="Currency">#REF!</definedName>
    <definedName name="CurrencyEnd" localSheetId="0">КБ!#REF!</definedName>
    <definedName name="CurrencyEnd">#REF!</definedName>
    <definedName name="CurrencyStart" localSheetId="0">КБ!#REF!</definedName>
    <definedName name="CurrencyStart">#REF!</definedName>
    <definedName name="Customer" localSheetId="0">КБ!$C$7</definedName>
    <definedName name="Customer">#REF!</definedName>
    <definedName name="CustomerPhone">#REF!</definedName>
    <definedName name="CustomerWho">#REF!</definedName>
    <definedName name="Date">#REF!</definedName>
    <definedName name="DCapitel">#REF!</definedName>
    <definedName name="DColor">#REF!</definedName>
    <definedName name="DColorStart">#REF!</definedName>
    <definedName name="DCustomer">#REF!</definedName>
    <definedName name="DDocument">#REF!</definedName>
    <definedName name="DFloor">#REF!</definedName>
    <definedName name="DFloorStart">#REF!</definedName>
    <definedName name="DFrame">#REF!</definedName>
    <definedName name="DGlassName">#REF!</definedName>
    <definedName name="DGlassType">#REF!</definedName>
    <definedName name="DHandle">#REF!</definedName>
    <definedName name="Discount">#REF!</definedName>
    <definedName name="DiscountMount">КБ!#REF!</definedName>
    <definedName name="DiscountMount1">КБ!#REF!</definedName>
    <definedName name="DiscountProduction">КБ!#REF!</definedName>
    <definedName name="DiscountProduction1">КБ!#REF!</definedName>
    <definedName name="DLocation">#REF!</definedName>
    <definedName name="DLockColor">#REF!</definedName>
    <definedName name="DLockType">#REF!</definedName>
    <definedName name="DLoopColor">#REF!</definedName>
    <definedName name="DLoopType">#REF!</definedName>
    <definedName name="DMoulding">#REF!</definedName>
    <definedName name="DName">#REF!</definedName>
    <definedName name="DNameStart">#REF!</definedName>
    <definedName name="DNumEnd">#REF!</definedName>
    <definedName name="DNumStart">#REF!</definedName>
    <definedName name="Document1">КБ!$G$3</definedName>
    <definedName name="Document2">КБ!$G$4</definedName>
    <definedName name="Document3">КБ!$G$5</definedName>
    <definedName name="DoorCapitel">#REF!</definedName>
    <definedName name="DoorFrame">#REF!</definedName>
    <definedName name="DoorGlassName">#REF!</definedName>
    <definedName name="DoorGlassNameListEnd">#REF!</definedName>
    <definedName name="DoorGlassNameListStart">#REF!</definedName>
    <definedName name="DoorGlassType">#REF!</definedName>
    <definedName name="DoorH1">#REF!</definedName>
    <definedName name="DoorH1Start">#REF!</definedName>
    <definedName name="DoorH2">#REF!</definedName>
    <definedName name="DoorH2Start">#REF!</definedName>
    <definedName name="DoorHandle">#REF!</definedName>
    <definedName name="DoorLocation">#REF!</definedName>
    <definedName name="DoorLockColor">#REF!</definedName>
    <definedName name="DoorLockColorListEnd">#REF!</definedName>
    <definedName name="DoorLockColorListStart">#REF!</definedName>
    <definedName name="DoorLockType">#REF!</definedName>
    <definedName name="DoorLockTypeListEnd">#REF!</definedName>
    <definedName name="DoorLockTypeListStart">#REF!</definedName>
    <definedName name="DoorLoop">#REF!</definedName>
    <definedName name="DoorLoopColor">#REF!</definedName>
    <definedName name="DoorLoopColorListEnd">#REF!</definedName>
    <definedName name="DoorLoopColorListStart">#REF!</definedName>
    <definedName name="DoorLoopType">#REF!</definedName>
    <definedName name="DoorLoopTypeListEnd">#REF!</definedName>
    <definedName name="DoorLoopTypeListStart">#REF!</definedName>
    <definedName name="DoorMoulding">#REF!</definedName>
    <definedName name="DoorPanel">#REF!</definedName>
    <definedName name="DoorSide">#REF!</definedName>
    <definedName name="DoorSideListEnd">#REF!</definedName>
    <definedName name="DoorSideListStart">#REF!</definedName>
    <definedName name="DoorStart">#REF!</definedName>
    <definedName name="DoorW1">#REF!</definedName>
    <definedName name="DoorW1Start">#REF!</definedName>
    <definedName name="DoorW2">#REF!</definedName>
    <definedName name="DoorW2Start">#REF!</definedName>
    <definedName name="DPanel">#REF!</definedName>
    <definedName name="DPlace">#REF!</definedName>
    <definedName name="DPlaceStart">#REF!</definedName>
    <definedName name="DPrice">#REF!</definedName>
    <definedName name="DSideL">#REF!</definedName>
    <definedName name="DSideR">#REF!</definedName>
    <definedName name="DSolid1">#REF!</definedName>
    <definedName name="DSolid2">#REF!</definedName>
    <definedName name="DSumEnd">#REF!</definedName>
    <definedName name="DSumStart">#REF!</definedName>
    <definedName name="DTime">#REF!</definedName>
    <definedName name="DTimeStart">#REF!</definedName>
    <definedName name="DUnit">#REF!</definedName>
    <definedName name="DUnitStart">#REF!</definedName>
    <definedName name="DWay">#REF!</definedName>
    <definedName name="End">#REF!</definedName>
    <definedName name="Floor">КБ!$F$8</definedName>
    <definedName name="FloorStart">#REF!</definedName>
    <definedName name="Foam" localSheetId="0">КБ!#REF!</definedName>
    <definedName name="Foam">#REF!</definedName>
    <definedName name="Foam2" localSheetId="0">КБ!#REF!</definedName>
    <definedName name="Foam2">#REF!</definedName>
    <definedName name="Fond" localSheetId="0">КБ!#REF!</definedName>
    <definedName name="Fond">#REF!</definedName>
    <definedName name="IncludeText1">КБ!#REF!</definedName>
    <definedName name="IncludeText2">КБ!#REF!</definedName>
    <definedName name="IncludeText3">КБ!$B$33</definedName>
    <definedName name="Koff" localSheetId="0">КБ!#REF!</definedName>
    <definedName name="Koff">#REF!</definedName>
    <definedName name="Koff100">#REF!</definedName>
    <definedName name="Koff101">#REF!</definedName>
    <definedName name="Koff102">#REF!</definedName>
    <definedName name="Koff103">#REF!</definedName>
    <definedName name="Koff104">#REF!</definedName>
    <definedName name="Koff105">#REF!</definedName>
    <definedName name="Koff106">#REF!</definedName>
    <definedName name="Koff107">#REF!</definedName>
    <definedName name="List" localSheetId="0">КБ!#REF!</definedName>
    <definedName name="List">[2]Шаблон!#REF!</definedName>
    <definedName name="ListEnd">#REF!</definedName>
    <definedName name="ListStart">#REF!</definedName>
    <definedName name="Manager01">#REF!</definedName>
    <definedName name="MaterialKoff1">#REF!</definedName>
    <definedName name="MaterialKoff1End">#REF!</definedName>
    <definedName name="Mount" localSheetId="0">КБ!#REF!</definedName>
    <definedName name="Mount">[2]Шаблон!#REF!</definedName>
    <definedName name="Mount1">#REF!</definedName>
    <definedName name="Mount2">#REF!</definedName>
    <definedName name="Mount3">КБ!#REF!</definedName>
    <definedName name="Mount4">КБ!#REF!</definedName>
    <definedName name="MountDiscount">#REF!</definedName>
    <definedName name="MountDiscount1">#REF!</definedName>
    <definedName name="MountEnd">КБ!#REF!</definedName>
    <definedName name="MountPrepayment1">#REF!</definedName>
    <definedName name="MountPrepayment2">#REF!</definedName>
    <definedName name="MPrepayment1">#REF!</definedName>
    <definedName name="MPrepayment2">#REF!</definedName>
    <definedName name="Name" localSheetId="0">КБ!$B$8</definedName>
    <definedName name="Name">#REF!</definedName>
    <definedName name="NameEnd" localSheetId="0">КБ!#REF!</definedName>
    <definedName name="NameEnd">#REF!</definedName>
    <definedName name="NameStart" localSheetId="0">КБ!$B$8</definedName>
    <definedName name="NameStart">#REF!</definedName>
    <definedName name="Num0Start">#REF!</definedName>
    <definedName name="NumEnd" localSheetId="0">КБ!$A$26</definedName>
    <definedName name="NumEnd">#REF!</definedName>
    <definedName name="NumStart" localSheetId="0">КБ!$A$9</definedName>
    <definedName name="NumStart">#REF!</definedName>
    <definedName name="PaintKoff">КБ!#REF!</definedName>
    <definedName name="PaintKoff1">КБ!#REF!</definedName>
    <definedName name="PaintKoff2">#REF!</definedName>
    <definedName name="PaintKoff3">#REF!</definedName>
    <definedName name="PeriodDimension">#REF!</definedName>
    <definedName name="PeriodMouting">#REF!</definedName>
    <definedName name="PeriodProduction">#REF!</definedName>
    <definedName name="Place" localSheetId="0">КБ!$G$8</definedName>
    <definedName name="Place">#REF!</definedName>
    <definedName name="PlaceEnd" localSheetId="0">КБ!#REF!</definedName>
    <definedName name="PlaceEnd">#REF!</definedName>
    <definedName name="PlaceStart" localSheetId="0">КБ!#REF!</definedName>
    <definedName name="PlaceStart">#REF!</definedName>
    <definedName name="PPrepayment1">#REF!</definedName>
    <definedName name="PPrepayment2">#REF!</definedName>
    <definedName name="Price" localSheetId="0">КБ!$O$8</definedName>
    <definedName name="Price">#REF!</definedName>
    <definedName name="Price1End">#REF!</definedName>
    <definedName name="Price1Start">#REF!</definedName>
    <definedName name="Price2Start">#REF!</definedName>
    <definedName name="Price3Start">#REF!</definedName>
    <definedName name="Price5">#REF!</definedName>
    <definedName name="Price5Start">#REF!</definedName>
    <definedName name="PriceEnd">#REF!</definedName>
    <definedName name="PriceEnd2">#REF!</definedName>
    <definedName name="PriceSource" localSheetId="0">КБ!#REF!</definedName>
    <definedName name="PriceSource">#REF!</definedName>
    <definedName name="PriceStart">#REF!</definedName>
    <definedName name="Production" localSheetId="0">КБ!#REF!</definedName>
    <definedName name="Production">[2]Шаблон!#REF!</definedName>
    <definedName name="Production1">#REF!</definedName>
    <definedName name="Production2">#REF!</definedName>
    <definedName name="Production3">КБ!#REF!</definedName>
    <definedName name="Production4">КБ!#REF!</definedName>
    <definedName name="Production5">КБ!$P$26</definedName>
    <definedName name="ProductionDiscount">#REF!</definedName>
    <definedName name="ProductionPrepayment1">#REF!</definedName>
    <definedName name="ProductionPrepayment2">#REF!</definedName>
    <definedName name="Provider">КБ!$C$6</definedName>
    <definedName name="Provider1" localSheetId="0">КБ!#REF!</definedName>
    <definedName name="Provider1">[2]Шаблон!#REF!</definedName>
    <definedName name="Provider2" localSheetId="0">КБ!#REF!</definedName>
    <definedName name="Provider2">[2]Шаблон!#REF!</definedName>
    <definedName name="Representative">#REF!</definedName>
    <definedName name="RepresentativePhone">#REF!</definedName>
    <definedName name="RepresentativeWho">#REF!</definedName>
    <definedName name="Serial" localSheetId="0">КБ!$J$8</definedName>
    <definedName name="Serial">#REF!</definedName>
    <definedName name="SerialEnd" localSheetId="0">КБ!#REF!</definedName>
    <definedName name="SerialEnd">#REF!</definedName>
    <definedName name="SerialListEnd">#REF!</definedName>
    <definedName name="SerialListStart">#REF!</definedName>
    <definedName name="SerialStart" localSheetId="0">КБ!#REF!</definedName>
    <definedName name="SerialStart">#REF!</definedName>
    <definedName name="Size">КБ!$E$8</definedName>
    <definedName name="SizeStart">#REF!</definedName>
    <definedName name="Solid1" localSheetId="0">КБ!$M$9</definedName>
    <definedName name="Solid1">#REF!</definedName>
    <definedName name="Solid1End" localSheetId="0">КБ!#REF!</definedName>
    <definedName name="Solid1End">#REF!</definedName>
    <definedName name="Solid1ListEnd">#REF!</definedName>
    <definedName name="Solid1ListStart">#REF!</definedName>
    <definedName name="Solid1Start" localSheetId="0">КБ!#REF!</definedName>
    <definedName name="Solid1Start">#REF!</definedName>
    <definedName name="Solid2" localSheetId="0">КБ!$N$9</definedName>
    <definedName name="Solid2">#REF!</definedName>
    <definedName name="Solid2End" localSheetId="0">КБ!#REF!</definedName>
    <definedName name="Solid2End">#REF!</definedName>
    <definedName name="Solid2ListEnd">#REF!</definedName>
    <definedName name="Solid2ListStart">#REF!</definedName>
    <definedName name="Solid2Start" localSheetId="0">КБ!#REF!</definedName>
    <definedName name="Solid2Start">#REF!</definedName>
    <definedName name="SolidEnd" localSheetId="0">КБ!#REF!</definedName>
    <definedName name="SolidEnd">#REF!</definedName>
    <definedName name="SolidStart" localSheetId="0">КБ!#REF!</definedName>
    <definedName name="SolidStart">#REF!</definedName>
    <definedName name="Standart" localSheetId="0">КБ!#REF!</definedName>
    <definedName name="Standart">#REF!</definedName>
    <definedName name="StandartEnd" localSheetId="0">КБ!#REF!</definedName>
    <definedName name="StandartEnd">#REF!</definedName>
    <definedName name="StandartStart" localSheetId="0">КБ!#REF!</definedName>
    <definedName name="StandartStart">#REF!</definedName>
    <definedName name="Start">#REF!</definedName>
    <definedName name="Sum">КБ!$P$8</definedName>
    <definedName name="Sum1End">#REF!</definedName>
    <definedName name="Sum1Start">#REF!</definedName>
    <definedName name="Sum2End">#REF!</definedName>
    <definedName name="Sum2Start">#REF!</definedName>
    <definedName name="Sum3End">#REF!</definedName>
    <definedName name="Sum3Start">#REF!</definedName>
    <definedName name="Sum4End">#REF!</definedName>
    <definedName name="Sum4Start">#REF!</definedName>
    <definedName name="Sum5End">#REF!</definedName>
    <definedName name="Sum5Start">#REF!</definedName>
    <definedName name="Sum6End">#REF!</definedName>
    <definedName name="Sum6Start">#REF!</definedName>
    <definedName name="SumEnd" localSheetId="0">КБ!#REF!</definedName>
    <definedName name="SumEnd">#REF!</definedName>
    <definedName name="Summ4Start">#REF!</definedName>
    <definedName name="Summ5Start">#REF!</definedName>
    <definedName name="Summ6End">#REF!</definedName>
    <definedName name="Summ6Start">#REF!</definedName>
    <definedName name="SumSource" localSheetId="0">КБ!#REF!</definedName>
    <definedName name="SumSource">#REF!</definedName>
    <definedName name="SumSourceEnd" localSheetId="0">КБ!#REF!</definedName>
    <definedName name="SumSourceEnd">#REF!</definedName>
    <definedName name="SumSourceStart" localSheetId="0">КБ!#REF!</definedName>
    <definedName name="SumSourceStart">#REF!</definedName>
    <definedName name="SumStart" localSheetId="0">КБ!$P$8</definedName>
    <definedName name="SumStart">#REF!</definedName>
    <definedName name="SumText" localSheetId="0">КБ!#REF!</definedName>
    <definedName name="SumText">#REF!</definedName>
    <definedName name="SumText1">КБ!#REF!</definedName>
    <definedName name="SumText2">КБ!$A$27</definedName>
    <definedName name="SumTotal">#REF!</definedName>
    <definedName name="Time" localSheetId="0">КБ!$I$8</definedName>
    <definedName name="Time">#REF!</definedName>
    <definedName name="TimeEnd">#REF!</definedName>
    <definedName name="TimeStart">#REF!</definedName>
    <definedName name="Total">КБ!$P$27</definedName>
    <definedName name="Unit" localSheetId="0">КБ!$H$8</definedName>
    <definedName name="Unit">#REF!</definedName>
    <definedName name="UnitEnd" localSheetId="0">КБ!#REF!</definedName>
    <definedName name="UnitEnd">#REF!</definedName>
    <definedName name="UnitListEnd">#REF!</definedName>
    <definedName name="UnitListStart">#REF!</definedName>
    <definedName name="UnitStart" localSheetId="0">КБ!#REF!</definedName>
    <definedName name="UnitStart">#REF!</definedName>
    <definedName name="ValEnd" localSheetId="0">КБ!#REF!</definedName>
    <definedName name="ValEnd">#REF!</definedName>
    <definedName name="ValStart" localSheetId="0">КБ!#REF!</definedName>
    <definedName name="ValStart">#REF!</definedName>
    <definedName name="скидка" localSheetId="0">#REF!</definedName>
    <definedName name="скидка">#REF!</definedName>
    <definedName name="технологи" localSheetId="0">#REF!</definedName>
    <definedName name="технологи">#REF!</definedName>
    <definedName name="фонд_мастера" localSheetId="0">#REF!</definedName>
    <definedName name="фонд_мастера">#REF!</definedName>
    <definedName name="ЬщгтеВшысщгт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M41" i="1"/>
</calcChain>
</file>

<file path=xl/sharedStrings.xml><?xml version="1.0" encoding="utf-8"?>
<sst xmlns="http://schemas.openxmlformats.org/spreadsheetml/2006/main" count="220" uniqueCount="110">
  <si>
    <t xml:space="preserve"> </t>
  </si>
  <si>
    <t>Поставщик:</t>
  </si>
  <si>
    <t>Заказчик:</t>
  </si>
  <si>
    <t>№</t>
  </si>
  <si>
    <t>Наименование изделия (услуги)</t>
  </si>
  <si>
    <t>Размер</t>
  </si>
  <si>
    <t>Этаж</t>
  </si>
  <si>
    <t>Помещение</t>
  </si>
  <si>
    <t>Ед.</t>
  </si>
  <si>
    <t>Кол-во</t>
  </si>
  <si>
    <t>Серийный
№</t>
  </si>
  <si>
    <t>Цвет</t>
  </si>
  <si>
    <t>Материал</t>
  </si>
  <si>
    <t>Цена</t>
  </si>
  <si>
    <t>Сумма</t>
  </si>
  <si>
    <t>Пор. №</t>
  </si>
  <si>
    <t>Станд 650/1/_;            спец</t>
  </si>
  <si>
    <t>Массив</t>
  </si>
  <si>
    <t>Шпон</t>
  </si>
  <si>
    <t>Производство:</t>
  </si>
  <si>
    <t>Итого:</t>
  </si>
  <si>
    <t>Внимание! Оплата данного счета означает согласие с условиями поставки товара.</t>
  </si>
  <si>
    <t>Товар отпускается по факту поступления денег на р/с или в кассу  Поставщика. Оплата производится в рублях.</t>
  </si>
  <si>
    <t>Данная смета предполагает оплату за наличный расчет. В случае оплаты по безналичному расчету сумма увеличивается на 5%</t>
  </si>
  <si>
    <t xml:space="preserve">- при производстве могут быть использованы и входить в состав изделий следующие материалы : МДФ, фанера, столярная плита, массив, шпон, обструг.                                               </t>
  </si>
  <si>
    <t>- в стоимость изготовления изделий входит фурнитура, указанная в п. 4.10, 4.12 договора.</t>
  </si>
  <si>
    <t>-1. для изделий №№______________ указанные в столбцах "Материал" типы массива и шпонов утверждены окончательно и изменению не подлежат.</t>
  </si>
  <si>
    <t xml:space="preserve">     Не требуется изготовление образца цвета, т.к. подписан : стандартный образец цвета со стенда "Софии-Декор" или образец из предыдущего договора заказчика.</t>
  </si>
  <si>
    <t>/_____________/</t>
  </si>
  <si>
    <t>-2. для изделий №№______________ указанные в столбцах "Материал" типы массива и шпонов утверждены окончательно и изменению не подлежат.</t>
  </si>
  <si>
    <t xml:space="preserve">     Требуется изготовление образца цвета, т.к. не подписан: стандартный образец цвета со стенда "Софии-Декор" или образец из предыдущего договора заказчика.</t>
  </si>
  <si>
    <t>-3. для изделий №№______________ типы массива и шпонов не определены. Для данных изделий указана стоимость в базовом варианте: массив-дуб, шпон-дуб.</t>
  </si>
  <si>
    <t xml:space="preserve">     Требуется изготовление образца цвета, подписание которого будет означать окончательное утверждение типов массива и шпонов и варианта отделки: колор,патина,лак и т.д.</t>
  </si>
  <si>
    <t>/____________________________/</t>
  </si>
  <si>
    <t>Ген. директор</t>
  </si>
  <si>
    <t>"___" __________________ 2013 г.</t>
  </si>
  <si>
    <t>Представитель:</t>
  </si>
  <si>
    <t>Сутягинский Михаил Александрович</t>
  </si>
  <si>
    <t>Кэти Сахниашвилли</t>
  </si>
  <si>
    <t>Заказчик</t>
  </si>
  <si>
    <t>Представитель Заказчика</t>
  </si>
  <si>
    <t>katy28@yandex.ru</t>
  </si>
  <si>
    <t>н.д.</t>
  </si>
  <si>
    <t>г. Москва, сельское поселение Филимонковское, деревня Бурцево, ул. Речная, д.35</t>
  </si>
  <si>
    <t>Дверь D-11 одностворчатая глухая распашная; Полотно с зеркалом с двух сторон (зеркало серебро, без фацета) с накладными решетками c двух сторон стекла (решетка деревянная плоская с декоративной скозной фрезеровкой); Обрамление с двух сторон: наличник с гладким профилем (ширина профиля наличника = 100мм); Добор гладкий (до 300мм); (без учета стоимости фурнитуры)</t>
  </si>
  <si>
    <t>Проем: 2300х900х160</t>
  </si>
  <si>
    <t>1 этаж</t>
  </si>
  <si>
    <t>Коридор_2 8 / Раздевалка 1 10</t>
  </si>
  <si>
    <t>шт</t>
  </si>
  <si>
    <t>Спец.Дизайн</t>
  </si>
  <si>
    <t>№1</t>
  </si>
  <si>
    <t>Полотно и решетки: Тонировка / Наличник и доборы: Укрывная матовая</t>
  </si>
  <si>
    <t>Дуб/МДФ</t>
  </si>
  <si>
    <t>Дуб</t>
  </si>
  <si>
    <t>Дверь D-12 одностворчатая глухая распашная; Полотно с зеркалом с двух сторон (зеркало серебро, без фацета) с накладными решетками c двух сторон стекла (решетка деревянная плоская с декоративной скозной фрезеровкой); Обрамление с двух сторон: наличник с гладким профилем (ширина профиля наличника = 100мм); Добор гладкий (до 300мм); (без учета стоимости фурнитуры)</t>
  </si>
  <si>
    <t>Коридор-2 8 / Раздевалка_2 11</t>
  </si>
  <si>
    <t>Дверь D-13 одностворчатая глухая распашная; Полотно с зеркалом с двух сторон (зеркало серебро, без фацета) с накладными решетками c двух сторон стекла (решетка деревянная плоская с декоративной скозной фрезеровкой); Обрамление с двух сторон: наличник с гладким профилем (ширина профиля наличника = 100мм); Добор гладкий (до 300мм); (без учета стоимости фурнитуры)</t>
  </si>
  <si>
    <t>Проем: 2300х800х160</t>
  </si>
  <si>
    <t>Сан.Узел 9 / Коридор_2 8</t>
  </si>
  <si>
    <t>Дверь D-17 одностворчатая глухая распашная с фальш-панелью с одной стороны; Полотно со стороны Раздевалки_2: зеркальное (зеркало серебро, без фацета) с накладной решеткой поверх зеркала (решетка деревянная плоская с декоративной скозной фрезеровкой); Полотно со стороны Бани с боковой фальш-панелью: филенки со штапиком с гладким профилем; Обрамление с одной стороны: наличник с гладким профилем (ширина профиля наличника = 100мм); Добор гладкий (до 300мм); (без учета стоимости фурнитуры)</t>
  </si>
  <si>
    <t>Проем: 2300х1000х530</t>
  </si>
  <si>
    <t>Раздевалка_2 11 / Баня</t>
  </si>
  <si>
    <t>Полотно со стороны Раздевалки): Тонировка / Наличник и доборы: Укрывная матовая / Полотно со стороны Бани: Укрывная матовая</t>
  </si>
  <si>
    <t>Дверь D-10 Арочная стеклянная; Полотно: стекло бронза, закаленное; Обвязка полотна металлическая арочная с декоративной фрезеровкой; Обрамление с одной стороны: со стороны Коридора; металлический арочный наличник, плоский; Добор металлический гладкий арочный (из листового материала); без учета стоимости фурнитуры</t>
  </si>
  <si>
    <t>Проём: 2300х900х290</t>
  </si>
  <si>
    <t>Коридор_2 8 / Спортзал 6</t>
  </si>
  <si>
    <t>Патина / имитация состаренного металла</t>
  </si>
  <si>
    <t>Латунь листовая / латунный профиль</t>
  </si>
  <si>
    <t>нет</t>
  </si>
  <si>
    <t>Дверь D-14 Арочная стеклянная; Полотно: стекло бронза, закаленное; Обвязка полотна металлическая арочная с декоративной фрезеровкой; Обрамление с одной стороны: со стороны Коридора; металлический арочный наличник, плоский; Добор металлический гладкий арочный (из листового материала); без учета стоимости фурнитуры</t>
  </si>
  <si>
    <t>Спортзал 6</t>
  </si>
  <si>
    <t>Дверь D-15 Арочная стеклянная; Полотно: стекло бронза, закаленное; Обвязка полотна металлическая арочная с декоративной фрезеровкой; Обрамление с одной стороны: со стороны Коридора; металлический арочный наличник, плоский; Добор металлический гладкий арочный (из листового материала); без учета стоимости фурнитуры</t>
  </si>
  <si>
    <t>Спортзал 6 / Коридор 7</t>
  </si>
  <si>
    <t>Дверь D-16 Арочная стеклянная; Полотно: стекло бронза, закаленное; Обвязка полотна металлическая арочная с декоративной фрезеровкой; Обрамление с одной стороны: со стороны Коридора; металлический арочный наличник, плоский; Добор металлический гладкий арочный (из листового материала); без учета стоимости фурнитуры</t>
  </si>
  <si>
    <t>Коридор 7 / Массажная 4</t>
  </si>
  <si>
    <t>Дверь D-18 (в Хамам) Арочная стеклянная; Полотно: стекло бронза, закаленное; Обвязка полотна металлическая арочная с декоративной фрезеровкой; Обрамление с одной стороны: со стороны Коридора; металлический арочный наличник, плоский; Добор металлический гладкий арочный (из листового материала); без учета стоимости фурнитуры</t>
  </si>
  <si>
    <t>Коридор 7 / Хамам 5</t>
  </si>
  <si>
    <t>Шкаф встроенный; 2 Боковые секции: стеллажи - полки деревянные, геометрической формы: восьмиугольные; Центральная секция: встроенная тумба-диванн (ящики выдвижные, направляющие с доводчиками, 4 шт / сиденье и спинка с тканевой обивкой: без учета стоимости ткани, работа по обивке входит в стоимость изделия); Задняя стенка ниши - экран:  решетка деревянная плоская с декоративной скозной фрезеровкой в обвязке с гладким профилем; верхняя гладкая панель</t>
  </si>
  <si>
    <t>2620х2750х450</t>
  </si>
  <si>
    <t>Раздевалка 1</t>
  </si>
  <si>
    <t>Спец.Прозрачное покрытие: тонировка</t>
  </si>
  <si>
    <t>Сетка латунная (для экрана радиатора, накладная с внутренней стороны декоративной решетки экрана)</t>
  </si>
  <si>
    <t>~1600х960</t>
  </si>
  <si>
    <t>Спец.</t>
  </si>
  <si>
    <t>Сетка латунь</t>
  </si>
  <si>
    <t>Полка деревянная подвесная; скрытые менсолодержатели</t>
  </si>
  <si>
    <t>40х1530х300</t>
  </si>
  <si>
    <t>Массажная</t>
  </si>
  <si>
    <t>Спец.Укрывная матовая</t>
  </si>
  <si>
    <t>МДФ</t>
  </si>
  <si>
    <t>Дверь скрытая, одностворчатая глухая распашная; Коробка деревянная; Полотно гладкое (без учета стоимости фурнитуры); низ полотна с цокольным плинтусом</t>
  </si>
  <si>
    <t>~2800х780</t>
  </si>
  <si>
    <t>Бук/МДФ</t>
  </si>
  <si>
    <t>Плинтус напольный деревянный, с гладким профилем</t>
  </si>
  <si>
    <t>h=150</t>
  </si>
  <si>
    <t>Решетка металлическая (латунь, 2мм) с декоративной сквозной фрезеровкой; расположение на стене над дверью из из Кинотеатра в Холл; Монтаж на стеновые панели, рамка деревянна с гладким профилем</t>
  </si>
  <si>
    <t>172х2010</t>
  </si>
  <si>
    <t>Мансарда</t>
  </si>
  <si>
    <t>Кинотеатр</t>
  </si>
  <si>
    <t>№3</t>
  </si>
  <si>
    <t>Полировка</t>
  </si>
  <si>
    <t>латунь 2мм</t>
  </si>
  <si>
    <t>Всего наименований 16, на сумму 800135 руб.</t>
  </si>
  <si>
    <t>Восемьсот тысяч сто тридцать пять рублей</t>
  </si>
  <si>
    <t>Приложение №11 (КБ) к Договору № 2331</t>
  </si>
  <si>
    <t>от 05 марта 2018 г.</t>
  </si>
  <si>
    <t>ООО "София Декор М"</t>
  </si>
  <si>
    <t>Евдокимов А.В.</t>
  </si>
  <si>
    <t>Визуальная информация</t>
  </si>
  <si>
    <t xml:space="preserve">Сутягинский Михаил Александрович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</si>
</sst>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* #,##0\ [$руб.]_-;\-* #,##0\ [$руб.]_-;_-* &quot;-&quot;\ [$руб.]_-;_-@_-"/>
  </numFmts>
  <fonts count="7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0"/>
      <name val="Arial Cyr"/>
      <charset val="204"/>
    </font>
    <font>
      <b/>
      <sz val="11"/>
      <name val="Bookman Old Style"/>
      <family val="1"/>
      <charset val="204"/>
    </font>
    <font>
      <sz val="1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1" fillId="2" borderId="0" xfId="1" applyFill="1" applyProtection="1"/>
    <xf numFmtId="0" fontId="1" fillId="2" borderId="0" xfId="1" applyFill="1" applyAlignment="1" applyProtection="1">
      <alignment horizontal="right"/>
    </xf>
    <xf numFmtId="0" fontId="1" fillId="2" borderId="0" xfId="1" applyNumberForma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/>
    </xf>
    <xf numFmtId="0" fontId="1" fillId="2" borderId="0" xfId="1" applyFill="1" applyBorder="1" applyAlignment="1" applyProtection="1">
      <alignment horizontal="center" vertical="center"/>
    </xf>
    <xf numFmtId="0" fontId="1" fillId="2" borderId="0" xfId="1" applyFill="1" applyBorder="1" applyAlignment="1" applyProtection="1"/>
    <xf numFmtId="0" fontId="1" fillId="2" borderId="0" xfId="1" applyFill="1" applyBorder="1" applyProtection="1"/>
    <xf numFmtId="0" fontId="3" fillId="2" borderId="0" xfId="1" applyFont="1" applyFill="1" applyBorder="1" applyProtection="1"/>
    <xf numFmtId="0" fontId="0" fillId="2" borderId="0" xfId="0" applyFill="1" applyProtection="1"/>
    <xf numFmtId="0" fontId="1" fillId="2" borderId="0" xfId="1" applyFill="1" applyAlignment="1" applyProtection="1"/>
    <xf numFmtId="0" fontId="3" fillId="2" borderId="1" xfId="1" applyFont="1" applyFill="1" applyBorder="1" applyProtection="1"/>
    <xf numFmtId="0" fontId="1" fillId="2" borderId="1" xfId="1" applyFill="1" applyBorder="1" applyProtection="1"/>
    <xf numFmtId="0" fontId="2" fillId="2" borderId="1" xfId="1" applyFont="1" applyFill="1" applyBorder="1" applyAlignment="1" applyProtection="1">
      <alignment horizontal="center"/>
    </xf>
    <xf numFmtId="0" fontId="1" fillId="2" borderId="1" xfId="1" applyFont="1" applyFill="1" applyBorder="1" applyAlignment="1" applyProtection="1">
      <alignment vertical="top" wrapText="1"/>
    </xf>
    <xf numFmtId="0" fontId="3" fillId="2" borderId="0" xfId="1" applyFont="1" applyFill="1" applyProtection="1"/>
    <xf numFmtId="0" fontId="1" fillId="2" borderId="0" xfId="1" applyFont="1" applyFill="1" applyBorder="1" applyAlignment="1" applyProtection="1">
      <alignment vertical="top" wrapText="1"/>
    </xf>
    <xf numFmtId="0" fontId="1" fillId="2" borderId="0" xfId="1" applyFont="1" applyFill="1" applyAlignment="1" applyProtection="1">
      <alignment vertical="top" wrapText="1"/>
    </xf>
    <xf numFmtId="0" fontId="1" fillId="2" borderId="0" xfId="1" applyFont="1" applyFill="1" applyAlignment="1" applyProtection="1">
      <alignment horizontal="right"/>
    </xf>
    <xf numFmtId="49" fontId="3" fillId="2" borderId="0" xfId="1" applyNumberFormat="1" applyFont="1" applyFill="1" applyProtection="1"/>
    <xf numFmtId="49" fontId="1" fillId="2" borderId="0" xfId="1" applyNumberFormat="1" applyFill="1" applyProtection="1"/>
    <xf numFmtId="0" fontId="1" fillId="2" borderId="2" xfId="1" applyFont="1" applyFill="1" applyBorder="1" applyAlignment="1" applyProtection="1">
      <alignment horizontal="center" vertical="center"/>
    </xf>
    <xf numFmtId="0" fontId="1" fillId="2" borderId="3" xfId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1" fillId="2" borderId="3" xfId="1" applyFont="1" applyFill="1" applyBorder="1" applyAlignment="1" applyProtection="1">
      <alignment horizontal="center" vertical="center" wrapText="1"/>
    </xf>
    <xf numFmtId="0" fontId="1" fillId="2" borderId="3" xfId="1" applyFont="1" applyFill="1" applyBorder="1" applyAlignment="1" applyProtection="1">
      <alignment horizontal="center" vertical="center"/>
    </xf>
    <xf numFmtId="0" fontId="1" fillId="2" borderId="4" xfId="1" applyFill="1" applyBorder="1" applyAlignment="1" applyProtection="1">
      <alignment horizontal="center" vertical="center"/>
    </xf>
    <xf numFmtId="0" fontId="1" fillId="2" borderId="0" xfId="1" applyFill="1" applyBorder="1" applyAlignment="1" applyProtection="1">
      <alignment horizontal="center"/>
    </xf>
    <xf numFmtId="0" fontId="1" fillId="2" borderId="10" xfId="1" applyFont="1" applyFill="1" applyBorder="1" applyAlignment="1" applyProtection="1">
      <alignment horizontal="center" wrapText="1"/>
    </xf>
    <xf numFmtId="0" fontId="1" fillId="2" borderId="10" xfId="1" applyFill="1" applyBorder="1" applyAlignment="1" applyProtection="1">
      <alignment horizontal="center" wrapText="1"/>
    </xf>
    <xf numFmtId="0" fontId="1" fillId="2" borderId="0" xfId="1" applyFont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3" fillId="2" borderId="0" xfId="1" applyFont="1" applyFill="1" applyBorder="1" applyAlignment="1" applyProtection="1">
      <alignment horizontal="right"/>
    </xf>
    <xf numFmtId="1" fontId="1" fillId="2" borderId="0" xfId="1" applyNumberFormat="1" applyFill="1" applyBorder="1" applyAlignment="1" applyProtection="1">
      <alignment horizontal="right"/>
    </xf>
    <xf numFmtId="0" fontId="1" fillId="2" borderId="0" xfId="1" applyFont="1" applyFill="1" applyProtection="1"/>
    <xf numFmtId="0" fontId="5" fillId="2" borderId="1" xfId="1" applyFont="1" applyFill="1" applyBorder="1" applyProtection="1"/>
    <xf numFmtId="0" fontId="3" fillId="2" borderId="1" xfId="1" applyFont="1" applyFill="1" applyBorder="1" applyAlignment="1" applyProtection="1">
      <alignment horizontal="right"/>
    </xf>
    <xf numFmtId="0" fontId="4" fillId="2" borderId="0" xfId="1" applyFont="1" applyFill="1" applyBorder="1" applyProtection="1"/>
    <xf numFmtId="49" fontId="1" fillId="2" borderId="0" xfId="1" applyNumberFormat="1" applyFont="1" applyFill="1" applyBorder="1" applyProtection="1"/>
    <xf numFmtId="49" fontId="0" fillId="2" borderId="12" xfId="0" applyNumberFormat="1" applyFill="1" applyBorder="1" applyAlignment="1"/>
    <xf numFmtId="0" fontId="1" fillId="2" borderId="13" xfId="1" applyFill="1" applyBorder="1" applyProtection="1"/>
    <xf numFmtId="0" fontId="1" fillId="2" borderId="14" xfId="1" applyFill="1" applyBorder="1" applyProtection="1"/>
    <xf numFmtId="0" fontId="1" fillId="2" borderId="15" xfId="1" applyFill="1" applyBorder="1" applyProtection="1"/>
    <xf numFmtId="49" fontId="0" fillId="2" borderId="16" xfId="0" applyNumberFormat="1" applyFill="1" applyBorder="1" applyAlignment="1">
      <alignment horizontal="left"/>
    </xf>
    <xf numFmtId="0" fontId="1" fillId="2" borderId="17" xfId="1" applyFill="1" applyBorder="1" applyProtection="1"/>
    <xf numFmtId="0" fontId="1" fillId="2" borderId="18" xfId="1" applyFont="1" applyFill="1" applyBorder="1" applyProtection="1"/>
    <xf numFmtId="49" fontId="0" fillId="2" borderId="19" xfId="0" applyNumberFormat="1" applyFill="1" applyBorder="1" applyAlignment="1">
      <alignment horizontal="left"/>
    </xf>
    <xf numFmtId="0" fontId="1" fillId="2" borderId="20" xfId="1" applyFill="1" applyBorder="1" applyProtection="1"/>
    <xf numFmtId="0" fontId="1" fillId="2" borderId="21" xfId="1" applyFill="1" applyBorder="1" applyProtection="1"/>
    <xf numFmtId="0" fontId="1" fillId="2" borderId="7" xfId="1" applyFont="1" applyFill="1" applyBorder="1" applyProtection="1"/>
    <xf numFmtId="0" fontId="1" fillId="2" borderId="18" xfId="1" applyFill="1" applyBorder="1" applyProtection="1"/>
    <xf numFmtId="0" fontId="1" fillId="2" borderId="0" xfId="1" applyFill="1" applyAlignment="1" applyProtection="1">
      <alignment horizontal="left"/>
    </xf>
    <xf numFmtId="0" fontId="1" fillId="2" borderId="0" xfId="1" applyNumberFormat="1" applyFill="1" applyAlignment="1" applyProtection="1">
      <alignment horizontal="left"/>
    </xf>
    <xf numFmtId="0" fontId="1" fillId="2" borderId="0" xfId="1" applyFill="1" applyBorder="1" applyAlignment="1" applyProtection="1">
      <alignment horizontal="right"/>
    </xf>
    <xf numFmtId="0" fontId="1" fillId="2" borderId="0" xfId="1" applyFont="1" applyFill="1" applyBorder="1" applyProtection="1"/>
    <xf numFmtId="0" fontId="0" fillId="2" borderId="0" xfId="1" applyFont="1" applyFill="1" applyProtection="1"/>
    <xf numFmtId="0" fontId="1" fillId="2" borderId="0" xfId="1" applyNumberFormat="1" applyFill="1" applyProtection="1"/>
    <xf numFmtId="0" fontId="1" fillId="2" borderId="0" xfId="1" applyNumberFormat="1" applyFill="1" applyBorder="1" applyProtection="1"/>
    <xf numFmtId="0" fontId="1" fillId="2" borderId="0" xfId="1" applyNumberFormat="1" applyFont="1" applyFill="1" applyBorder="1" applyAlignment="1" applyProtection="1">
      <alignment horizontal="center"/>
    </xf>
    <xf numFmtId="0" fontId="1" fillId="2" borderId="6" xfId="1" applyFont="1" applyFill="1" applyBorder="1" applyAlignment="1" applyProtection="1">
      <alignment horizontal="center" wrapText="1"/>
    </xf>
    <xf numFmtId="0" fontId="1" fillId="2" borderId="6" xfId="1" applyFill="1" applyBorder="1" applyAlignment="1" applyProtection="1">
      <alignment horizontal="center" wrapText="1"/>
    </xf>
    <xf numFmtId="0" fontId="0" fillId="0" borderId="6" xfId="0" applyBorder="1" applyAlignment="1">
      <alignment horizontal="center" wrapText="1"/>
    </xf>
    <xf numFmtId="166" fontId="3" fillId="2" borderId="0" xfId="1" applyNumberFormat="1" applyFont="1" applyFill="1" applyBorder="1" applyAlignment="1" applyProtection="1">
      <alignment horizontal="right"/>
    </xf>
    <xf numFmtId="166" fontId="3" fillId="2" borderId="1" xfId="1" applyNumberFormat="1" applyFont="1" applyFill="1" applyBorder="1" applyAlignment="1" applyProtection="1">
      <alignment horizontal="right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1" fillId="2" borderId="10" xfId="1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wrapText="1"/>
    </xf>
    <xf numFmtId="1" fontId="1" fillId="2" borderId="6" xfId="1" applyNumberFormat="1" applyFill="1" applyBorder="1" applyAlignment="1" applyProtection="1">
      <alignment horizontal="right" wrapText="1"/>
    </xf>
    <xf numFmtId="0" fontId="0" fillId="2" borderId="3" xfId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2" borderId="10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1" fillId="2" borderId="3" xfId="1" applyFont="1" applyFill="1" applyBorder="1" applyAlignment="1" applyProtection="1">
      <alignment horizontal="center" wrapText="1"/>
    </xf>
    <xf numFmtId="0" fontId="1" fillId="2" borderId="3" xfId="1" applyFill="1" applyBorder="1" applyAlignment="1" applyProtection="1">
      <alignment horizontal="center" wrapText="1"/>
    </xf>
    <xf numFmtId="0" fontId="1" fillId="2" borderId="3" xfId="1" applyFont="1" applyFill="1" applyBorder="1" applyAlignment="1" applyProtection="1">
      <alignment horizontal="center" wrapText="1"/>
    </xf>
    <xf numFmtId="1" fontId="1" fillId="2" borderId="3" xfId="1" applyNumberFormat="1" applyFill="1" applyBorder="1" applyAlignment="1" applyProtection="1">
      <alignment horizontal="right" wrapText="1"/>
    </xf>
    <xf numFmtId="3" fontId="1" fillId="2" borderId="4" xfId="1" applyNumberFormat="1" applyFill="1" applyBorder="1" applyAlignment="1" applyProtection="1">
      <alignment horizontal="right" wrapText="1"/>
    </xf>
    <xf numFmtId="0" fontId="4" fillId="2" borderId="5" xfId="1" applyFont="1" applyFill="1" applyBorder="1" applyAlignment="1" applyProtection="1">
      <alignment horizontal="center" vertical="center" wrapText="1"/>
    </xf>
    <xf numFmtId="3" fontId="1" fillId="2" borderId="8" xfId="1" applyNumberFormat="1" applyFill="1" applyBorder="1" applyAlignment="1" applyProtection="1">
      <alignment horizontal="right" wrapText="1"/>
    </xf>
    <xf numFmtId="0" fontId="6" fillId="2" borderId="6" xfId="1" applyFont="1" applyFill="1" applyBorder="1" applyAlignment="1" applyProtection="1">
      <alignment horizontal="center" vertical="center" wrapText="1"/>
    </xf>
    <xf numFmtId="0" fontId="4" fillId="2" borderId="9" xfId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wrapText="1"/>
    </xf>
    <xf numFmtId="0" fontId="1" fillId="2" borderId="10" xfId="1" applyFont="1" applyFill="1" applyBorder="1" applyAlignment="1" applyProtection="1">
      <alignment horizontal="center" wrapText="1"/>
    </xf>
    <xf numFmtId="1" fontId="1" fillId="2" borderId="10" xfId="1" applyNumberFormat="1" applyFill="1" applyBorder="1" applyAlignment="1" applyProtection="1">
      <alignment horizontal="right" wrapText="1"/>
    </xf>
    <xf numFmtId="3" fontId="1" fillId="2" borderId="11" xfId="1" applyNumberFormat="1" applyFill="1" applyBorder="1" applyAlignment="1" applyProtection="1">
      <alignment horizontal="right" wrapText="1"/>
    </xf>
  </cellXfs>
  <cellStyles count="2">
    <cellStyle name="Normal_27.06.06 Малаховка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57150</xdr:rowOff>
    </xdr:from>
    <xdr:to>
      <xdr:col>2</xdr:col>
      <xdr:colOff>847725</xdr:colOff>
      <xdr:row>4</xdr:row>
      <xdr:rowOff>152400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61950" y="857250"/>
          <a:ext cx="18573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www.sofia-decor.ru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247650</xdr:colOff>
      <xdr:row>2</xdr:row>
      <xdr:rowOff>152400</xdr:rowOff>
    </xdr:from>
    <xdr:to>
      <xdr:col>15</xdr:col>
      <xdr:colOff>981075</xdr:colOff>
      <xdr:row>4</xdr:row>
      <xdr:rowOff>180975</xdr:rowOff>
    </xdr:to>
    <xdr:sp macro="" textlink="">
      <xdr:nvSpPr>
        <xdr:cNvPr id="3" name="FirmEntry"/>
        <xdr:cNvSpPr txBox="1">
          <a:spLocks noChangeArrowheads="1"/>
        </xdr:cNvSpPr>
      </xdr:nvSpPr>
      <xdr:spPr bwMode="auto">
        <a:xfrm>
          <a:off x="9782175" y="152400"/>
          <a:ext cx="30194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ru-RU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ООО "София Декор М"
г. Москва, ул. Нарвская, 2
т.(495)585-0900, ф.450-5829
0453694@</a:t>
          </a:r>
          <a:r>
            <a:rPr lang="en-US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mail.ru</a:t>
          </a:r>
          <a:endParaRPr lang="en-US" sz="1400" b="0" i="0" u="none" strike="noStrike" baseline="0">
            <a:solidFill>
              <a:srgbClr val="0000FF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19050</xdr:colOff>
      <xdr:row>2</xdr:row>
      <xdr:rowOff>47625</xdr:rowOff>
    </xdr:from>
    <xdr:to>
      <xdr:col>2</xdr:col>
      <xdr:colOff>704850</xdr:colOff>
      <xdr:row>3</xdr:row>
      <xdr:rowOff>152399</xdr:rowOff>
    </xdr:to>
    <xdr:pic>
      <xdr:nvPicPr>
        <xdr:cNvPr id="4" name="Picture 3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7625"/>
          <a:ext cx="17049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81643</xdr:colOff>
      <xdr:row>9</xdr:row>
      <xdr:rowOff>135385</xdr:rowOff>
    </xdr:from>
    <xdr:to>
      <xdr:col>3</xdr:col>
      <xdr:colOff>6505574</xdr:colOff>
      <xdr:row>11</xdr:row>
      <xdr:rowOff>1119865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3568" y="2430910"/>
          <a:ext cx="6411685" cy="3477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122464</xdr:colOff>
      <xdr:row>12</xdr:row>
      <xdr:rowOff>73985</xdr:rowOff>
    </xdr:from>
    <xdr:to>
      <xdr:col>3</xdr:col>
      <xdr:colOff>3524248</xdr:colOff>
      <xdr:row>12</xdr:row>
      <xdr:rowOff>2530929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4389" y="6370010"/>
          <a:ext cx="3403145" cy="2465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3701143</xdr:colOff>
      <xdr:row>12</xdr:row>
      <xdr:rowOff>741891</xdr:rowOff>
    </xdr:from>
    <xdr:to>
      <xdr:col>3</xdr:col>
      <xdr:colOff>6481082</xdr:colOff>
      <xdr:row>12</xdr:row>
      <xdr:rowOff>2412331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068" y="7037916"/>
          <a:ext cx="2775857" cy="1678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266513</xdr:colOff>
      <xdr:row>13</xdr:row>
      <xdr:rowOff>530676</xdr:rowOff>
    </xdr:from>
    <xdr:to>
      <xdr:col>3</xdr:col>
      <xdr:colOff>2435678</xdr:colOff>
      <xdr:row>17</xdr:row>
      <xdr:rowOff>364347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438" y="9569901"/>
          <a:ext cx="2169165" cy="410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149679</xdr:colOff>
      <xdr:row>18</xdr:row>
      <xdr:rowOff>81643</xdr:rowOff>
    </xdr:from>
    <xdr:to>
      <xdr:col>3</xdr:col>
      <xdr:colOff>2815318</xdr:colOff>
      <xdr:row>19</xdr:row>
      <xdr:rowOff>218256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1604" y="14359618"/>
          <a:ext cx="2667000" cy="2687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2884714</xdr:colOff>
      <xdr:row>18</xdr:row>
      <xdr:rowOff>108857</xdr:rowOff>
    </xdr:from>
    <xdr:to>
      <xdr:col>3</xdr:col>
      <xdr:colOff>4913992</xdr:colOff>
      <xdr:row>19</xdr:row>
      <xdr:rowOff>55857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6639" y="14386832"/>
          <a:ext cx="2025196" cy="249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186064</xdr:colOff>
      <xdr:row>20</xdr:row>
      <xdr:rowOff>27214</xdr:rowOff>
    </xdr:from>
    <xdr:to>
      <xdr:col>3</xdr:col>
      <xdr:colOff>4097109</xdr:colOff>
      <xdr:row>22</xdr:row>
      <xdr:rowOff>1004735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989" y="17315089"/>
          <a:ext cx="3909685" cy="3327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68035</xdr:colOff>
      <xdr:row>23</xdr:row>
      <xdr:rowOff>54428</xdr:rowOff>
    </xdr:from>
    <xdr:to>
      <xdr:col>3</xdr:col>
      <xdr:colOff>3157051</xdr:colOff>
      <xdr:row>23</xdr:row>
      <xdr:rowOff>2596242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9960" y="20828453"/>
          <a:ext cx="3090377" cy="257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68037</xdr:colOff>
      <xdr:row>24</xdr:row>
      <xdr:rowOff>76202</xdr:rowOff>
    </xdr:from>
    <xdr:to>
      <xdr:col>3</xdr:col>
      <xdr:colOff>3182710</xdr:colOff>
      <xdr:row>24</xdr:row>
      <xdr:rowOff>2555472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9962" y="23612477"/>
          <a:ext cx="3116034" cy="2505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3265715</xdr:colOff>
      <xdr:row>23</xdr:row>
      <xdr:rowOff>136071</xdr:rowOff>
    </xdr:from>
    <xdr:to>
      <xdr:col>3</xdr:col>
      <xdr:colOff>4657649</xdr:colOff>
      <xdr:row>23</xdr:row>
      <xdr:rowOff>2397579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7640" y="20910096"/>
          <a:ext cx="1390574" cy="228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4768125</xdr:colOff>
      <xdr:row>23</xdr:row>
      <xdr:rowOff>130447</xdr:rowOff>
    </xdr:from>
    <xdr:to>
      <xdr:col>3</xdr:col>
      <xdr:colOff>5740853</xdr:colOff>
      <xdr:row>23</xdr:row>
      <xdr:rowOff>2403178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077803" y="21566719"/>
          <a:ext cx="2298584" cy="974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3279322</xdr:colOff>
      <xdr:row>24</xdr:row>
      <xdr:rowOff>176893</xdr:rowOff>
    </xdr:from>
    <xdr:to>
      <xdr:col>3</xdr:col>
      <xdr:colOff>4671256</xdr:colOff>
      <xdr:row>24</xdr:row>
      <xdr:rowOff>2424792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247" y="23713168"/>
          <a:ext cx="1390574" cy="2273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4776107</xdr:colOff>
      <xdr:row>24</xdr:row>
      <xdr:rowOff>163286</xdr:rowOff>
    </xdr:from>
    <xdr:to>
      <xdr:col>3</xdr:col>
      <xdr:colOff>5748835</xdr:colOff>
      <xdr:row>24</xdr:row>
      <xdr:rowOff>2422408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092589" y="24355004"/>
          <a:ext cx="2284976" cy="974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89;&#1084;&#1077;&#1090;&#1095;&#1080;&#1082;\Desktop\&#1042;&#1041;&#1056;&#1054;&#1057;\2331%20&#1057;&#1091;&#1090;&#1103;&#1075;&#1080;&#1085;&#1089;&#1082;&#1080;&#1081;%20&#1052;.&#1040;.%20&#1044;&#1086;&#1087;%20&#1089;&#1090;&#1086;&#1083;&#1103;&#1088;&#1082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89;&#1084;&#1077;&#1090;&#1095;&#1080;&#1082;\Desktop\&#1042;&#1041;&#1056;&#1054;&#1057;\&#1055;&#1088;&#1080;&#1083;&#1086;&#1078;&#1077;&#1085;&#1080;&#1103;\955%20&#1054;&#1054;&#1054;%20&#1057;&#1090;&#1088;&#1086;&#1081;&#1090;&#1077;&#1093;&#1085;&#1086;&#1088;&#1086;&#10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c\GlobArch\&#1089;&#1090;&#1072;&#1088;&#1099;&#1077;%20&#1092;&#1072;&#1081;&#1083;&#1099;\&#1056;&#1072;&#1073;&#1086;&#1095;&#1072;&#1103;%20&#1087;&#1072;&#1087;&#1082;&#1072;\&#1057;&#1090;&#1072;&#1085;&#1076;&#1072;&#1088;&#1090;&#1099;\&#1041;&#1040;&#1047;&#1040;%20&#1056;&#1040;&#1041;&#1054;&#1063;&#1048;&#1061;%20&#1052;&#1045;&#1057;&#105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89;&#1084;&#1077;&#1090;&#1095;&#1080;&#1082;\Desktop\&#1042;&#1041;&#1056;&#1054;&#1057;\&#1057;&#1090;&#1072;&#1085;&#1076;&#1072;&#1088;&#1090;&#1099;\&#1041;&#1040;&#1047;&#1040;%20&#1056;&#1040;&#1041;&#1054;&#1063;&#1048;&#1061;%20&#1052;&#1045;&#1057;&#105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 "/>
      <sheetName val="Шаблон"/>
      <sheetName val="Сроки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КБ"/>
      <sheetName val="Шаблон"/>
      <sheetName val="Сроки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Ы"/>
      <sheetName val="список (2)"/>
      <sheetName val="список (4)"/>
      <sheetName val="КЛЮЧ СЛОВА ДЕТ"/>
      <sheetName val="детали"/>
      <sheetName val="КЛЮЧ СЛОВА СЕ"/>
      <sheetName val="СЕ"/>
      <sheetName val="лист замещ"/>
      <sheetName val="лист замещ (2)"/>
      <sheetName val="итоговая таблиц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Ы"/>
      <sheetName val="список (2)"/>
      <sheetName val="список (4)"/>
      <sheetName val="КЛЮЧ СЛОВА ДЕТ"/>
      <sheetName val="детали"/>
      <sheetName val="КЛЮЧ СЛОВА СЕ"/>
      <sheetName val="СЕ"/>
      <sheetName val="лист замещ"/>
      <sheetName val="лист замещ (2)"/>
      <sheetName val="итоговая таблиц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Q51"/>
  <sheetViews>
    <sheetView tabSelected="1" zoomScale="70" workbookViewId="0">
      <pane ySplit="9" topLeftCell="A10" activePane="bottomLeft" state="frozen"/>
      <selection pane="bottomLeft" activeCell="M11" sqref="M11"/>
    </sheetView>
  </sheetViews>
  <sheetFormatPr defaultRowHeight="12.75" x14ac:dyDescent="0.2"/>
  <cols>
    <col min="1" max="1" width="5.28515625" style="1" customWidth="1"/>
    <col min="2" max="2" width="15.28515625" style="1" customWidth="1"/>
    <col min="3" max="3" width="50.42578125" style="1" customWidth="1"/>
    <col min="4" max="4" width="99.85546875" style="1" customWidth="1"/>
    <col min="5" max="5" width="19.140625" style="1" customWidth="1"/>
    <col min="6" max="6" width="7.7109375" style="1" customWidth="1"/>
    <col min="7" max="7" width="19.5703125" style="1" customWidth="1"/>
    <col min="8" max="8" width="6.42578125" style="1" customWidth="1"/>
    <col min="9" max="9" width="7.85546875" style="1" customWidth="1"/>
    <col min="10" max="10" width="15.5703125" style="1" customWidth="1"/>
    <col min="11" max="11" width="10" style="1" customWidth="1"/>
    <col min="12" max="12" width="25" style="1" customWidth="1"/>
    <col min="13" max="13" width="20.5703125" style="1" customWidth="1"/>
    <col min="14" max="15" width="12.140625" style="1" customWidth="1"/>
    <col min="16" max="16" width="15.7109375" style="1" customWidth="1"/>
    <col min="17" max="16384" width="9.140625" style="59"/>
  </cols>
  <sheetData>
    <row r="1" spans="1:17" x14ac:dyDescent="0.2">
      <c r="B1" s="2" t="s">
        <v>2</v>
      </c>
      <c r="C1" s="1" t="s">
        <v>37</v>
      </c>
      <c r="F1" s="1" t="s">
        <v>39</v>
      </c>
      <c r="H1" s="1" t="s">
        <v>41</v>
      </c>
      <c r="K1" s="1" t="s">
        <v>43</v>
      </c>
    </row>
    <row r="2" spans="1:17" x14ac:dyDescent="0.2">
      <c r="B2" s="2" t="s">
        <v>36</v>
      </c>
      <c r="C2" s="1" t="s">
        <v>38</v>
      </c>
      <c r="F2" s="1" t="s">
        <v>40</v>
      </c>
      <c r="H2" s="1" t="s">
        <v>42</v>
      </c>
    </row>
    <row r="3" spans="1:17" s="7" customFormat="1" ht="63" customHeight="1" x14ac:dyDescent="0.25">
      <c r="A3" s="1" t="s">
        <v>0</v>
      </c>
      <c r="B3" s="2"/>
      <c r="C3" s="3"/>
      <c r="D3" s="3"/>
      <c r="E3" s="4" t="s">
        <v>104</v>
      </c>
      <c r="F3" s="4"/>
      <c r="G3" s="4"/>
      <c r="H3" s="5"/>
      <c r="I3" s="5"/>
      <c r="J3" s="5"/>
      <c r="K3" s="5"/>
      <c r="L3" s="5"/>
      <c r="M3" s="4"/>
      <c r="N3" s="5"/>
      <c r="O3" s="6"/>
      <c r="P3" s="6"/>
    </row>
    <row r="4" spans="1:17" s="7" customFormat="1" ht="20.100000000000001" customHeight="1" x14ac:dyDescent="0.25">
      <c r="C4" s="8"/>
      <c r="D4" s="8"/>
      <c r="E4" s="4" t="s">
        <v>105</v>
      </c>
      <c r="F4" s="4"/>
      <c r="G4" s="4"/>
      <c r="H4" s="9"/>
      <c r="I4" s="9"/>
      <c r="J4" s="10"/>
      <c r="K4" s="10"/>
      <c r="L4" s="10"/>
      <c r="M4" s="10"/>
      <c r="N4" s="10"/>
      <c r="O4" s="10"/>
      <c r="P4" s="10"/>
    </row>
    <row r="5" spans="1:17" s="7" customFormat="1" ht="20.100000000000001" customHeight="1" thickBot="1" x14ac:dyDescent="0.3">
      <c r="A5" s="11"/>
      <c r="B5" s="12"/>
      <c r="C5" s="12"/>
      <c r="D5" s="12"/>
      <c r="E5" s="12"/>
      <c r="F5" s="12"/>
      <c r="G5" s="13"/>
      <c r="H5" s="12"/>
      <c r="I5" s="12"/>
      <c r="J5" s="12"/>
      <c r="K5" s="12"/>
      <c r="L5" s="12"/>
      <c r="M5" s="12"/>
      <c r="N5" s="14"/>
      <c r="O5" s="14"/>
      <c r="P5" s="14"/>
    </row>
    <row r="6" spans="1:17" s="7" customFormat="1" ht="20.100000000000001" customHeight="1" x14ac:dyDescent="0.2">
      <c r="A6" s="1"/>
      <c r="B6" s="2" t="s">
        <v>1</v>
      </c>
      <c r="C6" s="15" t="s">
        <v>106</v>
      </c>
      <c r="D6" s="15"/>
      <c r="E6" s="1"/>
      <c r="F6" s="16"/>
      <c r="G6" s="17"/>
      <c r="H6" s="17"/>
      <c r="I6" s="1"/>
      <c r="J6" s="17"/>
      <c r="K6" s="17"/>
      <c r="L6" s="1"/>
      <c r="M6" s="17"/>
      <c r="N6" s="17"/>
    </row>
    <row r="7" spans="1:17" s="7" customFormat="1" ht="20.100000000000001" customHeight="1" thickBot="1" x14ac:dyDescent="0.25">
      <c r="A7" s="1"/>
      <c r="B7" s="18" t="s">
        <v>2</v>
      </c>
      <c r="C7" s="19" t="s">
        <v>109</v>
      </c>
      <c r="D7" s="19"/>
      <c r="E7" s="19"/>
      <c r="F7" s="19"/>
      <c r="G7" s="1"/>
      <c r="H7" s="1"/>
      <c r="I7" s="1"/>
      <c r="J7" s="1"/>
      <c r="K7" s="1"/>
      <c r="L7" s="1"/>
      <c r="M7" s="1"/>
      <c r="N7" s="1"/>
      <c r="O7" s="1"/>
      <c r="P7" s="20"/>
    </row>
    <row r="8" spans="1:17" s="7" customFormat="1" ht="20.100000000000001" customHeight="1" x14ac:dyDescent="0.2">
      <c r="A8" s="21" t="s">
        <v>3</v>
      </c>
      <c r="B8" s="22" t="s">
        <v>4</v>
      </c>
      <c r="C8" s="23"/>
      <c r="D8" s="74" t="s">
        <v>108</v>
      </c>
      <c r="E8" s="22" t="s">
        <v>5</v>
      </c>
      <c r="F8" s="22" t="s">
        <v>6</v>
      </c>
      <c r="G8" s="22" t="s">
        <v>7</v>
      </c>
      <c r="H8" s="22" t="s">
        <v>8</v>
      </c>
      <c r="I8" s="22" t="s">
        <v>9</v>
      </c>
      <c r="J8" s="24" t="s">
        <v>10</v>
      </c>
      <c r="K8" s="25" t="s">
        <v>11</v>
      </c>
      <c r="L8" s="22"/>
      <c r="M8" s="25" t="s">
        <v>12</v>
      </c>
      <c r="N8" s="22"/>
      <c r="O8" s="22" t="s">
        <v>13</v>
      </c>
      <c r="P8" s="26" t="s">
        <v>14</v>
      </c>
      <c r="Q8" s="27"/>
    </row>
    <row r="9" spans="1:17" s="7" customFormat="1" ht="47.25" customHeight="1" thickBot="1" x14ac:dyDescent="0.25">
      <c r="A9" s="66"/>
      <c r="B9" s="67"/>
      <c r="C9" s="67"/>
      <c r="D9" s="75"/>
      <c r="E9" s="67"/>
      <c r="F9" s="67"/>
      <c r="G9" s="67"/>
      <c r="H9" s="67"/>
      <c r="I9" s="67"/>
      <c r="J9" s="67"/>
      <c r="K9" s="68" t="s">
        <v>15</v>
      </c>
      <c r="L9" s="69" t="s">
        <v>16</v>
      </c>
      <c r="M9" s="70" t="s">
        <v>17</v>
      </c>
      <c r="N9" s="70" t="s">
        <v>18</v>
      </c>
      <c r="O9" s="67"/>
      <c r="P9" s="71"/>
      <c r="Q9" s="27"/>
    </row>
    <row r="10" spans="1:17" s="7" customFormat="1" ht="97.5" customHeight="1" x14ac:dyDescent="0.2">
      <c r="A10" s="79">
        <v>1</v>
      </c>
      <c r="B10" s="80" t="s">
        <v>44</v>
      </c>
      <c r="C10" s="80"/>
      <c r="D10" s="24"/>
      <c r="E10" s="81" t="s">
        <v>45</v>
      </c>
      <c r="F10" s="81" t="s">
        <v>46</v>
      </c>
      <c r="G10" s="81" t="s">
        <v>47</v>
      </c>
      <c r="H10" s="81" t="s">
        <v>48</v>
      </c>
      <c r="I10" s="81">
        <v>1</v>
      </c>
      <c r="J10" s="81" t="s">
        <v>49</v>
      </c>
      <c r="K10" s="81" t="s">
        <v>50</v>
      </c>
      <c r="L10" s="81" t="s">
        <v>51</v>
      </c>
      <c r="M10" s="82" t="s">
        <v>52</v>
      </c>
      <c r="N10" s="82" t="s">
        <v>53</v>
      </c>
      <c r="O10" s="83"/>
      <c r="P10" s="84">
        <v>55286.38</v>
      </c>
      <c r="Q10" s="27"/>
    </row>
    <row r="11" spans="1:17" s="7" customFormat="1" ht="97.5" customHeight="1" x14ac:dyDescent="0.2">
      <c r="A11" s="85">
        <v>2</v>
      </c>
      <c r="B11" s="61" t="s">
        <v>54</v>
      </c>
      <c r="C11" s="63"/>
      <c r="D11" s="76"/>
      <c r="E11" s="62" t="s">
        <v>45</v>
      </c>
      <c r="F11" s="62" t="s">
        <v>46</v>
      </c>
      <c r="G11" s="62" t="s">
        <v>55</v>
      </c>
      <c r="H11" s="62" t="s">
        <v>48</v>
      </c>
      <c r="I11" s="62">
        <v>1</v>
      </c>
      <c r="J11" s="62" t="s">
        <v>49</v>
      </c>
      <c r="K11" s="62" t="s">
        <v>50</v>
      </c>
      <c r="L11" s="62" t="s">
        <v>51</v>
      </c>
      <c r="M11" s="72" t="s">
        <v>52</v>
      </c>
      <c r="N11" s="72" t="s">
        <v>53</v>
      </c>
      <c r="O11" s="73"/>
      <c r="P11" s="86">
        <v>55286.38</v>
      </c>
      <c r="Q11" s="32"/>
    </row>
    <row r="12" spans="1:17" s="7" customFormat="1" ht="97.5" customHeight="1" x14ac:dyDescent="0.2">
      <c r="A12" s="85">
        <v>3</v>
      </c>
      <c r="B12" s="61" t="s">
        <v>56</v>
      </c>
      <c r="C12" s="63"/>
      <c r="D12" s="76"/>
      <c r="E12" s="62" t="s">
        <v>57</v>
      </c>
      <c r="F12" s="62" t="s">
        <v>46</v>
      </c>
      <c r="G12" s="62" t="s">
        <v>58</v>
      </c>
      <c r="H12" s="62" t="s">
        <v>48</v>
      </c>
      <c r="I12" s="62">
        <v>1</v>
      </c>
      <c r="J12" s="62" t="s">
        <v>49</v>
      </c>
      <c r="K12" s="62" t="s">
        <v>50</v>
      </c>
      <c r="L12" s="62" t="s">
        <v>51</v>
      </c>
      <c r="M12" s="72" t="s">
        <v>52</v>
      </c>
      <c r="N12" s="72" t="s">
        <v>53</v>
      </c>
      <c r="O12" s="73"/>
      <c r="P12" s="86">
        <v>53916.99</v>
      </c>
      <c r="Q12" s="32"/>
    </row>
    <row r="13" spans="1:17" s="7" customFormat="1" ht="229.5" customHeight="1" x14ac:dyDescent="0.2">
      <c r="A13" s="85">
        <v>4</v>
      </c>
      <c r="B13" s="61" t="s">
        <v>59</v>
      </c>
      <c r="C13" s="63"/>
      <c r="D13" s="77"/>
      <c r="E13" s="62" t="s">
        <v>60</v>
      </c>
      <c r="F13" s="62" t="s">
        <v>46</v>
      </c>
      <c r="G13" s="62" t="s">
        <v>61</v>
      </c>
      <c r="H13" s="62" t="s">
        <v>48</v>
      </c>
      <c r="I13" s="62">
        <v>1</v>
      </c>
      <c r="J13" s="62" t="s">
        <v>49</v>
      </c>
      <c r="K13" s="62" t="s">
        <v>50</v>
      </c>
      <c r="L13" s="62" t="s">
        <v>62</v>
      </c>
      <c r="M13" s="72" t="s">
        <v>52</v>
      </c>
      <c r="N13" s="72" t="s">
        <v>53</v>
      </c>
      <c r="O13" s="73"/>
      <c r="P13" s="86">
        <v>69147.77</v>
      </c>
      <c r="Q13" s="32"/>
    </row>
    <row r="14" spans="1:17" s="7" customFormat="1" ht="84" customHeight="1" x14ac:dyDescent="0.2">
      <c r="A14" s="85">
        <v>5</v>
      </c>
      <c r="B14" s="61" t="s">
        <v>63</v>
      </c>
      <c r="C14" s="63"/>
      <c r="D14" s="76"/>
      <c r="E14" s="62" t="s">
        <v>64</v>
      </c>
      <c r="F14" s="62" t="s">
        <v>46</v>
      </c>
      <c r="G14" s="62" t="s">
        <v>65</v>
      </c>
      <c r="H14" s="62" t="s">
        <v>48</v>
      </c>
      <c r="I14" s="62">
        <v>1</v>
      </c>
      <c r="J14" s="62" t="s">
        <v>49</v>
      </c>
      <c r="K14" s="62" t="s">
        <v>50</v>
      </c>
      <c r="L14" s="62" t="s">
        <v>66</v>
      </c>
      <c r="M14" s="72" t="s">
        <v>67</v>
      </c>
      <c r="N14" s="72" t="s">
        <v>68</v>
      </c>
      <c r="O14" s="73"/>
      <c r="P14" s="86">
        <v>67287.39</v>
      </c>
      <c r="Q14" s="32"/>
    </row>
    <row r="15" spans="1:17" s="7" customFormat="1" ht="84" customHeight="1" x14ac:dyDescent="0.2">
      <c r="A15" s="85">
        <v>6</v>
      </c>
      <c r="B15" s="61" t="s">
        <v>69</v>
      </c>
      <c r="C15" s="63"/>
      <c r="D15" s="76"/>
      <c r="E15" s="62" t="s">
        <v>64</v>
      </c>
      <c r="F15" s="62" t="s">
        <v>46</v>
      </c>
      <c r="G15" s="62" t="s">
        <v>70</v>
      </c>
      <c r="H15" s="62" t="s">
        <v>48</v>
      </c>
      <c r="I15" s="62">
        <v>1</v>
      </c>
      <c r="J15" s="62" t="s">
        <v>49</v>
      </c>
      <c r="K15" s="62" t="s">
        <v>50</v>
      </c>
      <c r="L15" s="62" t="s">
        <v>66</v>
      </c>
      <c r="M15" s="72" t="s">
        <v>67</v>
      </c>
      <c r="N15" s="72" t="s">
        <v>68</v>
      </c>
      <c r="O15" s="73"/>
      <c r="P15" s="86">
        <v>67287.39</v>
      </c>
      <c r="Q15" s="32"/>
    </row>
    <row r="16" spans="1:17" s="7" customFormat="1" ht="84" customHeight="1" x14ac:dyDescent="0.2">
      <c r="A16" s="85">
        <v>7</v>
      </c>
      <c r="B16" s="61" t="s">
        <v>71</v>
      </c>
      <c r="C16" s="63"/>
      <c r="D16" s="76"/>
      <c r="E16" s="62" t="s">
        <v>64</v>
      </c>
      <c r="F16" s="62" t="s">
        <v>46</v>
      </c>
      <c r="G16" s="62" t="s">
        <v>72</v>
      </c>
      <c r="H16" s="62" t="s">
        <v>48</v>
      </c>
      <c r="I16" s="62">
        <v>1</v>
      </c>
      <c r="J16" s="62" t="s">
        <v>49</v>
      </c>
      <c r="K16" s="62" t="s">
        <v>50</v>
      </c>
      <c r="L16" s="62" t="s">
        <v>66</v>
      </c>
      <c r="M16" s="72" t="s">
        <v>67</v>
      </c>
      <c r="N16" s="72" t="s">
        <v>68</v>
      </c>
      <c r="O16" s="73"/>
      <c r="P16" s="86">
        <v>67287.39</v>
      </c>
      <c r="Q16" s="32"/>
    </row>
    <row r="17" spans="1:17" s="7" customFormat="1" ht="84" customHeight="1" x14ac:dyDescent="0.2">
      <c r="A17" s="85">
        <v>8</v>
      </c>
      <c r="B17" s="61" t="s">
        <v>73</v>
      </c>
      <c r="C17" s="63"/>
      <c r="D17" s="76"/>
      <c r="E17" s="62" t="s">
        <v>64</v>
      </c>
      <c r="F17" s="62" t="s">
        <v>46</v>
      </c>
      <c r="G17" s="62" t="s">
        <v>74</v>
      </c>
      <c r="H17" s="62" t="s">
        <v>48</v>
      </c>
      <c r="I17" s="62">
        <v>1</v>
      </c>
      <c r="J17" s="62" t="s">
        <v>49</v>
      </c>
      <c r="K17" s="62" t="s">
        <v>50</v>
      </c>
      <c r="L17" s="62" t="s">
        <v>66</v>
      </c>
      <c r="M17" s="72" t="s">
        <v>67</v>
      </c>
      <c r="N17" s="72" t="s">
        <v>68</v>
      </c>
      <c r="O17" s="73"/>
      <c r="P17" s="86">
        <v>67287.39</v>
      </c>
      <c r="Q17" s="32"/>
    </row>
    <row r="18" spans="1:17" s="7" customFormat="1" ht="84" customHeight="1" x14ac:dyDescent="0.2">
      <c r="A18" s="85">
        <v>9</v>
      </c>
      <c r="B18" s="61" t="s">
        <v>75</v>
      </c>
      <c r="C18" s="63"/>
      <c r="D18" s="76"/>
      <c r="E18" s="62" t="s">
        <v>57</v>
      </c>
      <c r="F18" s="62" t="s">
        <v>46</v>
      </c>
      <c r="G18" s="62" t="s">
        <v>76</v>
      </c>
      <c r="H18" s="62" t="s">
        <v>48</v>
      </c>
      <c r="I18" s="62">
        <v>1</v>
      </c>
      <c r="J18" s="62" t="s">
        <v>49</v>
      </c>
      <c r="K18" s="62" t="s">
        <v>50</v>
      </c>
      <c r="L18" s="62" t="s">
        <v>66</v>
      </c>
      <c r="M18" s="72" t="s">
        <v>67</v>
      </c>
      <c r="N18" s="72" t="s">
        <v>68</v>
      </c>
      <c r="O18" s="73"/>
      <c r="P18" s="86">
        <v>67287.39</v>
      </c>
      <c r="Q18" s="32"/>
    </row>
    <row r="19" spans="1:17" s="7" customFormat="1" ht="199.5" customHeight="1" x14ac:dyDescent="0.2">
      <c r="A19" s="85">
        <v>10</v>
      </c>
      <c r="B19" s="61" t="s">
        <v>77</v>
      </c>
      <c r="C19" s="63"/>
      <c r="D19" s="76"/>
      <c r="E19" s="62" t="s">
        <v>78</v>
      </c>
      <c r="F19" s="62" t="s">
        <v>46</v>
      </c>
      <c r="G19" s="62" t="s">
        <v>79</v>
      </c>
      <c r="H19" s="62" t="s">
        <v>48</v>
      </c>
      <c r="I19" s="62">
        <v>1</v>
      </c>
      <c r="J19" s="62" t="s">
        <v>49</v>
      </c>
      <c r="K19" s="62" t="s">
        <v>50</v>
      </c>
      <c r="L19" s="62" t="s">
        <v>80</v>
      </c>
      <c r="M19" s="72" t="s">
        <v>52</v>
      </c>
      <c r="N19" s="72" t="s">
        <v>53</v>
      </c>
      <c r="O19" s="73"/>
      <c r="P19" s="86">
        <v>160394.67000000001</v>
      </c>
      <c r="Q19" s="32"/>
    </row>
    <row r="20" spans="1:17" s="7" customFormat="1" ht="41.25" customHeight="1" x14ac:dyDescent="0.2">
      <c r="A20" s="85">
        <v>11</v>
      </c>
      <c r="B20" s="61" t="s">
        <v>81</v>
      </c>
      <c r="C20" s="63"/>
      <c r="D20" s="76"/>
      <c r="E20" s="62" t="s">
        <v>82</v>
      </c>
      <c r="F20" s="62" t="s">
        <v>46</v>
      </c>
      <c r="G20" s="62" t="s">
        <v>79</v>
      </c>
      <c r="H20" s="62" t="s">
        <v>48</v>
      </c>
      <c r="I20" s="62">
        <v>1</v>
      </c>
      <c r="J20" s="62" t="s">
        <v>83</v>
      </c>
      <c r="K20" s="62" t="s">
        <v>50</v>
      </c>
      <c r="L20" s="62" t="s">
        <v>68</v>
      </c>
      <c r="M20" s="72" t="s">
        <v>84</v>
      </c>
      <c r="N20" s="72" t="s">
        <v>68</v>
      </c>
      <c r="O20" s="73"/>
      <c r="P20" s="86">
        <v>1378.31</v>
      </c>
      <c r="Q20" s="32"/>
    </row>
    <row r="21" spans="1:17" s="7" customFormat="1" ht="90.75" customHeight="1" x14ac:dyDescent="0.2">
      <c r="A21" s="85">
        <v>12</v>
      </c>
      <c r="B21" s="61" t="s">
        <v>85</v>
      </c>
      <c r="C21" s="63"/>
      <c r="D21" s="76"/>
      <c r="E21" s="62" t="s">
        <v>86</v>
      </c>
      <c r="F21" s="62" t="s">
        <v>46</v>
      </c>
      <c r="G21" s="62" t="s">
        <v>87</v>
      </c>
      <c r="H21" s="62" t="s">
        <v>48</v>
      </c>
      <c r="I21" s="62">
        <v>3</v>
      </c>
      <c r="J21" s="62" t="s">
        <v>49</v>
      </c>
      <c r="K21" s="62" t="s">
        <v>50</v>
      </c>
      <c r="L21" s="62" t="s">
        <v>88</v>
      </c>
      <c r="M21" s="72" t="s">
        <v>89</v>
      </c>
      <c r="N21" s="72" t="s">
        <v>68</v>
      </c>
      <c r="O21" s="73"/>
      <c r="P21" s="86">
        <v>18968.02</v>
      </c>
      <c r="Q21" s="32"/>
    </row>
    <row r="22" spans="1:17" s="7" customFormat="1" ht="90.75" customHeight="1" x14ac:dyDescent="0.2">
      <c r="A22" s="85">
        <v>13</v>
      </c>
      <c r="B22" s="61" t="s">
        <v>90</v>
      </c>
      <c r="C22" s="63"/>
      <c r="D22" s="76"/>
      <c r="E22" s="62" t="s">
        <v>91</v>
      </c>
      <c r="F22" s="62" t="s">
        <v>46</v>
      </c>
      <c r="G22" s="62" t="s">
        <v>87</v>
      </c>
      <c r="H22" s="62" t="s">
        <v>48</v>
      </c>
      <c r="I22" s="62">
        <v>1</v>
      </c>
      <c r="J22" s="62" t="s">
        <v>49</v>
      </c>
      <c r="K22" s="62" t="s">
        <v>50</v>
      </c>
      <c r="L22" s="62" t="s">
        <v>88</v>
      </c>
      <c r="M22" s="72" t="s">
        <v>92</v>
      </c>
      <c r="N22" s="72" t="s">
        <v>68</v>
      </c>
      <c r="O22" s="73"/>
      <c r="P22" s="86">
        <v>30747.52</v>
      </c>
      <c r="Q22" s="32"/>
    </row>
    <row r="23" spans="1:17" s="7" customFormat="1" ht="86.25" customHeight="1" x14ac:dyDescent="0.2">
      <c r="A23" s="85">
        <v>14</v>
      </c>
      <c r="B23" s="61" t="s">
        <v>93</v>
      </c>
      <c r="C23" s="63"/>
      <c r="D23" s="76"/>
      <c r="E23" s="62" t="s">
        <v>94</v>
      </c>
      <c r="F23" s="62" t="s">
        <v>46</v>
      </c>
      <c r="G23" s="62" t="s">
        <v>87</v>
      </c>
      <c r="H23" s="62" t="s">
        <v>48</v>
      </c>
      <c r="I23" s="62">
        <v>9.25</v>
      </c>
      <c r="J23" s="62" t="s">
        <v>49</v>
      </c>
      <c r="K23" s="62" t="s">
        <v>50</v>
      </c>
      <c r="L23" s="62" t="s">
        <v>88</v>
      </c>
      <c r="M23" s="72" t="s">
        <v>92</v>
      </c>
      <c r="N23" s="72" t="s">
        <v>68</v>
      </c>
      <c r="O23" s="73"/>
      <c r="P23" s="86">
        <v>11790.28</v>
      </c>
      <c r="Q23" s="32"/>
    </row>
    <row r="24" spans="1:17" s="7" customFormat="1" ht="229.5" customHeight="1" x14ac:dyDescent="0.2">
      <c r="A24" s="85">
        <v>15</v>
      </c>
      <c r="B24" s="61" t="s">
        <v>95</v>
      </c>
      <c r="C24" s="63"/>
      <c r="D24" s="87"/>
      <c r="E24" s="62" t="s">
        <v>96</v>
      </c>
      <c r="F24" s="62" t="s">
        <v>97</v>
      </c>
      <c r="G24" s="62" t="s">
        <v>98</v>
      </c>
      <c r="H24" s="62" t="s">
        <v>48</v>
      </c>
      <c r="I24" s="62">
        <v>1</v>
      </c>
      <c r="J24" s="62" t="s">
        <v>49</v>
      </c>
      <c r="K24" s="62" t="s">
        <v>99</v>
      </c>
      <c r="L24" s="62" t="s">
        <v>100</v>
      </c>
      <c r="M24" s="72" t="s">
        <v>101</v>
      </c>
      <c r="N24" s="72" t="s">
        <v>68</v>
      </c>
      <c r="O24" s="73"/>
      <c r="P24" s="86">
        <v>3390.98</v>
      </c>
      <c r="Q24" s="32"/>
    </row>
    <row r="25" spans="1:17" s="7" customFormat="1" ht="229.5" customHeight="1" thickBot="1" x14ac:dyDescent="0.25">
      <c r="A25" s="88">
        <v>16</v>
      </c>
      <c r="B25" s="28" t="s">
        <v>95</v>
      </c>
      <c r="C25" s="89"/>
      <c r="D25" s="78"/>
      <c r="E25" s="29" t="s">
        <v>96</v>
      </c>
      <c r="F25" s="29" t="s">
        <v>97</v>
      </c>
      <c r="G25" s="29" t="s">
        <v>98</v>
      </c>
      <c r="H25" s="29" t="s">
        <v>48</v>
      </c>
      <c r="I25" s="29">
        <v>1</v>
      </c>
      <c r="J25" s="29" t="s">
        <v>49</v>
      </c>
      <c r="K25" s="29" t="s">
        <v>99</v>
      </c>
      <c r="L25" s="29" t="s">
        <v>100</v>
      </c>
      <c r="M25" s="90" t="s">
        <v>101</v>
      </c>
      <c r="N25" s="90" t="s">
        <v>68</v>
      </c>
      <c r="O25" s="91"/>
      <c r="P25" s="92">
        <v>3390.98</v>
      </c>
      <c r="Q25" s="32"/>
    </row>
    <row r="26" spans="1:17" s="7" customFormat="1" ht="20.100000000000001" customHeight="1" x14ac:dyDescent="0.2">
      <c r="A26" s="7" t="s">
        <v>102</v>
      </c>
      <c r="B26" s="30"/>
      <c r="C26" s="30"/>
      <c r="D26" s="30"/>
      <c r="E26" s="31"/>
      <c r="F26" s="31"/>
      <c r="G26" s="32"/>
      <c r="H26" s="32"/>
      <c r="I26" s="32"/>
      <c r="J26" s="31"/>
      <c r="K26" s="31"/>
      <c r="L26" s="32"/>
      <c r="M26" s="33"/>
      <c r="N26" s="34" t="s">
        <v>19</v>
      </c>
      <c r="O26" s="35"/>
      <c r="P26" s="64">
        <v>800135.2570172688</v>
      </c>
    </row>
    <row r="27" spans="1:17" s="7" customFormat="1" ht="20.100000000000001" customHeight="1" thickBot="1" x14ac:dyDescent="0.3">
      <c r="A27" s="37" t="s">
        <v>103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38" t="s">
        <v>20</v>
      </c>
      <c r="O27" s="38"/>
      <c r="P27" s="65">
        <v>800135.2570172688</v>
      </c>
    </row>
    <row r="28" spans="1:17" s="7" customFormat="1" ht="9.9499999999999993" customHeight="1" x14ac:dyDescent="0.2">
      <c r="A28" s="8"/>
    </row>
    <row r="29" spans="1:17" s="7" customFormat="1" ht="20.100000000000001" customHeight="1" x14ac:dyDescent="0.2">
      <c r="A29" s="8"/>
      <c r="B29" s="39" t="s">
        <v>21</v>
      </c>
    </row>
    <row r="30" spans="1:17" s="7" customFormat="1" ht="20.100000000000001" customHeight="1" x14ac:dyDescent="0.2">
      <c r="A30" s="8"/>
      <c r="B30" s="39" t="s">
        <v>22</v>
      </c>
    </row>
    <row r="31" spans="1:17" s="7" customFormat="1" ht="20.100000000000001" customHeight="1" x14ac:dyDescent="0.2">
      <c r="A31" s="8"/>
      <c r="B31" s="39" t="s">
        <v>23</v>
      </c>
    </row>
    <row r="32" spans="1:17" s="7" customFormat="1" ht="20.100000000000001" customHeight="1" x14ac:dyDescent="0.2">
      <c r="A32" s="8"/>
      <c r="B32" s="40" t="s">
        <v>24</v>
      </c>
    </row>
    <row r="33" spans="1:16" s="7" customFormat="1" ht="20.100000000000001" customHeight="1" x14ac:dyDescent="0.2">
      <c r="A33" s="8"/>
      <c r="B33" s="40" t="s">
        <v>25</v>
      </c>
      <c r="P33" s="33" t="s">
        <v>2</v>
      </c>
    </row>
    <row r="34" spans="1:16" s="7" customFormat="1" ht="20.100000000000001" customHeight="1" x14ac:dyDescent="0.2">
      <c r="A34" s="8"/>
      <c r="B34" s="41" t="s">
        <v>26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3"/>
      <c r="P34" s="44"/>
    </row>
    <row r="35" spans="1:16" s="7" customFormat="1" ht="20.100000000000001" customHeight="1" x14ac:dyDescent="0.2">
      <c r="A35" s="8"/>
      <c r="B35" s="45" t="s">
        <v>27</v>
      </c>
      <c r="O35" s="46"/>
      <c r="P35" s="47" t="s">
        <v>28</v>
      </c>
    </row>
    <row r="36" spans="1:16" s="7" customFormat="1" ht="20.100000000000001" customHeight="1" x14ac:dyDescent="0.2">
      <c r="A36" s="8"/>
      <c r="B36" s="41" t="s">
        <v>29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3"/>
      <c r="P36" s="44"/>
    </row>
    <row r="37" spans="1:16" s="7" customFormat="1" ht="20.100000000000001" customHeight="1" x14ac:dyDescent="0.2">
      <c r="A37" s="8"/>
      <c r="B37" s="48" t="s">
        <v>30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50"/>
      <c r="P37" s="51" t="s">
        <v>28</v>
      </c>
    </row>
    <row r="38" spans="1:16" s="7" customFormat="1" ht="20.100000000000001" customHeight="1" x14ac:dyDescent="0.2">
      <c r="A38" s="8"/>
      <c r="B38" s="45" t="s">
        <v>31</v>
      </c>
      <c r="O38" s="46"/>
      <c r="P38" s="52"/>
    </row>
    <row r="39" spans="1:16" s="7" customFormat="1" ht="20.100000000000001" customHeight="1" x14ac:dyDescent="0.2">
      <c r="A39" s="8"/>
      <c r="B39" s="48" t="s">
        <v>32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/>
      <c r="P39" s="51" t="s">
        <v>28</v>
      </c>
    </row>
    <row r="40" spans="1:16" s="7" customFormat="1" ht="9.9499999999999993" customHeight="1" x14ac:dyDescent="0.2">
      <c r="A40" s="8"/>
      <c r="L40" s="1"/>
    </row>
    <row r="41" spans="1:16" s="7" customFormat="1" ht="20.100000000000001" customHeight="1" x14ac:dyDescent="0.2">
      <c r="A41" s="8"/>
      <c r="C41" s="53" t="s">
        <v>2</v>
      </c>
      <c r="D41" s="53"/>
      <c r="E41" s="53"/>
      <c r="F41" s="53"/>
      <c r="L41" s="36" t="s">
        <v>1</v>
      </c>
      <c r="M41" s="54" t="str">
        <f>IF(Provider="","",Provider)</f>
        <v>ООО "София Декор М"</v>
      </c>
    </row>
    <row r="42" spans="1:16" s="7" customFormat="1" ht="20.100000000000001" customHeight="1" x14ac:dyDescent="0.2">
      <c r="A42" s="1"/>
      <c r="B42" s="1"/>
      <c r="C42" s="1" t="s">
        <v>33</v>
      </c>
      <c r="D42" s="1"/>
      <c r="E42" s="54" t="str">
        <f>IF(Customer="","",Customer)</f>
        <v xml:space="preserve">Сутягинский Михаил Александрович   </v>
      </c>
      <c r="F42" s="1"/>
      <c r="G42" s="1"/>
      <c r="H42" s="1"/>
      <c r="I42" s="1"/>
      <c r="J42" s="1"/>
      <c r="K42" s="1"/>
      <c r="L42" s="1" t="s">
        <v>33</v>
      </c>
      <c r="M42" s="1"/>
      <c r="N42" s="1"/>
      <c r="O42" s="55" t="s">
        <v>34</v>
      </c>
      <c r="P42" s="56" t="s">
        <v>107</v>
      </c>
    </row>
    <row r="43" spans="1:16" x14ac:dyDescent="0.2">
      <c r="C43" s="57" t="s">
        <v>35</v>
      </c>
      <c r="D43" s="57"/>
      <c r="L43" s="57" t="s">
        <v>35</v>
      </c>
      <c r="P43" s="58"/>
    </row>
    <row r="47" spans="1:16" x14ac:dyDescent="0.2">
      <c r="B47" s="36"/>
    </row>
    <row r="48" spans="1:16" x14ac:dyDescent="0.2">
      <c r="E48" s="60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3:16" x14ac:dyDescent="0.2"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3:16" x14ac:dyDescent="0.2"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3:16" x14ac:dyDescent="0.2"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</row>
  </sheetData>
  <sheetProtection formatCells="0" formatColumns="0" formatRows="0"/>
  <dataConsolidate/>
  <mergeCells count="34">
    <mergeCell ref="B24:C24"/>
    <mergeCell ref="B25:C25"/>
    <mergeCell ref="D8:D9"/>
    <mergeCell ref="D10:D12"/>
    <mergeCell ref="D14:D18"/>
    <mergeCell ref="D19:D20"/>
    <mergeCell ref="D21:D23"/>
    <mergeCell ref="B18:C18"/>
    <mergeCell ref="B19:C19"/>
    <mergeCell ref="B20:C20"/>
    <mergeCell ref="B21:C21"/>
    <mergeCell ref="B22:C22"/>
    <mergeCell ref="B23:C23"/>
    <mergeCell ref="Q8:Q10"/>
    <mergeCell ref="B10:C10"/>
    <mergeCell ref="B11:C11"/>
    <mergeCell ref="B12:C12"/>
    <mergeCell ref="B13:C13"/>
    <mergeCell ref="B14:C14"/>
    <mergeCell ref="B15:C15"/>
    <mergeCell ref="B16:C16"/>
    <mergeCell ref="B17:C17"/>
    <mergeCell ref="I8:I9"/>
    <mergeCell ref="J8:J9"/>
    <mergeCell ref="K8:L8"/>
    <mergeCell ref="M8:N8"/>
    <mergeCell ref="O8:O9"/>
    <mergeCell ref="P8:P9"/>
    <mergeCell ref="A8:A9"/>
    <mergeCell ref="B8:C9"/>
    <mergeCell ref="E8:E9"/>
    <mergeCell ref="F8:F9"/>
    <mergeCell ref="G8:G9"/>
    <mergeCell ref="H8:H9"/>
  </mergeCells>
  <pageMargins left="0.39370078740157483" right="0.39370078740157483" top="0.39370078740157483" bottom="0.39370078740157483" header="0" footer="0"/>
  <pageSetup paperSize="9" scale="70" fitToHeight="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29</vt:i4>
      </vt:variant>
    </vt:vector>
  </HeadingPairs>
  <TitlesOfParts>
    <vt:vector size="30" baseType="lpstr">
      <vt:lpstr>КБ</vt:lpstr>
      <vt:lpstr>Boss</vt:lpstr>
      <vt:lpstr>КБ!Color</vt:lpstr>
      <vt:lpstr>Color1</vt:lpstr>
      <vt:lpstr>Color2</vt:lpstr>
      <vt:lpstr>КБ!Currency</vt:lpstr>
      <vt:lpstr>КБ!Customer</vt:lpstr>
      <vt:lpstr>Document1</vt:lpstr>
      <vt:lpstr>Document2</vt:lpstr>
      <vt:lpstr>Document3</vt:lpstr>
      <vt:lpstr>Floor</vt:lpstr>
      <vt:lpstr>IncludeText3</vt:lpstr>
      <vt:lpstr>КБ!Name</vt:lpstr>
      <vt:lpstr>КБ!NameStart</vt:lpstr>
      <vt:lpstr>КБ!NumEnd</vt:lpstr>
      <vt:lpstr>КБ!NumStart</vt:lpstr>
      <vt:lpstr>КБ!Place</vt:lpstr>
      <vt:lpstr>КБ!Price</vt:lpstr>
      <vt:lpstr>Production5</vt:lpstr>
      <vt:lpstr>Provider</vt:lpstr>
      <vt:lpstr>КБ!Serial</vt:lpstr>
      <vt:lpstr>Size</vt:lpstr>
      <vt:lpstr>КБ!Solid1</vt:lpstr>
      <vt:lpstr>КБ!Solid2</vt:lpstr>
      <vt:lpstr>Sum</vt:lpstr>
      <vt:lpstr>КБ!SumStart</vt:lpstr>
      <vt:lpstr>SumText2</vt:lpstr>
      <vt:lpstr>КБ!Time</vt:lpstr>
      <vt:lpstr>Total</vt:lpstr>
      <vt:lpstr>КБ!Unit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Сметчик</dc:creator>
  <cp:lastModifiedBy>Сметчик</cp:lastModifiedBy>
  <dcterms:created xsi:type="dcterms:W3CDTF">2018-06-04T07:17:52Z</dcterms:created>
  <dcterms:modified xsi:type="dcterms:W3CDTF">2018-06-04T07:21:33Z</dcterms:modified>
</cp:coreProperties>
</file>