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10335" yWindow="-15" windowWidth="18480" windowHeight="14655"/>
  </bookViews>
  <sheets>
    <sheet name="price" sheetId="2" r:id="rId1"/>
  </sheets>
  <definedNames>
    <definedName name="_xlnm.Print_Area" localSheetId="0">price!$A$1:$M$33</definedName>
  </definedNames>
  <calcPr calcId="145621" iterateDelta="1E-4"/>
</workbook>
</file>

<file path=xl/calcChain.xml><?xml version="1.0" encoding="utf-8"?>
<calcChain xmlns="http://schemas.openxmlformats.org/spreadsheetml/2006/main">
  <c r="J3" i="2" l="1"/>
  <c r="J4" i="2"/>
  <c r="J29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M3" i="2"/>
  <c r="M4" i="2"/>
  <c r="M5" i="2"/>
  <c r="M6" i="2"/>
  <c r="M29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" i="2"/>
  <c r="J2" i="2"/>
  <c r="J32" i="2"/>
</calcChain>
</file>

<file path=xl/sharedStrings.xml><?xml version="1.0" encoding="utf-8"?>
<sst xmlns="http://schemas.openxmlformats.org/spreadsheetml/2006/main" count="14" uniqueCount="12">
  <si>
    <t>ИСПОЛНИТЕЛЬ</t>
  </si>
  <si>
    <t>заказчик</t>
  </si>
  <si>
    <t>Договор №</t>
  </si>
  <si>
    <t>№ изделия по Прил№1</t>
  </si>
  <si>
    <t>№ изделия по Повторному приложению</t>
  </si>
  <si>
    <t>наименование
изделий</t>
  </si>
  <si>
    <t>сумма
(руб.)</t>
  </si>
  <si>
    <t>ДП
и УТВЕРЖДЕНА ВНУТРИ ФИРМЫ
1%</t>
  </si>
  <si>
    <t>КОЭФФИЦИЕНТ
ЗА СВЕРКУРОЧНУЮ РАБОТУ
R</t>
  </si>
  <si>
    <t>СУММА к
ОПЛАТЕ
(руб)</t>
  </si>
  <si>
    <t>КДП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</si>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</sst>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2" formatCode="0.000"/>
    <numFmt numFmtId="173" formatCode="#,##0.00\ &quot;₽&quot;"/>
    <numFmt numFmtId="174" formatCode="0.0"/>
    <numFmt numFmtId="175" formatCode="#,##0.0_р_."/>
  </numFmts>
  <fonts count="11" x14ac:knownFonts="1">
    <font>
      <sz val="11"/>
      <color theme="1"/>
      <name val="Calibri"/>
      <family val="2"/>
    </font>
    <font>
      <b/>
      <i/>
      <sz val="20"/>
      <name val="ISOCPEUR"/>
      <family val="2"/>
      <charset val="204"/>
    </font>
    <font>
      <b/>
      <i/>
      <sz val="20"/>
      <color indexed="8"/>
      <name val="ISOCPEUR"/>
      <family val="2"/>
      <charset val="204"/>
    </font>
    <font>
      <sz val="20"/>
      <name val="Arial Cyr"/>
      <family val="2"/>
      <charset val="204"/>
    </font>
    <font>
      <i/>
      <sz val="22"/>
      <name val="ISOCPEUR"/>
      <family val="2"/>
      <charset val="204"/>
    </font>
    <font>
      <i/>
      <sz val="18"/>
      <name val="ISOCPEUR"/>
      <family val="2"/>
      <charset val="204"/>
    </font>
    <font>
      <sz val="22"/>
      <name val="Arial Cyr"/>
      <family val="2"/>
      <charset val="204"/>
    </font>
    <font>
      <b/>
      <i/>
      <sz val="22"/>
      <name val="ISOCPEUR"/>
      <family val="2"/>
      <charset val="204"/>
    </font>
    <font>
      <sz val="14"/>
      <name val="Arial Cyr"/>
      <family val="2"/>
      <charset val="204"/>
    </font>
    <font>
      <b/>
      <sz val="18"/>
      <name val="Arial Cyr"/>
      <charset val="204"/>
    </font>
    <font>
      <b/>
      <i/>
      <sz val="22"/>
      <color rgb="FFFF0000"/>
      <name val="ISOCPEU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 applyFill="1" applyBorder="1"/>
    <xf numFmtId="0" fontId="0" fillId="0" borderId="0" xfId="0" applyFill="1"/>
    <xf numFmtId="1" fontId="4" fillId="0" borderId="1" xfId="0" applyNumberFormat="1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left" wrapText="1"/>
    </xf>
    <xf numFmtId="0" fontId="6" fillId="0" borderId="0" xfId="0" applyFont="1" applyFill="1"/>
    <xf numFmtId="0" fontId="0" fillId="0" borderId="0" xfId="0" applyFill="1" applyAlignment="1"/>
    <xf numFmtId="1" fontId="5" fillId="0" borderId="0" xfId="0" applyNumberFormat="1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top"/>
    </xf>
    <xf numFmtId="1" fontId="4" fillId="0" borderId="3" xfId="0" applyNumberFormat="1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/>
    </xf>
    <xf numFmtId="1" fontId="4" fillId="0" borderId="3" xfId="0" applyNumberFormat="1" applyFont="1" applyFill="1" applyBorder="1" applyAlignment="1">
      <alignment horizontal="left" wrapText="1"/>
    </xf>
    <xf numFmtId="1" fontId="4" fillId="0" borderId="4" xfId="0" applyNumberFormat="1" applyFont="1" applyFill="1" applyBorder="1" applyAlignment="1">
      <alignment horizontal="center" vertical="top"/>
    </xf>
    <xf numFmtId="1" fontId="4" fillId="0" borderId="5" xfId="0" applyNumberFormat="1" applyFont="1" applyFill="1" applyBorder="1" applyAlignment="1">
      <alignment horizontal="center" vertical="top"/>
    </xf>
    <xf numFmtId="1" fontId="4" fillId="0" borderId="6" xfId="0" applyNumberFormat="1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top" wrapText="1" shrinkToFit="1"/>
    </xf>
    <xf numFmtId="173" fontId="5" fillId="0" borderId="0" xfId="0" applyNumberFormat="1" applyFont="1" applyFill="1" applyBorder="1" applyAlignment="1">
      <alignment horizontal="center"/>
    </xf>
    <xf numFmtId="10" fontId="5" fillId="0" borderId="0" xfId="0" applyNumberFormat="1" applyFont="1" applyFill="1" applyBorder="1" applyAlignment="1">
      <alignment horizontal="center"/>
    </xf>
    <xf numFmtId="174" fontId="5" fillId="0" borderId="0" xfId="0" applyNumberFormat="1" applyFont="1" applyFill="1" applyBorder="1" applyAlignment="1">
      <alignment horizontal="center"/>
    </xf>
    <xf numFmtId="173" fontId="5" fillId="0" borderId="7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top" wrapText="1"/>
    </xf>
    <xf numFmtId="173" fontId="4" fillId="0" borderId="0" xfId="0" applyNumberFormat="1" applyFont="1" applyFill="1" applyBorder="1" applyAlignment="1"/>
    <xf numFmtId="175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vertical="top"/>
    </xf>
    <xf numFmtId="0" fontId="8" fillId="0" borderId="0" xfId="0" applyFont="1" applyFill="1" applyBorder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 vertical="top" wrapText="1"/>
    </xf>
    <xf numFmtId="1" fontId="0" fillId="0" borderId="0" xfId="0" applyNumberFormat="1" applyFont="1" applyFill="1" applyBorder="1"/>
    <xf numFmtId="0" fontId="4" fillId="0" borderId="0" xfId="0" applyFont="1" applyFill="1"/>
    <xf numFmtId="1" fontId="2" fillId="2" borderId="8" xfId="0" applyNumberFormat="1" applyFont="1" applyFill="1" applyBorder="1" applyAlignment="1">
      <alignment horizontal="center" vertical="center" textRotation="90" wrapText="1"/>
    </xf>
    <xf numFmtId="0" fontId="1" fillId="3" borderId="9" xfId="0" applyFont="1" applyFill="1" applyBorder="1" applyAlignment="1">
      <alignment horizontal="center" vertical="top" textRotation="90" wrapText="1" shrinkToFit="1"/>
    </xf>
    <xf numFmtId="0" fontId="1" fillId="3" borderId="10" xfId="0" applyFont="1" applyFill="1" applyBorder="1" applyAlignment="1">
      <alignment horizontal="center" vertical="top" textRotation="90" shrinkToFit="1"/>
    </xf>
    <xf numFmtId="0" fontId="1" fillId="3" borderId="9" xfId="0" applyFont="1" applyFill="1" applyBorder="1" applyAlignment="1">
      <alignment horizontal="center" vertical="center" textRotation="90" wrapText="1" shrinkToFit="1"/>
    </xf>
    <xf numFmtId="2" fontId="1" fillId="3" borderId="11" xfId="0" applyNumberFormat="1" applyFont="1" applyFill="1" applyBorder="1" applyAlignment="1">
      <alignment horizontal="left" vertical="top" wrapText="1"/>
    </xf>
    <xf numFmtId="1" fontId="2" fillId="3" borderId="9" xfId="0" applyNumberFormat="1" applyFont="1" applyFill="1" applyBorder="1" applyAlignment="1">
      <alignment horizontal="center" vertical="center" textRotation="90" wrapText="1"/>
    </xf>
    <xf numFmtId="1" fontId="2" fillId="4" borderId="12" xfId="0" applyNumberFormat="1" applyFont="1" applyFill="1" applyBorder="1" applyAlignment="1">
      <alignment horizontal="center" vertical="center" textRotation="90" wrapText="1"/>
    </xf>
    <xf numFmtId="1" fontId="2" fillId="4" borderId="13" xfId="0" applyNumberFormat="1" applyFont="1" applyFill="1" applyBorder="1" applyAlignment="1">
      <alignment horizontal="center" vertical="center" textRotation="90" wrapText="1"/>
    </xf>
    <xf numFmtId="1" fontId="2" fillId="4" borderId="8" xfId="0" applyNumberFormat="1" applyFont="1" applyFill="1" applyBorder="1" applyAlignment="1">
      <alignment horizontal="center" vertical="center" textRotation="90" wrapText="1"/>
    </xf>
    <xf numFmtId="10" fontId="4" fillId="4" borderId="14" xfId="0" applyNumberFormat="1" applyFont="1" applyFill="1" applyBorder="1" applyAlignment="1">
      <alignment horizontal="center"/>
    </xf>
    <xf numFmtId="172" fontId="4" fillId="4" borderId="3" xfId="0" applyNumberFormat="1" applyFont="1" applyFill="1" applyBorder="1" applyAlignment="1">
      <alignment horizontal="center"/>
    </xf>
    <xf numFmtId="173" fontId="4" fillId="4" borderId="15" xfId="0" applyNumberFormat="1" applyFont="1" applyFill="1" applyBorder="1" applyAlignment="1">
      <alignment horizontal="center"/>
    </xf>
    <xf numFmtId="10" fontId="4" fillId="4" borderId="16" xfId="0" applyNumberFormat="1" applyFont="1" applyFill="1" applyBorder="1" applyAlignment="1">
      <alignment horizontal="center"/>
    </xf>
    <xf numFmtId="172" fontId="4" fillId="4" borderId="1" xfId="0" applyNumberFormat="1" applyFont="1" applyFill="1" applyBorder="1" applyAlignment="1">
      <alignment horizontal="center"/>
    </xf>
    <xf numFmtId="173" fontId="4" fillId="4" borderId="17" xfId="0" applyNumberFormat="1" applyFont="1" applyFill="1" applyBorder="1" applyAlignment="1">
      <alignment horizontal="center"/>
    </xf>
    <xf numFmtId="10" fontId="4" fillId="4" borderId="18" xfId="0" applyNumberFormat="1" applyFont="1" applyFill="1" applyBorder="1" applyAlignment="1">
      <alignment horizontal="center"/>
    </xf>
    <xf numFmtId="172" fontId="4" fillId="4" borderId="6" xfId="0" applyNumberFormat="1" applyFont="1" applyFill="1" applyBorder="1" applyAlignment="1">
      <alignment horizontal="center"/>
    </xf>
    <xf numFmtId="173" fontId="4" fillId="4" borderId="19" xfId="0" applyNumberFormat="1" applyFont="1" applyFill="1" applyBorder="1" applyAlignment="1">
      <alignment horizontal="center"/>
    </xf>
    <xf numFmtId="173" fontId="7" fillId="4" borderId="9" xfId="0" applyNumberFormat="1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72" fontId="4" fillId="2" borderId="3" xfId="0" applyNumberFormat="1" applyFont="1" applyFill="1" applyBorder="1" applyAlignment="1">
      <alignment horizontal="center"/>
    </xf>
    <xf numFmtId="173" fontId="4" fillId="2" borderId="20" xfId="0" applyNumberFormat="1" applyFont="1" applyFill="1" applyBorder="1" applyAlignment="1">
      <alignment horizontal="center"/>
    </xf>
    <xf numFmtId="10" fontId="4" fillId="2" borderId="4" xfId="0" applyNumberFormat="1" applyFont="1" applyFill="1" applyBorder="1" applyAlignment="1">
      <alignment horizontal="center"/>
    </xf>
    <xf numFmtId="172" fontId="4" fillId="2" borderId="1" xfId="0" applyNumberFormat="1" applyFont="1" applyFill="1" applyBorder="1" applyAlignment="1">
      <alignment horizontal="center"/>
    </xf>
    <xf numFmtId="173" fontId="4" fillId="2" borderId="21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72" fontId="4" fillId="2" borderId="6" xfId="0" applyNumberFormat="1" applyFont="1" applyFill="1" applyBorder="1" applyAlignment="1">
      <alignment horizontal="center"/>
    </xf>
    <xf numFmtId="173" fontId="4" fillId="2" borderId="22" xfId="0" applyNumberFormat="1" applyFont="1" applyFill="1" applyBorder="1" applyAlignment="1">
      <alignment horizontal="center"/>
    </xf>
    <xf numFmtId="173" fontId="7" fillId="2" borderId="23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view="pageBreakPreview" zoomScale="60" zoomScaleNormal="70" workbookViewId="0">
      <selection activeCell="F29" sqref="F29"/>
    </sheetView>
  </sheetViews>
  <sheetFormatPr defaultRowHeight="15" x14ac:dyDescent="0.25"/>
  <cols>
    <col min="1" max="1" width="18.28515625" style="2" bestFit="1" customWidth="1"/>
    <col min="2" max="2" width="45.42578125" style="8" bestFit="1" customWidth="1"/>
    <col min="3" max="3" width="10.42578125" style="2" bestFit="1" customWidth="1"/>
    <col min="4" max="4" width="12.140625" style="2" bestFit="1" customWidth="1"/>
    <col min="5" max="5" width="17.140625" style="2" bestFit="1" customWidth="1"/>
    <col min="6" max="6" width="51.85546875" style="2" customWidth="1"/>
    <col min="7" max="7" width="15.85546875" style="2" bestFit="1" customWidth="1"/>
    <col min="8" max="8" width="22.140625" style="2" bestFit="1" customWidth="1"/>
    <col min="9" max="9" width="27.140625" style="2" bestFit="1" customWidth="1"/>
    <col min="10" max="10" width="35" style="2" bestFit="1" customWidth="1"/>
    <col min="11" max="11" width="19.7109375" style="2" bestFit="1" customWidth="1"/>
    <col min="12" max="12" width="27.140625" style="2" bestFit="1" customWidth="1"/>
    <col min="13" max="13" width="34.85546875" style="2" bestFit="1" customWidth="1"/>
    <col min="14" max="16384" width="9.140625" style="2"/>
  </cols>
  <sheetData>
    <row r="1" spans="1:13" s="1" customFormat="1" ht="175.15" customHeight="1" thickBot="1" x14ac:dyDescent="0.4">
      <c r="A1" s="43" t="s">
        <v>0</v>
      </c>
      <c r="B1" s="44" t="s">
        <v>1</v>
      </c>
      <c r="C1" s="43" t="s">
        <v>2</v>
      </c>
      <c r="D1" s="43" t="s">
        <v>3</v>
      </c>
      <c r="E1" s="45" t="s">
        <v>4</v>
      </c>
      <c r="F1" s="46" t="s">
        <v>5</v>
      </c>
      <c r="G1" s="47" t="s">
        <v>6</v>
      </c>
      <c r="H1" s="48" t="s">
        <v>7</v>
      </c>
      <c r="I1" s="49" t="s">
        <v>8</v>
      </c>
      <c r="J1" s="50" t="s">
        <v>9</v>
      </c>
      <c r="K1" s="42" t="s">
        <v>10</v>
      </c>
      <c r="L1" s="42" t="s">
        <v>8</v>
      </c>
      <c r="M1" s="42" t="s">
        <v>9</v>
      </c>
    </row>
    <row r="2" spans="1:13" s="7" customFormat="1" ht="28.5" x14ac:dyDescent="0.45">
      <c r="A2" s="15"/>
      <c r="B2" s="16"/>
      <c r="C2" s="17"/>
      <c r="D2" s="17"/>
      <c r="E2" s="18"/>
      <c r="F2" s="19"/>
      <c r="G2" s="19"/>
      <c r="H2" s="51">
        <v>1.35E-2</v>
      </c>
      <c r="I2" s="52">
        <v>0</v>
      </c>
      <c r="J2" s="53">
        <f t="shared" ref="J2:J27" si="0">(G2*H2)*I2</f>
        <v>0</v>
      </c>
      <c r="K2" s="61">
        <v>1.35E-2</v>
      </c>
      <c r="L2" s="62">
        <v>0</v>
      </c>
      <c r="M2" s="63">
        <f>(G2*K2)*L2</f>
        <v>0</v>
      </c>
    </row>
    <row r="3" spans="1:13" ht="28.5" x14ac:dyDescent="0.45">
      <c r="A3" s="20"/>
      <c r="B3" s="3"/>
      <c r="C3" s="4"/>
      <c r="D3" s="4"/>
      <c r="E3" s="5"/>
      <c r="F3" s="6"/>
      <c r="G3" s="6"/>
      <c r="H3" s="54">
        <v>1.35E-2</v>
      </c>
      <c r="I3" s="55">
        <v>0</v>
      </c>
      <c r="J3" s="56">
        <f t="shared" si="0"/>
        <v>0</v>
      </c>
      <c r="K3" s="64">
        <v>1.35E-2</v>
      </c>
      <c r="L3" s="65">
        <v>0</v>
      </c>
      <c r="M3" s="66">
        <f t="shared" ref="M3:M27" si="1">(G3*K3)*L3</f>
        <v>0</v>
      </c>
    </row>
    <row r="4" spans="1:13" ht="28.5" x14ac:dyDescent="0.45">
      <c r="A4" s="20"/>
      <c r="B4" s="3"/>
      <c r="C4" s="4"/>
      <c r="D4" s="4"/>
      <c r="E4" s="5"/>
      <c r="F4" s="6"/>
      <c r="G4" s="6"/>
      <c r="H4" s="54">
        <v>1.35E-2</v>
      </c>
      <c r="I4" s="55">
        <v>0</v>
      </c>
      <c r="J4" s="56">
        <f t="shared" si="0"/>
        <v>0</v>
      </c>
      <c r="K4" s="64">
        <v>1.35E-2</v>
      </c>
      <c r="L4" s="65">
        <v>0</v>
      </c>
      <c r="M4" s="66">
        <f t="shared" si="1"/>
        <v>0</v>
      </c>
    </row>
    <row r="5" spans="1:13" ht="28.5" x14ac:dyDescent="0.45">
      <c r="A5" s="20"/>
      <c r="B5" s="3"/>
      <c r="C5" s="4"/>
      <c r="D5" s="4"/>
      <c r="E5" s="5"/>
      <c r="F5" s="6"/>
      <c r="G5" s="6"/>
      <c r="H5" s="54">
        <v>1.35E-2</v>
      </c>
      <c r="I5" s="55">
        <v>0</v>
      </c>
      <c r="J5" s="56">
        <f t="shared" si="0"/>
        <v>0</v>
      </c>
      <c r="K5" s="64">
        <v>1.35E-2</v>
      </c>
      <c r="L5" s="65">
        <v>0</v>
      </c>
      <c r="M5" s="66">
        <f t="shared" si="1"/>
        <v>0</v>
      </c>
    </row>
    <row r="6" spans="1:13" ht="28.5" x14ac:dyDescent="0.45">
      <c r="A6" s="20"/>
      <c r="B6" s="3"/>
      <c r="C6" s="4"/>
      <c r="D6" s="4"/>
      <c r="E6" s="5"/>
      <c r="F6" s="6"/>
      <c r="G6" s="6"/>
      <c r="H6" s="54">
        <v>1.35E-2</v>
      </c>
      <c r="I6" s="55">
        <v>0</v>
      </c>
      <c r="J6" s="56">
        <f t="shared" si="0"/>
        <v>0</v>
      </c>
      <c r="K6" s="64">
        <v>1.35E-2</v>
      </c>
      <c r="L6" s="65">
        <v>0</v>
      </c>
      <c r="M6" s="66">
        <f t="shared" si="1"/>
        <v>0</v>
      </c>
    </row>
    <row r="7" spans="1:13" ht="28.5" x14ac:dyDescent="0.45">
      <c r="A7" s="20"/>
      <c r="B7" s="3"/>
      <c r="C7" s="4"/>
      <c r="D7" s="4"/>
      <c r="E7" s="5"/>
      <c r="F7" s="6"/>
      <c r="G7" s="6"/>
      <c r="H7" s="54">
        <v>1.35E-2</v>
      </c>
      <c r="I7" s="55">
        <v>0</v>
      </c>
      <c r="J7" s="56">
        <f t="shared" si="0"/>
        <v>0</v>
      </c>
      <c r="K7" s="64">
        <v>1.35E-2</v>
      </c>
      <c r="L7" s="65">
        <v>0</v>
      </c>
      <c r="M7" s="66">
        <f t="shared" si="1"/>
        <v>0</v>
      </c>
    </row>
    <row r="8" spans="1:13" ht="28.5" x14ac:dyDescent="0.45">
      <c r="A8" s="20"/>
      <c r="B8" s="3"/>
      <c r="C8" s="4"/>
      <c r="D8" s="4"/>
      <c r="E8" s="5"/>
      <c r="F8" s="6"/>
      <c r="G8" s="6"/>
      <c r="H8" s="54">
        <v>1.35E-2</v>
      </c>
      <c r="I8" s="55">
        <v>0</v>
      </c>
      <c r="J8" s="56">
        <f t="shared" si="0"/>
        <v>0</v>
      </c>
      <c r="K8" s="64">
        <v>1.35E-2</v>
      </c>
      <c r="L8" s="65">
        <v>0</v>
      </c>
      <c r="M8" s="66">
        <f t="shared" si="1"/>
        <v>0</v>
      </c>
    </row>
    <row r="9" spans="1:13" ht="28.5" x14ac:dyDescent="0.45">
      <c r="A9" s="20"/>
      <c r="B9" s="3"/>
      <c r="C9" s="4"/>
      <c r="D9" s="4"/>
      <c r="E9" s="5"/>
      <c r="F9" s="6"/>
      <c r="G9" s="6"/>
      <c r="H9" s="54">
        <v>1.35E-2</v>
      </c>
      <c r="I9" s="55">
        <v>0</v>
      </c>
      <c r="J9" s="56">
        <f t="shared" si="0"/>
        <v>0</v>
      </c>
      <c r="K9" s="64">
        <v>1.35E-2</v>
      </c>
      <c r="L9" s="65">
        <v>0</v>
      </c>
      <c r="M9" s="66">
        <f t="shared" si="1"/>
        <v>0</v>
      </c>
    </row>
    <row r="10" spans="1:13" ht="28.5" x14ac:dyDescent="0.45">
      <c r="A10" s="20"/>
      <c r="B10" s="3"/>
      <c r="C10" s="4"/>
      <c r="D10" s="4"/>
      <c r="E10" s="5"/>
      <c r="F10" s="6"/>
      <c r="G10" s="6"/>
      <c r="H10" s="54">
        <v>1.35E-2</v>
      </c>
      <c r="I10" s="55">
        <v>0</v>
      </c>
      <c r="J10" s="56">
        <f t="shared" si="0"/>
        <v>0</v>
      </c>
      <c r="K10" s="64">
        <v>1.35E-2</v>
      </c>
      <c r="L10" s="65">
        <v>0</v>
      </c>
      <c r="M10" s="66">
        <f t="shared" si="1"/>
        <v>0</v>
      </c>
    </row>
    <row r="11" spans="1:13" ht="28.5" x14ac:dyDescent="0.45">
      <c r="A11" s="20"/>
      <c r="B11" s="3"/>
      <c r="C11" s="4"/>
      <c r="D11" s="4"/>
      <c r="E11" s="5"/>
      <c r="F11" s="6"/>
      <c r="G11" s="6"/>
      <c r="H11" s="54">
        <v>1.35E-2</v>
      </c>
      <c r="I11" s="55">
        <v>0</v>
      </c>
      <c r="J11" s="56">
        <f t="shared" si="0"/>
        <v>0</v>
      </c>
      <c r="K11" s="64">
        <v>1.35E-2</v>
      </c>
      <c r="L11" s="65">
        <v>0</v>
      </c>
      <c r="M11" s="66">
        <f t="shared" si="1"/>
        <v>0</v>
      </c>
    </row>
    <row r="12" spans="1:13" ht="28.5" x14ac:dyDescent="0.45">
      <c r="A12" s="20"/>
      <c r="B12" s="3"/>
      <c r="C12" s="4"/>
      <c r="D12" s="4"/>
      <c r="E12" s="5"/>
      <c r="F12" s="6"/>
      <c r="G12" s="6"/>
      <c r="H12" s="54">
        <v>1.35E-2</v>
      </c>
      <c r="I12" s="55">
        <v>0</v>
      </c>
      <c r="J12" s="56">
        <f t="shared" si="0"/>
        <v>0</v>
      </c>
      <c r="K12" s="64">
        <v>1.35E-2</v>
      </c>
      <c r="L12" s="65">
        <v>0</v>
      </c>
      <c r="M12" s="66">
        <f t="shared" si="1"/>
        <v>0</v>
      </c>
    </row>
    <row r="13" spans="1:13" ht="28.5" x14ac:dyDescent="0.45">
      <c r="A13" s="20"/>
      <c r="B13" s="3"/>
      <c r="C13" s="4"/>
      <c r="D13" s="4"/>
      <c r="E13" s="5"/>
      <c r="F13" s="6"/>
      <c r="G13" s="6"/>
      <c r="H13" s="54">
        <v>1.35E-2</v>
      </c>
      <c r="I13" s="55">
        <v>0</v>
      </c>
      <c r="J13" s="56">
        <f t="shared" si="0"/>
        <v>0</v>
      </c>
      <c r="K13" s="64">
        <v>1.35E-2</v>
      </c>
      <c r="L13" s="65">
        <v>0</v>
      </c>
      <c r="M13" s="66">
        <f t="shared" si="1"/>
        <v>0</v>
      </c>
    </row>
    <row r="14" spans="1:13" ht="28.5" x14ac:dyDescent="0.45">
      <c r="A14" s="20"/>
      <c r="B14" s="3"/>
      <c r="C14" s="4"/>
      <c r="D14" s="4"/>
      <c r="E14" s="5"/>
      <c r="F14" s="6"/>
      <c r="G14" s="6"/>
      <c r="H14" s="54">
        <v>1.35E-2</v>
      </c>
      <c r="I14" s="55">
        <v>0</v>
      </c>
      <c r="J14" s="56">
        <f t="shared" si="0"/>
        <v>0</v>
      </c>
      <c r="K14" s="64">
        <v>1.35E-2</v>
      </c>
      <c r="L14" s="65">
        <v>0</v>
      </c>
      <c r="M14" s="66">
        <f t="shared" si="1"/>
        <v>0</v>
      </c>
    </row>
    <row r="15" spans="1:13" ht="28.5" x14ac:dyDescent="0.45">
      <c r="A15" s="20"/>
      <c r="B15" s="3"/>
      <c r="C15" s="4"/>
      <c r="D15" s="4"/>
      <c r="E15" s="5"/>
      <c r="F15" s="6"/>
      <c r="G15" s="6"/>
      <c r="H15" s="54">
        <v>1.35E-2</v>
      </c>
      <c r="I15" s="55">
        <v>0</v>
      </c>
      <c r="J15" s="56">
        <f t="shared" si="0"/>
        <v>0</v>
      </c>
      <c r="K15" s="64">
        <v>1.35E-2</v>
      </c>
      <c r="L15" s="65">
        <v>0</v>
      </c>
      <c r="M15" s="66">
        <f t="shared" si="1"/>
        <v>0</v>
      </c>
    </row>
    <row r="16" spans="1:13" ht="28.5" x14ac:dyDescent="0.45">
      <c r="A16" s="20"/>
      <c r="B16" s="3"/>
      <c r="C16" s="4"/>
      <c r="D16" s="4"/>
      <c r="E16" s="5"/>
      <c r="F16" s="6"/>
      <c r="G16" s="6"/>
      <c r="H16" s="54">
        <v>1.35E-2</v>
      </c>
      <c r="I16" s="55">
        <v>0</v>
      </c>
      <c r="J16" s="56">
        <f t="shared" si="0"/>
        <v>0</v>
      </c>
      <c r="K16" s="64">
        <v>1.35E-2</v>
      </c>
      <c r="L16" s="65">
        <v>0</v>
      </c>
      <c r="M16" s="66">
        <f t="shared" si="1"/>
        <v>0</v>
      </c>
    </row>
    <row r="17" spans="1:13" ht="28.5" x14ac:dyDescent="0.45">
      <c r="A17" s="20"/>
      <c r="B17" s="3"/>
      <c r="C17" s="4"/>
      <c r="D17" s="4"/>
      <c r="E17" s="5"/>
      <c r="F17" s="6"/>
      <c r="G17" s="6"/>
      <c r="H17" s="54">
        <v>1.35E-2</v>
      </c>
      <c r="I17" s="55">
        <v>0</v>
      </c>
      <c r="J17" s="56">
        <f t="shared" si="0"/>
        <v>0</v>
      </c>
      <c r="K17" s="64">
        <v>1.35E-2</v>
      </c>
      <c r="L17" s="65">
        <v>0</v>
      </c>
      <c r="M17" s="66">
        <f t="shared" si="1"/>
        <v>0</v>
      </c>
    </row>
    <row r="18" spans="1:13" ht="28.5" x14ac:dyDescent="0.45">
      <c r="A18" s="20"/>
      <c r="B18" s="3"/>
      <c r="C18" s="4"/>
      <c r="D18" s="4"/>
      <c r="E18" s="5"/>
      <c r="F18" s="6"/>
      <c r="G18" s="6"/>
      <c r="H18" s="54">
        <v>1.35E-2</v>
      </c>
      <c r="I18" s="55">
        <v>0</v>
      </c>
      <c r="J18" s="56">
        <f t="shared" si="0"/>
        <v>0</v>
      </c>
      <c r="K18" s="64">
        <v>1.35E-2</v>
      </c>
      <c r="L18" s="65">
        <v>0</v>
      </c>
      <c r="M18" s="66">
        <f t="shared" si="1"/>
        <v>0</v>
      </c>
    </row>
    <row r="19" spans="1:13" ht="28.5" x14ac:dyDescent="0.45">
      <c r="A19" s="20"/>
      <c r="B19" s="3"/>
      <c r="C19" s="4"/>
      <c r="D19" s="4"/>
      <c r="E19" s="5"/>
      <c r="F19" s="6"/>
      <c r="G19" s="6"/>
      <c r="H19" s="54">
        <v>1.35E-2</v>
      </c>
      <c r="I19" s="55">
        <v>0</v>
      </c>
      <c r="J19" s="56">
        <f t="shared" si="0"/>
        <v>0</v>
      </c>
      <c r="K19" s="64">
        <v>1.35E-2</v>
      </c>
      <c r="L19" s="65">
        <v>0</v>
      </c>
      <c r="M19" s="66">
        <f t="shared" si="1"/>
        <v>0</v>
      </c>
    </row>
    <row r="20" spans="1:13" ht="28.5" x14ac:dyDescent="0.45">
      <c r="A20" s="20"/>
      <c r="B20" s="3"/>
      <c r="C20" s="4"/>
      <c r="D20" s="4"/>
      <c r="E20" s="5"/>
      <c r="F20" s="6"/>
      <c r="G20" s="6"/>
      <c r="H20" s="54">
        <v>1.35E-2</v>
      </c>
      <c r="I20" s="55">
        <v>0</v>
      </c>
      <c r="J20" s="56">
        <f t="shared" si="0"/>
        <v>0</v>
      </c>
      <c r="K20" s="64">
        <v>1.35E-2</v>
      </c>
      <c r="L20" s="65">
        <v>0</v>
      </c>
      <c r="M20" s="66">
        <f t="shared" si="1"/>
        <v>0</v>
      </c>
    </row>
    <row r="21" spans="1:13" ht="28.5" x14ac:dyDescent="0.45">
      <c r="A21" s="20"/>
      <c r="B21" s="3"/>
      <c r="C21" s="4"/>
      <c r="D21" s="4"/>
      <c r="E21" s="5"/>
      <c r="F21" s="6"/>
      <c r="G21" s="6"/>
      <c r="H21" s="54">
        <v>1.35E-2</v>
      </c>
      <c r="I21" s="55">
        <v>0</v>
      </c>
      <c r="J21" s="56">
        <f t="shared" si="0"/>
        <v>0</v>
      </c>
      <c r="K21" s="64">
        <v>1.35E-2</v>
      </c>
      <c r="L21" s="65">
        <v>0</v>
      </c>
      <c r="M21" s="66">
        <f t="shared" si="1"/>
        <v>0</v>
      </c>
    </row>
    <row r="22" spans="1:13" ht="28.5" x14ac:dyDescent="0.45">
      <c r="A22" s="20"/>
      <c r="B22" s="3"/>
      <c r="C22" s="4"/>
      <c r="D22" s="4"/>
      <c r="E22" s="5"/>
      <c r="F22" s="6"/>
      <c r="G22" s="6"/>
      <c r="H22" s="54">
        <v>1.35E-2</v>
      </c>
      <c r="I22" s="55">
        <v>0</v>
      </c>
      <c r="J22" s="56">
        <f t="shared" si="0"/>
        <v>0</v>
      </c>
      <c r="K22" s="64">
        <v>1.35E-2</v>
      </c>
      <c r="L22" s="65">
        <v>0</v>
      </c>
      <c r="M22" s="66">
        <f t="shared" si="1"/>
        <v>0</v>
      </c>
    </row>
    <row r="23" spans="1:13" ht="28.5" x14ac:dyDescent="0.45">
      <c r="A23" s="20"/>
      <c r="B23" s="3"/>
      <c r="C23" s="4"/>
      <c r="D23" s="4"/>
      <c r="E23" s="5"/>
      <c r="F23" s="6"/>
      <c r="G23" s="6"/>
      <c r="H23" s="54">
        <v>1.35E-2</v>
      </c>
      <c r="I23" s="55">
        <v>0</v>
      </c>
      <c r="J23" s="56">
        <f t="shared" si="0"/>
        <v>0</v>
      </c>
      <c r="K23" s="64">
        <v>1.35E-2</v>
      </c>
      <c r="L23" s="65">
        <v>0</v>
      </c>
      <c r="M23" s="66">
        <f t="shared" si="1"/>
        <v>0</v>
      </c>
    </row>
    <row r="24" spans="1:13" ht="28.5" x14ac:dyDescent="0.45">
      <c r="A24" s="20"/>
      <c r="B24" s="3"/>
      <c r="C24" s="4"/>
      <c r="D24" s="4"/>
      <c r="E24" s="5"/>
      <c r="F24" s="6"/>
      <c r="G24" s="6"/>
      <c r="H24" s="54">
        <v>1.35E-2</v>
      </c>
      <c r="I24" s="55">
        <v>0</v>
      </c>
      <c r="J24" s="56">
        <f t="shared" si="0"/>
        <v>0</v>
      </c>
      <c r="K24" s="64">
        <v>1.35E-2</v>
      </c>
      <c r="L24" s="65">
        <v>0</v>
      </c>
      <c r="M24" s="66">
        <f t="shared" si="1"/>
        <v>0</v>
      </c>
    </row>
    <row r="25" spans="1:13" ht="28.5" x14ac:dyDescent="0.45">
      <c r="A25" s="20"/>
      <c r="B25" s="3"/>
      <c r="C25" s="4"/>
      <c r="D25" s="4"/>
      <c r="E25" s="5"/>
      <c r="F25" s="6"/>
      <c r="G25" s="6"/>
      <c r="H25" s="54">
        <v>1.35E-2</v>
      </c>
      <c r="I25" s="55">
        <v>0</v>
      </c>
      <c r="J25" s="56">
        <f t="shared" si="0"/>
        <v>0</v>
      </c>
      <c r="K25" s="64">
        <v>1.35E-2</v>
      </c>
      <c r="L25" s="65">
        <v>0</v>
      </c>
      <c r="M25" s="66">
        <f t="shared" si="1"/>
        <v>0</v>
      </c>
    </row>
    <row r="26" spans="1:13" ht="28.5" x14ac:dyDescent="0.45">
      <c r="A26" s="20"/>
      <c r="B26" s="3"/>
      <c r="C26" s="4"/>
      <c r="D26" s="4"/>
      <c r="E26" s="5"/>
      <c r="F26" s="6"/>
      <c r="G26" s="6"/>
      <c r="H26" s="54">
        <v>1.35E-2</v>
      </c>
      <c r="I26" s="55">
        <v>0</v>
      </c>
      <c r="J26" s="56">
        <f t="shared" si="0"/>
        <v>0</v>
      </c>
      <c r="K26" s="64">
        <v>1.35E-2</v>
      </c>
      <c r="L26" s="65">
        <v>0</v>
      </c>
      <c r="M26" s="66">
        <f t="shared" si="1"/>
        <v>0</v>
      </c>
    </row>
    <row r="27" spans="1:13" ht="29.25" thickBot="1" x14ac:dyDescent="0.5">
      <c r="A27" s="21"/>
      <c r="B27" s="22"/>
      <c r="C27" s="23"/>
      <c r="D27" s="23"/>
      <c r="E27" s="24"/>
      <c r="F27" s="25"/>
      <c r="G27" s="25"/>
      <c r="H27" s="57">
        <v>1.35E-2</v>
      </c>
      <c r="I27" s="58">
        <v>0</v>
      </c>
      <c r="J27" s="59">
        <f t="shared" si="0"/>
        <v>0</v>
      </c>
      <c r="K27" s="67">
        <v>1.35E-2</v>
      </c>
      <c r="L27" s="68">
        <v>0</v>
      </c>
      <c r="M27" s="69">
        <f t="shared" si="1"/>
        <v>0</v>
      </c>
    </row>
    <row r="28" spans="1:13" ht="49.9" customHeight="1" thickBot="1" x14ac:dyDescent="0.45">
      <c r="A28" s="9"/>
      <c r="B28" s="10"/>
      <c r="C28" s="10"/>
      <c r="D28" s="10"/>
      <c r="E28" s="11"/>
      <c r="F28" s="26"/>
      <c r="G28" s="27"/>
      <c r="H28" s="28"/>
      <c r="I28" s="29"/>
      <c r="J28" s="28"/>
      <c r="K28" s="28"/>
      <c r="L28" s="29"/>
      <c r="M28" s="30"/>
    </row>
    <row r="29" spans="1:13" s="41" customFormat="1" ht="49.9" customHeight="1" thickBot="1" x14ac:dyDescent="0.5">
      <c r="A29" s="12"/>
      <c r="B29" s="13"/>
      <c r="C29" s="13"/>
      <c r="D29" s="13"/>
      <c r="E29" s="14"/>
      <c r="F29" s="31"/>
      <c r="G29" s="32"/>
      <c r="H29" s="33"/>
      <c r="I29" s="34"/>
      <c r="J29" s="60">
        <f>SUM(J2:J27)</f>
        <v>0</v>
      </c>
      <c r="K29" s="33"/>
      <c r="L29" s="33"/>
      <c r="M29" s="70">
        <f>SUM(M2:M27)</f>
        <v>0</v>
      </c>
    </row>
    <row r="30" spans="1:13" ht="23.25" x14ac:dyDescent="0.35">
      <c r="A30" s="35"/>
      <c r="B30" s="36"/>
      <c r="C30" s="37"/>
      <c r="D30" s="37"/>
      <c r="E30" s="38"/>
      <c r="F30" s="39"/>
      <c r="G30" s="40"/>
    </row>
    <row r="31" spans="1:13" ht="24" thickBot="1" x14ac:dyDescent="0.4">
      <c r="A31" s="35"/>
      <c r="B31" s="36"/>
      <c r="C31" s="37"/>
      <c r="D31" s="37"/>
      <c r="E31" s="38"/>
      <c r="F31" s="39"/>
      <c r="G31" s="40"/>
    </row>
    <row r="32" spans="1:13" ht="29.25" thickBot="1" x14ac:dyDescent="0.5">
      <c r="A32" s="35"/>
      <c r="B32" s="36"/>
      <c r="C32" s="37"/>
      <c r="D32" s="37"/>
      <c r="E32" s="38"/>
      <c r="F32" s="39"/>
      <c r="G32" s="40"/>
      <c r="I32" s="60" t="s">
        <v>11</v>
      </c>
      <c r="J32" s="60">
        <f>J29+M29</f>
        <v>0</v>
      </c>
    </row>
  </sheetData>
  <pageMargins left="0.7" right="0.7" top="0.75" bottom="0.75" header="0.3" footer="0.3"/>
  <pageSetup paperSize="9" scale="26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price</vt:lpstr>
      <vt:lpstr>price!Область_печати</vt:lpstr>
    </vt:vector>
  </TitlesOfParts>
  <Company>dotorg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SERGE</cp:lastModifiedBy>
  <dcterms:created xsi:type="dcterms:W3CDTF">2009-01-01T04:45:45Z</dcterms:created>
  <dcterms:modified xsi:type="dcterms:W3CDTF">2019-01-13T11:48:25Z</dcterms:modified>
</cp:coreProperties>
</file>