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ТОЛЯРНЫЙ ЦЕХ" sheetId="1" r:id="rId1"/>
    <sheet name="ОТДЕЛКА" sheetId="2" r:id="rId2"/>
  </sheets>
  <definedNames>
    <definedName name="_xlnm.Print_Area" localSheetId="1">ОТДЕЛКА!$A$1:$AJ$18</definedName>
    <definedName name="_xlnm.Print_Area" localSheetId="0">'СТОЛЯРНЫЙ ЦЕХ'!$A$1:$AR$18</definedName>
  </definedNames>
  <calcPr calcId="152511" refMode="R1C1"/>
</workbook>
</file>

<file path=xl/calcChain.xml><?xml version="1.0" encoding="utf-8"?>
<calcChain xmlns="http://schemas.openxmlformats.org/spreadsheetml/2006/main">
  <c r="Z9" i="1" l="1"/>
  <c r="AA9" i="1"/>
  <c r="AB9" i="1" s="1"/>
  <c r="AC9" i="1" s="1"/>
  <c r="AD9" i="1" s="1"/>
  <c r="AE9" i="1" s="1"/>
  <c r="AJ9" i="2" l="1"/>
  <c r="AH9" i="2"/>
  <c r="AF9" i="2"/>
  <c r="R9" i="2"/>
  <c r="S9" i="2" s="1"/>
  <c r="T9" i="2" s="1"/>
  <c r="U9" i="2" s="1"/>
  <c r="N6" i="2"/>
  <c r="X9" i="1"/>
  <c r="Y9" i="1" s="1"/>
  <c r="AF9" i="1" s="1"/>
  <c r="AG9" i="1" s="1"/>
  <c r="AI9" i="1" s="1"/>
  <c r="AK9" i="1" s="1"/>
  <c r="AM9" i="1" s="1"/>
  <c r="AO9" i="1" s="1"/>
  <c r="AQ9" i="1" s="1"/>
  <c r="W9" i="1"/>
  <c r="N6" i="1"/>
</calcChain>
</file>

<file path=xl/sharedStrings.xml><?xml version="1.0" encoding="utf-8"?>
<sst xmlns="http://schemas.openxmlformats.org/spreadsheetml/2006/main" count="161" uniqueCount="91">
  <si>
    <t>составитель</t>
  </si>
  <si>
    <t xml:space="preserve">визирует </t>
  </si>
  <si>
    <t>передает копии</t>
  </si>
  <si>
    <t>получают</t>
  </si>
  <si>
    <t>оригинал</t>
  </si>
  <si>
    <t>копию</t>
  </si>
  <si>
    <t>Титов А.-гл.арх-р
Титов А.- нач. пр-ва
Глухова А.-дизайнер
Черкашин Д.- гл.кон-р</t>
  </si>
  <si>
    <t>заказ</t>
  </si>
  <si>
    <t>Таблица резных элементов на заказ</t>
  </si>
  <si>
    <t>Режимы фрезеровки резьбы</t>
  </si>
  <si>
    <t>Столярный цех</t>
  </si>
  <si>
    <t>№п\п</t>
  </si>
  <si>
    <t>№ Заказа</t>
  </si>
  <si>
    <t>№ Изделия</t>
  </si>
  <si>
    <t>Тип резьбы 1)Профиль
2)Резной элемент</t>
  </si>
  <si>
    <t>№ резьбы по КД</t>
  </si>
  <si>
    <t>Кол-во на весь заказ</t>
  </si>
  <si>
    <t>Кол-во на образец</t>
  </si>
  <si>
    <t>Вид отделки:
1.укрывная
2.прозрачная
3.под отличку</t>
  </si>
  <si>
    <t>Внешний вид</t>
  </si>
  <si>
    <t>Описание</t>
  </si>
  <si>
    <t xml:space="preserve">Размеры заготовки </t>
  </si>
  <si>
    <t xml:space="preserve">Тип станка для обработки     1)3D          2)5D </t>
  </si>
  <si>
    <t>3d MAX модели:
3d/ ПЛАСТИЛИН</t>
  </si>
  <si>
    <t>Исполнитель</t>
  </si>
  <si>
    <t>Срок исполнения 3d модели
(дата ПЛАН)</t>
  </si>
  <si>
    <t>Окончательная модель                                 С ПОДНУТРЕНИЯМИ 
(дата ФАКТ)</t>
  </si>
  <si>
    <t>ЧЕРНОВАЯ  ОБРАБОТКА</t>
  </si>
  <si>
    <t>ЧИСТОВАЯ ОБРАБОТКА</t>
  </si>
  <si>
    <t>ЗАГОТОВКА заказана</t>
  </si>
  <si>
    <t xml:space="preserve">ЗАГОТОВКА получена         </t>
  </si>
  <si>
    <t xml:space="preserve">ОТФРЕЗЕРОВАНО </t>
  </si>
  <si>
    <t>ПЕРЕДАНЫ ОТФРЕЗЕРОВАННЫЕ РЭ</t>
  </si>
  <si>
    <t xml:space="preserve">ДОРЕЗАНО
</t>
  </si>
  <si>
    <t xml:space="preserve">ПЕРЕДАНО В СТОЛЯРНЫЙ ЦЕХ </t>
  </si>
  <si>
    <t>1</t>
  </si>
  <si>
    <t>шт.</t>
  </si>
  <si>
    <t xml:space="preserve">3d MAX </t>
  </si>
  <si>
    <t>Тип ФРЕЗЫ</t>
  </si>
  <si>
    <t>Шаг ФРЕЗЫ по оси "Х"/мм</t>
  </si>
  <si>
    <t>Рабочая подача мм/сек.</t>
  </si>
  <si>
    <t>Тип ФРЕЗЫ_          0,5 мм</t>
  </si>
  <si>
    <t>Шаг ФРЕЗЫ по оси "Х" _ 0,1 мм</t>
  </si>
  <si>
    <t>кол-во</t>
  </si>
  <si>
    <t>дата</t>
  </si>
  <si>
    <t>ОТДЕЛКА</t>
  </si>
  <si>
    <t>ОБЪЕКТ</t>
  </si>
  <si>
    <t>Тип резьбы 1)Профиль 2)Резной элемент</t>
  </si>
  <si>
    <t>Отгружено 
в ОТДЕЛКУ</t>
  </si>
  <si>
    <t>Выполнена
 ЧЕРНОВАЯ ШЛИФОВКА</t>
  </si>
  <si>
    <t>ПЕРЕДАНО 
в   ЧИСТОВУЮ ЗОНУ</t>
  </si>
  <si>
    <t>ВЫПОЛНЕНО
В ОТДЕЛКЕ</t>
  </si>
  <si>
    <t>ПОСТУПИЛО НА ГП</t>
  </si>
  <si>
    <t>ОТГРУЖЕНО НА ОБЪЕКТ</t>
  </si>
  <si>
    <t>СМОНТИРОВАНО НА ОБЪЕКТЕ</t>
  </si>
  <si>
    <t>6</t>
  </si>
  <si>
    <t>7</t>
  </si>
  <si>
    <t>8</t>
  </si>
  <si>
    <t>9</t>
  </si>
  <si>
    <t>10</t>
  </si>
  <si>
    <t>11</t>
  </si>
  <si>
    <t>12</t>
  </si>
  <si>
    <r>
      <t xml:space="preserve">ПЕРЕДАНО 
на </t>
    </r>
    <r>
      <rPr>
        <b/>
        <u/>
        <sz val="22"/>
        <color theme="1"/>
        <rFont val="Calibri"/>
        <family val="2"/>
        <charset val="204"/>
        <scheme val="minor"/>
      </rPr>
      <t>ГРУНТ</t>
    </r>
  </si>
  <si>
    <t>менеджер проекта
и Глухова А.</t>
  </si>
  <si>
    <t>менеджер проекта</t>
  </si>
  <si>
    <t>бум</t>
  </si>
  <si>
    <t>эл</t>
  </si>
  <si>
    <t>шаблон</t>
  </si>
  <si>
    <t xml:space="preserve"> _____</t>
  </si>
  <si>
    <t>заполненный</t>
  </si>
  <si>
    <t>\\1C\GlobArch\ПРОЕКТЫ\ПРОЕКТЫ В РАБОТЕ\!!! шаблон папки Заказчик !!!</t>
  </si>
  <si>
    <t>\\1C\GlobArch\ПРОЕКТЫ\ПРОЕКТЫ В РАБОТЕ</t>
  </si>
  <si>
    <t>1. Нач.произ-ва Титов А.;
2. Диспетчер произ-ва Беспалова Г.;
3. Рук.худ.мастер-ой Ковальчук О.;
4. Диспетчер уч.отделки Кабилов О.  
5. Мен-р уч. отделки Хуррамова Н.                                                                      6. Менеджер проекта</t>
  </si>
  <si>
    <t>м.п.</t>
  </si>
  <si>
    <t>Р-р  модели по проекту 
(Р-РЫ УТОЧНИТЬ ПОСЛЕ СОЗДАНИЯ 3D МОДЕЛИ)</t>
  </si>
  <si>
    <t xml:space="preserve">Материал:
1.композит
2.мдф
3.массив (черн./чист.)  </t>
  </si>
  <si>
    <t>1. Гл.арх. Титов А.;
2. Нач.произ-ва Титов А.;
3. Нач.участка 3d Пальгунов М.;
4. Диспетчеру произ-ва Беспалова Г.;
5. Диспетчеру по чистовой дорезке Кустова А.;
6.Рук.худ.мастер-ой Ковальчук О.;
7. Мастеру цеха столяр-го уч. Пардаев Т.; 
8. Менеджер проекта</t>
  </si>
  <si>
    <t>Док. № 365.01</t>
  </si>
  <si>
    <t>Док. № 365.02</t>
  </si>
  <si>
    <t>Предпочтительный режим обработки</t>
  </si>
  <si>
    <t>R фрезы</t>
  </si>
  <si>
    <t>шаг фрезы по Y</t>
  </si>
  <si>
    <t>скорость подачи по Х</t>
  </si>
  <si>
    <t>Расширитель</t>
  </si>
  <si>
    <t>общая длина</t>
  </si>
  <si>
    <t>кол-во фрезеров</t>
  </si>
  <si>
    <t>Тип резьбы              - НАКЛАДНАЯ           - БАРЕЛЬЕФНАЯ</t>
  </si>
  <si>
    <t xml:space="preserve">1. Нач.произ-ва Титов А.;
2. Диспетчер произ-ва Беспалова Г.;
3. Рук.худ.мастер-ой Ковальчук О.;
4. Диспетчер уч.отделки Кабилов О.  
5. Мен-р уч. отделки Хуррамова Н. 
5. Диспетчер черновой зоны - Амоян М.
6. Нач. участка ОТК - Стрелков С. 
7. Нач. склада ГП - Муташова З. 
</t>
  </si>
  <si>
    <t>Планово-технологический отдел
(Кустова А.)</t>
  </si>
  <si>
    <t>1.  Архитектор проекта;
2. Нач.произ-ва - Титов А.;
3. Нач.участка 3d Пальгунов М.;
4. Мастер цеха столяр-го уч. Пардаев Т.;
5. Диспетчер 2-го этажа - Нурзулаев А.</t>
  </si>
  <si>
    <t>1. Архитектор проекта;
2. Кустова А.-технологич.отдел;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</si>
</sst>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Helvetica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u/>
      <sz val="2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u/>
      <sz val="18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3" fillId="0" borderId="0" xfId="0" applyFont="1"/>
    <xf numFmtId="0" fontId="5" fillId="2" borderId="3" xfId="0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5" borderId="18" xfId="0" applyNumberFormat="1" applyFont="1" applyFill="1" applyBorder="1" applyAlignment="1">
      <alignment horizontal="center" vertical="center" wrapText="1"/>
    </xf>
    <xf numFmtId="49" fontId="9" fillId="5" borderId="4" xfId="0" applyNumberFormat="1" applyFont="1" applyFill="1" applyBorder="1" applyAlignment="1">
      <alignment horizontal="center" vertical="center" wrapText="1"/>
    </xf>
    <xf numFmtId="49" fontId="9" fillId="5" borderId="19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" fontId="7" fillId="0" borderId="3" xfId="0" applyNumberFormat="1" applyFont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15" fillId="0" borderId="3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top" wrapText="1"/>
    </xf>
    <xf numFmtId="49" fontId="16" fillId="0" borderId="3" xfId="0" applyNumberFormat="1" applyFont="1" applyFill="1" applyBorder="1" applyAlignment="1">
      <alignment horizontal="center" vertical="top"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3" xfId="0" applyBorder="1"/>
    <xf numFmtId="0" fontId="7" fillId="0" borderId="3" xfId="0" applyFont="1" applyBorder="1"/>
    <xf numFmtId="0" fontId="0" fillId="0" borderId="3" xfId="0" applyBorder="1" applyAlignment="1">
      <alignment wrapText="1"/>
    </xf>
    <xf numFmtId="0" fontId="5" fillId="0" borderId="0" xfId="0" applyFont="1"/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/>
    <xf numFmtId="0" fontId="3" fillId="0" borderId="1" xfId="0" applyFont="1" applyBorder="1" applyAlignment="1">
      <alignment horizontal="center" vertical="top" wrapText="1"/>
    </xf>
    <xf numFmtId="22" fontId="6" fillId="0" borderId="0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0" borderId="5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21" fillId="0" borderId="5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21" fillId="0" borderId="7" xfId="1" applyFont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center" vertical="center"/>
    </xf>
    <xf numFmtId="22" fontId="6" fillId="0" borderId="11" xfId="0" applyNumberFormat="1" applyFont="1" applyBorder="1" applyAlignment="1">
      <alignment horizontal="center" vertical="center"/>
    </xf>
    <xf numFmtId="22" fontId="6" fillId="0" borderId="0" xfId="0" applyNumberFormat="1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5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49" fontId="11" fillId="3" borderId="5" xfId="0" applyNumberFormat="1" applyFont="1" applyFill="1" applyBorder="1" applyAlignment="1">
      <alignment horizontal="center" vertical="center" wrapText="1"/>
    </xf>
    <xf numFmtId="49" fontId="11" fillId="3" borderId="6" xfId="0" applyNumberFormat="1" applyFont="1" applyFill="1" applyBorder="1" applyAlignment="1">
      <alignment horizontal="center" vertical="center" wrapText="1"/>
    </xf>
    <xf numFmtId="49" fontId="11" fillId="3" borderId="7" xfId="0" applyNumberFormat="1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 wrapText="1"/>
    </xf>
    <xf numFmtId="49" fontId="11" fillId="4" borderId="6" xfId="0" applyNumberFormat="1" applyFont="1" applyFill="1" applyBorder="1" applyAlignment="1">
      <alignment horizontal="center" vertical="center" wrapText="1"/>
    </xf>
    <xf numFmtId="49" fontId="12" fillId="5" borderId="15" xfId="0" applyNumberFormat="1" applyFont="1" applyFill="1" applyBorder="1" applyAlignment="1">
      <alignment horizontal="center" vertical="center" wrapText="1"/>
    </xf>
    <xf numFmtId="49" fontId="12" fillId="5" borderId="7" xfId="0" applyNumberFormat="1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 wrapText="1"/>
    </xf>
    <xf numFmtId="49" fontId="12" fillId="5" borderId="3" xfId="0" applyNumberFormat="1" applyFont="1" applyFill="1" applyBorder="1" applyAlignment="1">
      <alignment horizontal="center" vertical="center" wrapText="1"/>
    </xf>
    <xf numFmtId="49" fontId="12" fillId="5" borderId="16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0" fillId="0" borderId="3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3" fillId="0" borderId="9" xfId="0" applyFont="1" applyBorder="1" applyAlignment="1">
      <alignment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&#1055;&#1056;&#1054;&#1045;&#1050;&#1058;&#1067;/&#1055;&#1056;&#1054;&#1045;&#1050;&#1058;&#1067;%20&#1042;%20&#1056;&#1040;&#1041;&#1054;&#1058;&#1045;" TargetMode="External"/><Relationship Id="rId1" Type="http://schemas.openxmlformats.org/officeDocument/2006/relationships/hyperlink" Target="../&#1055;&#1056;&#1054;&#1045;&#1050;&#1058;&#1067;/&#1055;&#1056;&#1054;&#1045;&#1050;&#1058;&#1067;%20&#1042;%20&#1056;&#1040;&#1041;&#1054;&#1058;&#1045;/!!!%20&#1096;&#1072;&#1073;&#1083;&#1086;&#1085;%20&#1087;&#1072;&#1087;&#1082;&#1080;%20&#1047;&#1072;&#1082;&#1072;&#1079;&#1095;&#1080;&#1082;%20!!!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/&#1055;&#1056;&#1054;&#1045;&#1050;&#1058;&#1067;/&#1055;&#1056;&#1054;&#1045;&#1050;&#1058;&#1067;%20&#1042;%20&#1056;&#1040;&#1041;&#1054;&#1058;&#1045;" TargetMode="External"/><Relationship Id="rId1" Type="http://schemas.openxmlformats.org/officeDocument/2006/relationships/hyperlink" Target="..\&#1055;&#1056;&#1054;&#1045;&#1050;&#1058;&#1067;\&#1055;&#1056;&#1054;&#1045;&#1050;&#1058;&#1067;%20&#1042;%20&#1056;&#1040;&#1041;&#1054;&#1058;&#1045;\!!!%20&#1096;&#1072;&#1073;&#1083;&#1086;&#1085;%20&#1087;&#1072;&#1087;&#1082;&#1080;%20&#1047;&#1072;&#1082;&#1072;&#1079;&#1095;&#1080;&#1082;%20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8"/>
  <sheetViews>
    <sheetView tabSelected="1" zoomScale="68" zoomScaleNormal="68" workbookViewId="0">
      <selection activeCell="H5" sqref="H5:L5"/>
    </sheetView>
  </sheetViews>
  <sheetFormatPr defaultRowHeight="26.25" x14ac:dyDescent="0.4"/>
  <cols>
    <col min="1" max="1" width="7.28515625" customWidth="1"/>
    <col min="2" max="2" width="14.7109375" style="40" customWidth="1"/>
    <col min="3" max="3" width="15.140625" style="40" customWidth="1"/>
    <col min="4" max="4" width="14.85546875" customWidth="1"/>
    <col min="5" max="5" width="24.7109375" style="45" customWidth="1"/>
    <col min="6" max="6" width="9.28515625" style="45" customWidth="1"/>
    <col min="7" max="7" width="8.5703125" style="45" customWidth="1"/>
    <col min="8" max="9" width="10.42578125" style="45" customWidth="1"/>
    <col min="10" max="10" width="19.28515625" customWidth="1"/>
    <col min="11" max="11" width="15.42578125" customWidth="1"/>
    <col min="12" max="12" width="16.85546875" customWidth="1"/>
    <col min="13" max="13" width="45.85546875" customWidth="1"/>
    <col min="14" max="14" width="12.7109375" customWidth="1"/>
    <col min="15" max="15" width="15" customWidth="1"/>
    <col min="16" max="16" width="20.42578125" customWidth="1"/>
    <col min="17" max="18" width="13" customWidth="1"/>
    <col min="19" max="19" width="15.140625" customWidth="1"/>
    <col min="20" max="21" width="13" customWidth="1"/>
    <col min="22" max="22" width="16.7109375" customWidth="1"/>
    <col min="23" max="23" width="16.85546875" customWidth="1"/>
    <col min="24" max="24" width="15.42578125" customWidth="1"/>
    <col min="25" max="25" width="19.7109375" style="41" customWidth="1"/>
    <col min="26" max="26" width="18.42578125" style="41" customWidth="1"/>
    <col min="27" max="27" width="14.5703125" customWidth="1"/>
    <col min="28" max="28" width="19.28515625" customWidth="1"/>
    <col min="29" max="30" width="14.28515625" customWidth="1"/>
    <col min="31" max="31" width="17.7109375" customWidth="1"/>
    <col min="32" max="32" width="16.140625" customWidth="1"/>
    <col min="33" max="33" width="15.5703125" customWidth="1"/>
    <col min="34" max="34" width="26" customWidth="1"/>
    <col min="35" max="35" width="13.42578125" customWidth="1"/>
    <col min="36" max="36" width="23" customWidth="1"/>
    <col min="37" max="37" width="13" customWidth="1"/>
    <col min="38" max="38" width="24.7109375" customWidth="1"/>
    <col min="39" max="39" width="12.7109375" customWidth="1"/>
    <col min="40" max="40" width="26.7109375" customWidth="1"/>
    <col min="41" max="41" width="17" customWidth="1"/>
    <col min="42" max="42" width="21.5703125" customWidth="1"/>
    <col min="43" max="43" width="12.28515625" customWidth="1"/>
    <col min="44" max="44" width="22.140625" customWidth="1"/>
  </cols>
  <sheetData>
    <row r="1" spans="1:44" x14ac:dyDescent="0.4">
      <c r="A1" s="45" t="s">
        <v>77</v>
      </c>
    </row>
    <row r="2" spans="1:44" ht="12" customHeight="1" x14ac:dyDescent="0.4"/>
    <row r="3" spans="1:44" s="2" customFormat="1" ht="15" x14ac:dyDescent="0.25">
      <c r="A3" s="73" t="s">
        <v>0</v>
      </c>
      <c r="B3" s="74"/>
      <c r="C3" s="77" t="s">
        <v>1</v>
      </c>
      <c r="D3" s="77"/>
      <c r="E3" s="78" t="s">
        <v>2</v>
      </c>
      <c r="F3" s="80" t="s">
        <v>3</v>
      </c>
      <c r="G3" s="81"/>
      <c r="H3" s="81"/>
      <c r="I3" s="81"/>
      <c r="J3" s="81"/>
      <c r="K3" s="81"/>
      <c r="L3" s="82"/>
      <c r="M3" s="1"/>
      <c r="N3" s="47"/>
      <c r="O3" s="55" t="s">
        <v>65</v>
      </c>
      <c r="P3" s="55"/>
      <c r="Q3" s="55"/>
      <c r="R3" s="55"/>
      <c r="S3" s="55"/>
      <c r="T3" s="55"/>
      <c r="U3" s="55"/>
      <c r="V3" s="55"/>
      <c r="W3" s="55"/>
      <c r="X3" s="56" t="s">
        <v>66</v>
      </c>
      <c r="Y3" s="57"/>
      <c r="Z3" s="57"/>
      <c r="AA3" s="57"/>
      <c r="AB3" s="57"/>
      <c r="AC3" s="57"/>
      <c r="AD3" s="58"/>
    </row>
    <row r="4" spans="1:44" s="2" customFormat="1" ht="15" customHeight="1" x14ac:dyDescent="0.25">
      <c r="A4" s="75"/>
      <c r="B4" s="76"/>
      <c r="C4" s="77"/>
      <c r="D4" s="77"/>
      <c r="E4" s="79"/>
      <c r="F4" s="83" t="s">
        <v>4</v>
      </c>
      <c r="G4" s="84"/>
      <c r="H4" s="80" t="s">
        <v>5</v>
      </c>
      <c r="I4" s="81"/>
      <c r="J4" s="81"/>
      <c r="K4" s="81"/>
      <c r="L4" s="82"/>
      <c r="M4" s="1"/>
      <c r="N4" s="47" t="s">
        <v>67</v>
      </c>
      <c r="O4" s="55" t="s">
        <v>68</v>
      </c>
      <c r="P4" s="55"/>
      <c r="Q4" s="55"/>
      <c r="R4" s="55"/>
      <c r="S4" s="55"/>
      <c r="T4" s="55"/>
      <c r="U4" s="55"/>
      <c r="V4" s="55"/>
      <c r="W4" s="55"/>
      <c r="X4" s="59" t="s">
        <v>70</v>
      </c>
      <c r="Y4" s="60"/>
      <c r="Z4" s="60"/>
      <c r="AA4" s="60"/>
      <c r="AB4" s="60"/>
      <c r="AC4" s="60"/>
      <c r="AD4" s="61"/>
    </row>
    <row r="5" spans="1:44" s="4" customFormat="1" ht="125.25" customHeight="1" x14ac:dyDescent="0.25">
      <c r="A5" s="85" t="s">
        <v>88</v>
      </c>
      <c r="B5" s="86"/>
      <c r="C5" s="87" t="s">
        <v>90</v>
      </c>
      <c r="D5" s="88"/>
      <c r="E5" s="143" t="s">
        <v>88</v>
      </c>
      <c r="F5" s="144" t="s">
        <v>88</v>
      </c>
      <c r="G5" s="97"/>
      <c r="H5" s="146" t="s">
        <v>89</v>
      </c>
      <c r="I5" s="147"/>
      <c r="J5" s="147"/>
      <c r="K5" s="147"/>
      <c r="L5" s="147"/>
      <c r="M5" s="145"/>
      <c r="N5" s="47" t="s">
        <v>69</v>
      </c>
      <c r="O5" s="72" t="s">
        <v>76</v>
      </c>
      <c r="P5" s="72"/>
      <c r="Q5" s="72"/>
      <c r="R5" s="72"/>
      <c r="S5" s="72"/>
      <c r="T5" s="72"/>
      <c r="U5" s="72"/>
      <c r="V5" s="72"/>
      <c r="W5" s="72"/>
      <c r="X5" s="62" t="s">
        <v>71</v>
      </c>
      <c r="Y5" s="63"/>
      <c r="Z5" s="63"/>
      <c r="AA5" s="63"/>
      <c r="AB5" s="63"/>
      <c r="AC5" s="63"/>
      <c r="AD5" s="64"/>
    </row>
    <row r="6" spans="1:44" ht="27" thickBot="1" x14ac:dyDescent="0.3">
      <c r="A6" s="89" t="s">
        <v>7</v>
      </c>
      <c r="B6" s="90"/>
      <c r="C6" s="90"/>
      <c r="D6" s="91"/>
      <c r="E6" s="92" t="s">
        <v>8</v>
      </c>
      <c r="F6" s="92"/>
      <c r="G6" s="92"/>
      <c r="H6" s="92"/>
      <c r="I6" s="92"/>
      <c r="J6" s="92"/>
      <c r="K6" s="92"/>
      <c r="L6" s="92"/>
      <c r="M6" s="92"/>
      <c r="N6" s="68">
        <f ca="1">NOW()</f>
        <v>43157.56079398148</v>
      </c>
      <c r="O6" s="69"/>
      <c r="P6" s="69"/>
      <c r="Q6" s="69"/>
      <c r="R6" s="52"/>
      <c r="S6" s="52"/>
      <c r="T6" s="52"/>
      <c r="U6" s="52"/>
      <c r="V6" s="5"/>
      <c r="W6" s="5"/>
      <c r="X6" s="5"/>
      <c r="Y6" s="6"/>
      <c r="Z6" s="6"/>
      <c r="AA6" s="7"/>
      <c r="AB6" s="7"/>
      <c r="AC6" s="7"/>
      <c r="AD6" s="7"/>
      <c r="AE6" s="7"/>
      <c r="AF6" s="7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4" x14ac:dyDescent="0.25">
      <c r="A7" s="93"/>
      <c r="B7" s="94"/>
      <c r="C7" s="94"/>
      <c r="D7" s="95"/>
      <c r="E7" s="92"/>
      <c r="F7" s="92"/>
      <c r="G7" s="92"/>
      <c r="H7" s="92"/>
      <c r="I7" s="92"/>
      <c r="J7" s="92"/>
      <c r="K7" s="92"/>
      <c r="L7" s="92"/>
      <c r="M7" s="92"/>
      <c r="N7" s="69"/>
      <c r="O7" s="69"/>
      <c r="P7" s="69"/>
      <c r="Q7" s="69"/>
      <c r="R7" s="52"/>
      <c r="S7" s="52"/>
      <c r="T7" s="52"/>
      <c r="U7" s="52"/>
      <c r="V7" s="5"/>
      <c r="W7" s="5"/>
      <c r="X7" s="5"/>
      <c r="Y7" s="6"/>
      <c r="Z7" s="6"/>
      <c r="AA7" s="70" t="s">
        <v>9</v>
      </c>
      <c r="AB7" s="70"/>
      <c r="AC7" s="70"/>
      <c r="AD7" s="70"/>
      <c r="AE7" s="70"/>
      <c r="AF7" s="71"/>
      <c r="AG7" s="65" t="s">
        <v>10</v>
      </c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7"/>
    </row>
    <row r="8" spans="1:44" ht="112.5" customHeight="1" x14ac:dyDescent="0.25">
      <c r="A8" s="101" t="s">
        <v>11</v>
      </c>
      <c r="B8" s="101" t="s">
        <v>12</v>
      </c>
      <c r="C8" s="101" t="s">
        <v>13</v>
      </c>
      <c r="D8" s="101" t="s">
        <v>14</v>
      </c>
      <c r="E8" s="104" t="s">
        <v>15</v>
      </c>
      <c r="F8" s="104" t="s">
        <v>16</v>
      </c>
      <c r="G8" s="116"/>
      <c r="H8" s="104" t="s">
        <v>17</v>
      </c>
      <c r="I8" s="116"/>
      <c r="J8" s="101" t="s">
        <v>74</v>
      </c>
      <c r="K8" s="107" t="s">
        <v>75</v>
      </c>
      <c r="L8" s="110" t="s">
        <v>18</v>
      </c>
      <c r="M8" s="113" t="s">
        <v>19</v>
      </c>
      <c r="N8" s="98" t="s">
        <v>20</v>
      </c>
      <c r="O8" s="101" t="s">
        <v>21</v>
      </c>
      <c r="P8" s="98" t="s">
        <v>86</v>
      </c>
      <c r="Q8" s="125" t="s">
        <v>79</v>
      </c>
      <c r="R8" s="126"/>
      <c r="S8" s="126"/>
      <c r="T8" s="126"/>
      <c r="U8" s="127"/>
      <c r="V8" s="9" t="s">
        <v>23</v>
      </c>
      <c r="W8" s="10" t="s">
        <v>24</v>
      </c>
      <c r="X8" s="11" t="s">
        <v>25</v>
      </c>
      <c r="Y8" s="12" t="s">
        <v>26</v>
      </c>
      <c r="Z8" s="53" t="s">
        <v>79</v>
      </c>
      <c r="AA8" s="118" t="s">
        <v>27</v>
      </c>
      <c r="AB8" s="119"/>
      <c r="AC8" s="120"/>
      <c r="AD8" s="121" t="s">
        <v>28</v>
      </c>
      <c r="AE8" s="122"/>
      <c r="AF8" s="122"/>
      <c r="AG8" s="123" t="s">
        <v>29</v>
      </c>
      <c r="AH8" s="124"/>
      <c r="AI8" s="129" t="s">
        <v>30</v>
      </c>
      <c r="AJ8" s="124"/>
      <c r="AK8" s="129" t="s">
        <v>31</v>
      </c>
      <c r="AL8" s="124"/>
      <c r="AM8" s="129" t="s">
        <v>32</v>
      </c>
      <c r="AN8" s="124"/>
      <c r="AO8" s="129" t="s">
        <v>33</v>
      </c>
      <c r="AP8" s="124"/>
      <c r="AQ8" s="130" t="s">
        <v>34</v>
      </c>
      <c r="AR8" s="131"/>
    </row>
    <row r="9" spans="1:44" s="16" customFormat="1" ht="41.25" customHeight="1" x14ac:dyDescent="0.35">
      <c r="A9" s="102"/>
      <c r="B9" s="102"/>
      <c r="C9" s="102"/>
      <c r="D9" s="102"/>
      <c r="E9" s="105"/>
      <c r="F9" s="106"/>
      <c r="G9" s="117"/>
      <c r="H9" s="106"/>
      <c r="I9" s="117"/>
      <c r="J9" s="102"/>
      <c r="K9" s="108"/>
      <c r="L9" s="111"/>
      <c r="M9" s="114"/>
      <c r="N9" s="99"/>
      <c r="O9" s="102"/>
      <c r="P9" s="99"/>
      <c r="Q9" s="98" t="s">
        <v>80</v>
      </c>
      <c r="R9" s="98" t="s">
        <v>81</v>
      </c>
      <c r="S9" s="98" t="s">
        <v>82</v>
      </c>
      <c r="T9" s="128" t="s">
        <v>83</v>
      </c>
      <c r="U9" s="128"/>
      <c r="V9" s="13" t="s">
        <v>35</v>
      </c>
      <c r="W9" s="13">
        <f t="shared" ref="W9:AG9" si="0">1+V9</f>
        <v>2</v>
      </c>
      <c r="X9" s="13">
        <f t="shared" si="0"/>
        <v>3</v>
      </c>
      <c r="Y9" s="14">
        <f t="shared" si="0"/>
        <v>4</v>
      </c>
      <c r="Z9" s="14">
        <f t="shared" ref="Z9" si="1">1+Y9</f>
        <v>5</v>
      </c>
      <c r="AA9" s="14">
        <f t="shared" ref="AA9" si="2">1+Z9</f>
        <v>6</v>
      </c>
      <c r="AB9" s="14">
        <f t="shared" ref="AB9" si="3">1+AA9</f>
        <v>7</v>
      </c>
      <c r="AC9" s="14">
        <f t="shared" ref="AC9" si="4">1+AB9</f>
        <v>8</v>
      </c>
      <c r="AD9" s="14">
        <f t="shared" ref="AD9" si="5">1+AC9</f>
        <v>9</v>
      </c>
      <c r="AE9" s="14">
        <f t="shared" ref="AE9" si="6">1+AD9</f>
        <v>10</v>
      </c>
      <c r="AF9" s="15">
        <f t="shared" si="0"/>
        <v>11</v>
      </c>
      <c r="AG9" s="132">
        <f t="shared" si="0"/>
        <v>12</v>
      </c>
      <c r="AH9" s="133"/>
      <c r="AI9" s="132">
        <f t="shared" ref="AI9" si="7">1+AG9</f>
        <v>13</v>
      </c>
      <c r="AJ9" s="133"/>
      <c r="AK9" s="132">
        <f t="shared" ref="AK9" si="8">1+AI9</f>
        <v>14</v>
      </c>
      <c r="AL9" s="133"/>
      <c r="AM9" s="132">
        <f t="shared" ref="AM9" si="9">1+AK9</f>
        <v>15</v>
      </c>
      <c r="AN9" s="133"/>
      <c r="AO9" s="132">
        <f>1+AM9</f>
        <v>16</v>
      </c>
      <c r="AP9" s="133"/>
      <c r="AQ9" s="132">
        <f t="shared" ref="AQ9" si="10">1+AO9</f>
        <v>17</v>
      </c>
      <c r="AR9" s="133"/>
    </row>
    <row r="10" spans="1:44" ht="63" x14ac:dyDescent="0.25">
      <c r="A10" s="103"/>
      <c r="B10" s="103"/>
      <c r="C10" s="103"/>
      <c r="D10" s="103"/>
      <c r="E10" s="106"/>
      <c r="F10" s="17" t="s">
        <v>36</v>
      </c>
      <c r="G10" s="17" t="s">
        <v>73</v>
      </c>
      <c r="H10" s="17" t="s">
        <v>36</v>
      </c>
      <c r="I10" s="17" t="s">
        <v>73</v>
      </c>
      <c r="J10" s="103"/>
      <c r="K10" s="109"/>
      <c r="L10" s="112"/>
      <c r="M10" s="115"/>
      <c r="N10" s="100"/>
      <c r="O10" s="103"/>
      <c r="P10" s="100"/>
      <c r="Q10" s="100"/>
      <c r="R10" s="100"/>
      <c r="S10" s="100"/>
      <c r="T10" s="54" t="s">
        <v>84</v>
      </c>
      <c r="U10" s="54" t="s">
        <v>85</v>
      </c>
      <c r="V10" s="18" t="s">
        <v>37</v>
      </c>
      <c r="W10" s="19"/>
      <c r="X10" s="20"/>
      <c r="Y10" s="21"/>
      <c r="Z10" s="21"/>
      <c r="AA10" s="22" t="s">
        <v>38</v>
      </c>
      <c r="AB10" s="22" t="s">
        <v>39</v>
      </c>
      <c r="AC10" s="22" t="s">
        <v>40</v>
      </c>
      <c r="AD10" s="23" t="s">
        <v>41</v>
      </c>
      <c r="AE10" s="23" t="s">
        <v>42</v>
      </c>
      <c r="AF10" s="24" t="s">
        <v>40</v>
      </c>
      <c r="AG10" s="25" t="s">
        <v>43</v>
      </c>
      <c r="AH10" s="26" t="s">
        <v>44</v>
      </c>
      <c r="AI10" s="26" t="s">
        <v>43</v>
      </c>
      <c r="AJ10" s="26" t="s">
        <v>44</v>
      </c>
      <c r="AK10" s="26" t="s">
        <v>43</v>
      </c>
      <c r="AL10" s="26" t="s">
        <v>44</v>
      </c>
      <c r="AM10" s="26" t="s">
        <v>43</v>
      </c>
      <c r="AN10" s="26" t="s">
        <v>44</v>
      </c>
      <c r="AO10" s="26" t="s">
        <v>43</v>
      </c>
      <c r="AP10" s="26" t="s">
        <v>44</v>
      </c>
      <c r="AQ10" s="26" t="s">
        <v>43</v>
      </c>
      <c r="AR10" s="27" t="s">
        <v>44</v>
      </c>
    </row>
    <row r="11" spans="1:44" x14ac:dyDescent="0.25">
      <c r="A11" s="28"/>
      <c r="B11" s="29"/>
      <c r="C11" s="30"/>
      <c r="D11" s="31"/>
      <c r="E11" s="49"/>
      <c r="F11" s="48"/>
      <c r="G11" s="48"/>
      <c r="H11" s="48"/>
      <c r="I11" s="48"/>
      <c r="J11" s="33"/>
      <c r="K11" s="32"/>
      <c r="L11" s="32"/>
      <c r="M11" s="32"/>
      <c r="N11" s="32"/>
      <c r="O11" s="32"/>
      <c r="P11" s="32"/>
      <c r="Q11" s="34"/>
      <c r="R11" s="34"/>
      <c r="S11" s="34"/>
      <c r="T11" s="34"/>
      <c r="U11" s="34"/>
      <c r="V11" s="34"/>
      <c r="W11" s="35"/>
      <c r="X11" s="35"/>
      <c r="Y11" s="36"/>
      <c r="Z11" s="36"/>
      <c r="AA11" s="37"/>
      <c r="AB11" s="37"/>
      <c r="AC11" s="37"/>
      <c r="AD11" s="9"/>
      <c r="AE11" s="9"/>
      <c r="AF11" s="37"/>
      <c r="AG11" s="38"/>
      <c r="AH11" s="38"/>
      <c r="AI11" s="38"/>
      <c r="AJ11" s="38"/>
      <c r="AK11" s="38"/>
      <c r="AL11" s="38"/>
      <c r="AM11" s="38"/>
      <c r="AN11" s="38"/>
      <c r="AO11" s="39"/>
      <c r="AP11" s="39"/>
      <c r="AQ11" s="39"/>
      <c r="AR11" s="39"/>
    </row>
    <row r="12" spans="1:44" x14ac:dyDescent="0.4">
      <c r="A12" s="42"/>
      <c r="B12" s="43"/>
      <c r="C12" s="43"/>
      <c r="D12" s="42"/>
      <c r="E12" s="50"/>
      <c r="F12" s="50"/>
      <c r="G12" s="50"/>
      <c r="H12" s="50"/>
      <c r="I12" s="50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4"/>
      <c r="Z12" s="44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</row>
    <row r="13" spans="1:44" x14ac:dyDescent="0.4">
      <c r="A13" s="42"/>
      <c r="B13" s="43"/>
      <c r="C13" s="43"/>
      <c r="D13" s="42"/>
      <c r="E13" s="50"/>
      <c r="F13" s="50"/>
      <c r="G13" s="50"/>
      <c r="H13" s="50"/>
      <c r="I13" s="50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4"/>
      <c r="Z13" s="44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</row>
    <row r="14" spans="1:44" x14ac:dyDescent="0.4">
      <c r="A14" s="42"/>
      <c r="B14" s="43"/>
      <c r="C14" s="43"/>
      <c r="D14" s="42"/>
      <c r="E14" s="50"/>
      <c r="F14" s="50"/>
      <c r="G14" s="50"/>
      <c r="H14" s="50"/>
      <c r="I14" s="50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4"/>
      <c r="Z14" s="44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</row>
    <row r="15" spans="1:44" x14ac:dyDescent="0.4">
      <c r="A15" s="42"/>
      <c r="B15" s="43"/>
      <c r="C15" s="43"/>
      <c r="D15" s="42"/>
      <c r="E15" s="50"/>
      <c r="F15" s="50"/>
      <c r="G15" s="50"/>
      <c r="H15" s="50"/>
      <c r="I15" s="50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4"/>
      <c r="Z15" s="44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</row>
    <row r="16" spans="1:44" x14ac:dyDescent="0.4">
      <c r="A16" s="42"/>
      <c r="B16" s="43"/>
      <c r="C16" s="43"/>
      <c r="D16" s="42"/>
      <c r="E16" s="50"/>
      <c r="F16" s="50"/>
      <c r="G16" s="50"/>
      <c r="H16" s="50"/>
      <c r="I16" s="50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4"/>
      <c r="Z16" s="44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</row>
    <row r="17" spans="1:44" x14ac:dyDescent="0.4">
      <c r="A17" s="42"/>
      <c r="B17" s="43"/>
      <c r="C17" s="43"/>
      <c r="D17" s="42"/>
      <c r="E17" s="50"/>
      <c r="F17" s="50"/>
      <c r="G17" s="50"/>
      <c r="H17" s="50"/>
      <c r="I17" s="50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4"/>
      <c r="Z17" s="44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</row>
    <row r="18" spans="1:44" x14ac:dyDescent="0.4">
      <c r="A18" s="42"/>
      <c r="B18" s="43"/>
      <c r="C18" s="43"/>
      <c r="D18" s="42"/>
      <c r="E18" s="50"/>
      <c r="F18" s="50"/>
      <c r="G18" s="50"/>
      <c r="H18" s="50"/>
      <c r="I18" s="50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4"/>
      <c r="Z18" s="44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</row>
  </sheetData>
  <mergeCells count="55">
    <mergeCell ref="AK8:AL8"/>
    <mergeCell ref="AM8:AN8"/>
    <mergeCell ref="AO8:AP8"/>
    <mergeCell ref="AQ8:AR8"/>
    <mergeCell ref="AG9:AH9"/>
    <mergeCell ref="AI9:AJ9"/>
    <mergeCell ref="AK9:AL9"/>
    <mergeCell ref="AM9:AN9"/>
    <mergeCell ref="AO9:AP9"/>
    <mergeCell ref="AQ9:AR9"/>
    <mergeCell ref="AI8:AJ8"/>
    <mergeCell ref="O8:O10"/>
    <mergeCell ref="AA8:AC8"/>
    <mergeCell ref="AD8:AF8"/>
    <mergeCell ref="AG8:AH8"/>
    <mergeCell ref="Q8:U8"/>
    <mergeCell ref="T9:U9"/>
    <mergeCell ref="S9:S10"/>
    <mergeCell ref="R9:R10"/>
    <mergeCell ref="Q9:Q10"/>
    <mergeCell ref="P8:P10"/>
    <mergeCell ref="N8:N10"/>
    <mergeCell ref="A8:A10"/>
    <mergeCell ref="B8:B10"/>
    <mergeCell ref="C8:C10"/>
    <mergeCell ref="D8:D10"/>
    <mergeCell ref="E8:E10"/>
    <mergeCell ref="J8:J10"/>
    <mergeCell ref="K8:K10"/>
    <mergeCell ref="L8:L10"/>
    <mergeCell ref="M8:M10"/>
    <mergeCell ref="F8:G9"/>
    <mergeCell ref="H8:I9"/>
    <mergeCell ref="A5:B5"/>
    <mergeCell ref="C5:D5"/>
    <mergeCell ref="H5:L5"/>
    <mergeCell ref="A6:D6"/>
    <mergeCell ref="E6:M7"/>
    <mergeCell ref="A7:D7"/>
    <mergeCell ref="F5:G5"/>
    <mergeCell ref="A3:B4"/>
    <mergeCell ref="C3:D4"/>
    <mergeCell ref="E3:E4"/>
    <mergeCell ref="F3:L3"/>
    <mergeCell ref="H4:L4"/>
    <mergeCell ref="F4:G4"/>
    <mergeCell ref="O4:W4"/>
    <mergeCell ref="X3:AD3"/>
    <mergeCell ref="X4:AD4"/>
    <mergeCell ref="X5:AD5"/>
    <mergeCell ref="AG7:AR7"/>
    <mergeCell ref="N6:Q7"/>
    <mergeCell ref="AA7:AF7"/>
    <mergeCell ref="O5:W5"/>
    <mergeCell ref="O3:W3"/>
  </mergeCells>
  <hyperlinks>
    <hyperlink ref="X4" r:id="rId1"/>
    <hyperlink ref="X5" r:id="rId2"/>
  </hyperlinks>
  <pageMargins left="0.19685039370078741" right="0.11811023622047245" top="0.19685039370078741" bottom="0.19685039370078741" header="0.19685039370078741" footer="0.19685039370078741"/>
  <pageSetup paperSize="8" scale="28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8"/>
  <sheetViews>
    <sheetView zoomScale="55" zoomScaleNormal="55" workbookViewId="0">
      <selection activeCell="E6" sqref="E6:M7"/>
    </sheetView>
  </sheetViews>
  <sheetFormatPr defaultRowHeight="26.25" x14ac:dyDescent="0.4"/>
  <cols>
    <col min="1" max="1" width="8.7109375" customWidth="1"/>
    <col min="2" max="2" width="11.42578125" style="40" customWidth="1"/>
    <col min="3" max="3" width="17.28515625" style="40" customWidth="1"/>
    <col min="4" max="4" width="12.85546875" customWidth="1"/>
    <col min="5" max="5" width="25.42578125" style="45" customWidth="1"/>
    <col min="6" max="6" width="9.28515625" style="45" customWidth="1"/>
    <col min="7" max="7" width="8.5703125" style="45" customWidth="1"/>
    <col min="8" max="9" width="10.42578125" style="45" customWidth="1"/>
    <col min="10" max="10" width="19.28515625" customWidth="1"/>
    <col min="11" max="11" width="15.42578125" customWidth="1"/>
    <col min="12" max="12" width="16.85546875" customWidth="1"/>
    <col min="13" max="13" width="45.85546875" customWidth="1"/>
    <col min="14" max="14" width="14" customWidth="1"/>
    <col min="15" max="15" width="13.42578125" customWidth="1"/>
    <col min="16" max="16" width="11.7109375" customWidth="1"/>
    <col min="17" max="17" width="16.7109375" customWidth="1"/>
    <col min="18" max="18" width="16.85546875" customWidth="1"/>
    <col min="19" max="19" width="15.42578125" customWidth="1"/>
    <col min="20" max="20" width="19.7109375" style="41" customWidth="1"/>
    <col min="21" max="21" width="19.42578125" customWidth="1"/>
    <col min="22" max="22" width="27.5703125" customWidth="1"/>
    <col min="23" max="23" width="17.140625" customWidth="1"/>
    <col min="24" max="24" width="24.7109375" customWidth="1"/>
    <col min="25" max="25" width="15.85546875" customWidth="1"/>
    <col min="26" max="26" width="27.85546875" customWidth="1"/>
    <col min="27" max="27" width="20.28515625" customWidth="1"/>
    <col min="28" max="28" width="25.28515625" customWidth="1"/>
    <col min="29" max="29" width="14.85546875" customWidth="1"/>
    <col min="30" max="30" width="23.42578125" customWidth="1"/>
    <col min="31" max="31" width="13.28515625" customWidth="1"/>
    <col min="32" max="32" width="27.5703125" customWidth="1"/>
    <col min="33" max="33" width="13.28515625" customWidth="1"/>
    <col min="34" max="34" width="27.5703125" customWidth="1"/>
    <col min="35" max="35" width="13.28515625" customWidth="1"/>
    <col min="36" max="36" width="25" customWidth="1"/>
  </cols>
  <sheetData>
    <row r="1" spans="1:36" x14ac:dyDescent="0.4">
      <c r="A1" s="45" t="s">
        <v>78</v>
      </c>
    </row>
    <row r="2" spans="1:36" ht="7.5" customHeight="1" x14ac:dyDescent="0.4"/>
    <row r="3" spans="1:36" s="2" customFormat="1" ht="15" x14ac:dyDescent="0.25">
      <c r="A3" s="73" t="s">
        <v>0</v>
      </c>
      <c r="B3" s="74"/>
      <c r="C3" s="77" t="s">
        <v>1</v>
      </c>
      <c r="D3" s="77"/>
      <c r="E3" s="78" t="s">
        <v>2</v>
      </c>
      <c r="F3" s="83" t="s">
        <v>3</v>
      </c>
      <c r="G3" s="134"/>
      <c r="H3" s="134"/>
      <c r="I3" s="134"/>
      <c r="J3" s="134"/>
      <c r="K3" s="134"/>
      <c r="L3" s="84"/>
      <c r="M3" s="1"/>
      <c r="N3" s="46"/>
      <c r="O3" s="55" t="s">
        <v>65</v>
      </c>
      <c r="P3" s="55"/>
      <c r="Q3" s="55"/>
      <c r="R3" s="55"/>
      <c r="S3" s="55" t="s">
        <v>66</v>
      </c>
      <c r="T3" s="55"/>
      <c r="U3" s="55"/>
      <c r="V3" s="55"/>
      <c r="W3" s="55"/>
      <c r="X3" s="55"/>
    </row>
    <row r="4" spans="1:36" s="2" customFormat="1" ht="18.75" x14ac:dyDescent="0.25">
      <c r="A4" s="75"/>
      <c r="B4" s="76"/>
      <c r="C4" s="77"/>
      <c r="D4" s="77"/>
      <c r="E4" s="79"/>
      <c r="F4" s="83" t="s">
        <v>4</v>
      </c>
      <c r="G4" s="84"/>
      <c r="H4" s="83" t="s">
        <v>5</v>
      </c>
      <c r="I4" s="134"/>
      <c r="J4" s="134"/>
      <c r="K4" s="134"/>
      <c r="L4" s="84"/>
      <c r="M4" s="1"/>
      <c r="N4" s="46" t="s">
        <v>67</v>
      </c>
      <c r="O4" s="55" t="s">
        <v>68</v>
      </c>
      <c r="P4" s="55"/>
      <c r="Q4" s="55"/>
      <c r="R4" s="55"/>
      <c r="S4" s="138" t="s">
        <v>70</v>
      </c>
      <c r="T4" s="138"/>
      <c r="U4" s="138"/>
      <c r="V4" s="138"/>
      <c r="W4" s="138"/>
      <c r="X4" s="138"/>
    </row>
    <row r="5" spans="1:36" s="4" customFormat="1" ht="120.6" customHeight="1" x14ac:dyDescent="0.25">
      <c r="A5" s="85" t="s">
        <v>63</v>
      </c>
      <c r="B5" s="86"/>
      <c r="C5" s="87" t="s">
        <v>6</v>
      </c>
      <c r="D5" s="88"/>
      <c r="E5" s="51" t="s">
        <v>64</v>
      </c>
      <c r="F5" s="96" t="s">
        <v>64</v>
      </c>
      <c r="G5" s="97"/>
      <c r="H5" s="135" t="s">
        <v>87</v>
      </c>
      <c r="I5" s="136"/>
      <c r="J5" s="136"/>
      <c r="K5" s="136"/>
      <c r="L5" s="137"/>
      <c r="M5" s="3"/>
      <c r="N5" s="46" t="s">
        <v>69</v>
      </c>
      <c r="O5" s="72" t="s">
        <v>72</v>
      </c>
      <c r="P5" s="72"/>
      <c r="Q5" s="72"/>
      <c r="R5" s="72"/>
      <c r="S5" s="139" t="s">
        <v>71</v>
      </c>
      <c r="T5" s="139"/>
      <c r="U5" s="139"/>
      <c r="V5" s="139"/>
      <c r="W5" s="139"/>
      <c r="X5" s="139"/>
    </row>
    <row r="6" spans="1:36" ht="27" thickBot="1" x14ac:dyDescent="0.3">
      <c r="A6" s="89" t="s">
        <v>7</v>
      </c>
      <c r="B6" s="90"/>
      <c r="C6" s="90"/>
      <c r="D6" s="91"/>
      <c r="E6" s="92" t="s">
        <v>8</v>
      </c>
      <c r="F6" s="92"/>
      <c r="G6" s="92"/>
      <c r="H6" s="92"/>
      <c r="I6" s="92"/>
      <c r="J6" s="92"/>
      <c r="K6" s="92"/>
      <c r="L6" s="92"/>
      <c r="M6" s="92"/>
      <c r="N6" s="68">
        <f ca="1">NOW()</f>
        <v>43157.56079398148</v>
      </c>
      <c r="O6" s="68"/>
      <c r="P6" s="68"/>
      <c r="Q6" s="5"/>
      <c r="R6" s="5"/>
      <c r="S6" s="5"/>
      <c r="T6" s="6"/>
    </row>
    <row r="7" spans="1:36" x14ac:dyDescent="0.25">
      <c r="A7" s="93"/>
      <c r="B7" s="94"/>
      <c r="C7" s="94"/>
      <c r="D7" s="95"/>
      <c r="E7" s="92"/>
      <c r="F7" s="92"/>
      <c r="G7" s="92"/>
      <c r="H7" s="92"/>
      <c r="I7" s="92"/>
      <c r="J7" s="92"/>
      <c r="K7" s="92"/>
      <c r="L7" s="92"/>
      <c r="M7" s="92"/>
      <c r="N7" s="69"/>
      <c r="O7" s="69"/>
      <c r="P7" s="69"/>
      <c r="Q7" s="5"/>
      <c r="R7" s="5"/>
      <c r="S7" s="5"/>
      <c r="T7" s="6"/>
      <c r="U7" s="65" t="s">
        <v>45</v>
      </c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5" t="s">
        <v>46</v>
      </c>
      <c r="AH7" s="66"/>
      <c r="AI7" s="66"/>
      <c r="AJ7" s="67"/>
    </row>
    <row r="8" spans="1:36" ht="112.5" x14ac:dyDescent="0.25">
      <c r="A8" s="101" t="s">
        <v>11</v>
      </c>
      <c r="B8" s="101" t="s">
        <v>12</v>
      </c>
      <c r="C8" s="101" t="s">
        <v>13</v>
      </c>
      <c r="D8" s="101" t="s">
        <v>47</v>
      </c>
      <c r="E8" s="104" t="s">
        <v>15</v>
      </c>
      <c r="F8" s="104" t="s">
        <v>16</v>
      </c>
      <c r="G8" s="116"/>
      <c r="H8" s="104" t="s">
        <v>17</v>
      </c>
      <c r="I8" s="116"/>
      <c r="J8" s="101" t="s">
        <v>74</v>
      </c>
      <c r="K8" s="107" t="s">
        <v>75</v>
      </c>
      <c r="L8" s="110" t="s">
        <v>18</v>
      </c>
      <c r="M8" s="140" t="s">
        <v>19</v>
      </c>
      <c r="N8" s="101" t="s">
        <v>20</v>
      </c>
      <c r="O8" s="101" t="s">
        <v>21</v>
      </c>
      <c r="P8" s="101" t="s">
        <v>22</v>
      </c>
      <c r="Q8" s="9" t="s">
        <v>23</v>
      </c>
      <c r="R8" s="10" t="s">
        <v>24</v>
      </c>
      <c r="S8" s="11" t="s">
        <v>25</v>
      </c>
      <c r="T8" s="12" t="s">
        <v>26</v>
      </c>
      <c r="U8" s="123" t="s">
        <v>48</v>
      </c>
      <c r="V8" s="124"/>
      <c r="W8" s="123" t="s">
        <v>62</v>
      </c>
      <c r="X8" s="124"/>
      <c r="Y8" s="123" t="s">
        <v>49</v>
      </c>
      <c r="Z8" s="124"/>
      <c r="AA8" s="123" t="s">
        <v>50</v>
      </c>
      <c r="AB8" s="124"/>
      <c r="AC8" s="123" t="s">
        <v>51</v>
      </c>
      <c r="AD8" s="124"/>
      <c r="AE8" s="123" t="s">
        <v>52</v>
      </c>
      <c r="AF8" s="124"/>
      <c r="AG8" s="123" t="s">
        <v>53</v>
      </c>
      <c r="AH8" s="124"/>
      <c r="AI8" s="123" t="s">
        <v>54</v>
      </c>
      <c r="AJ8" s="124"/>
    </row>
    <row r="9" spans="1:36" s="16" customFormat="1" ht="26.25" customHeight="1" x14ac:dyDescent="0.35">
      <c r="A9" s="102"/>
      <c r="B9" s="102"/>
      <c r="C9" s="102"/>
      <c r="D9" s="102"/>
      <c r="E9" s="105"/>
      <c r="F9" s="106"/>
      <c r="G9" s="117"/>
      <c r="H9" s="106"/>
      <c r="I9" s="117"/>
      <c r="J9" s="102"/>
      <c r="K9" s="108"/>
      <c r="L9" s="111"/>
      <c r="M9" s="141"/>
      <c r="N9" s="102"/>
      <c r="O9" s="102"/>
      <c r="P9" s="102"/>
      <c r="Q9" s="13" t="s">
        <v>35</v>
      </c>
      <c r="R9" s="13">
        <f t="shared" ref="R9:U9" si="0">1+Q9</f>
        <v>2</v>
      </c>
      <c r="S9" s="13">
        <f t="shared" si="0"/>
        <v>3</v>
      </c>
      <c r="T9" s="14">
        <f t="shared" si="0"/>
        <v>4</v>
      </c>
      <c r="U9" s="132">
        <f t="shared" si="0"/>
        <v>5</v>
      </c>
      <c r="V9" s="133"/>
      <c r="W9" s="132" t="s">
        <v>55</v>
      </c>
      <c r="X9" s="133"/>
      <c r="Y9" s="132" t="s">
        <v>56</v>
      </c>
      <c r="Z9" s="133"/>
      <c r="AA9" s="132" t="s">
        <v>57</v>
      </c>
      <c r="AB9" s="133"/>
      <c r="AC9" s="132" t="s">
        <v>58</v>
      </c>
      <c r="AD9" s="133"/>
      <c r="AE9" s="132" t="s">
        <v>59</v>
      </c>
      <c r="AF9" s="133">
        <f t="shared" ref="AF9" si="1">1+AE9</f>
        <v>11</v>
      </c>
      <c r="AG9" s="132" t="s">
        <v>60</v>
      </c>
      <c r="AH9" s="133">
        <f t="shared" ref="AH9" si="2">1+AG9</f>
        <v>12</v>
      </c>
      <c r="AI9" s="132" t="s">
        <v>61</v>
      </c>
      <c r="AJ9" s="133">
        <f t="shared" ref="AJ9" si="3">1+AI9</f>
        <v>13</v>
      </c>
    </row>
    <row r="10" spans="1:36" x14ac:dyDescent="0.25">
      <c r="A10" s="103"/>
      <c r="B10" s="103"/>
      <c r="C10" s="103"/>
      <c r="D10" s="103"/>
      <c r="E10" s="106"/>
      <c r="F10" s="17" t="s">
        <v>36</v>
      </c>
      <c r="G10" s="17" t="s">
        <v>73</v>
      </c>
      <c r="H10" s="17" t="s">
        <v>36</v>
      </c>
      <c r="I10" s="17" t="s">
        <v>73</v>
      </c>
      <c r="J10" s="103"/>
      <c r="K10" s="109"/>
      <c r="L10" s="112"/>
      <c r="M10" s="142"/>
      <c r="N10" s="103"/>
      <c r="O10" s="103"/>
      <c r="P10" s="103"/>
      <c r="Q10" s="18" t="s">
        <v>37</v>
      </c>
      <c r="R10" s="19"/>
      <c r="S10" s="20"/>
      <c r="T10" s="21"/>
      <c r="U10" s="25" t="s">
        <v>43</v>
      </c>
      <c r="V10" s="26" t="s">
        <v>44</v>
      </c>
      <c r="W10" s="25" t="s">
        <v>43</v>
      </c>
      <c r="X10" s="26" t="s">
        <v>44</v>
      </c>
      <c r="Y10" s="25" t="s">
        <v>43</v>
      </c>
      <c r="Z10" s="26" t="s">
        <v>44</v>
      </c>
      <c r="AA10" s="25" t="s">
        <v>43</v>
      </c>
      <c r="AB10" s="26" t="s">
        <v>44</v>
      </c>
      <c r="AC10" s="25" t="s">
        <v>43</v>
      </c>
      <c r="AD10" s="26" t="s">
        <v>44</v>
      </c>
      <c r="AE10" s="25" t="s">
        <v>43</v>
      </c>
      <c r="AF10" s="26" t="s">
        <v>44</v>
      </c>
      <c r="AG10" s="25" t="s">
        <v>43</v>
      </c>
      <c r="AH10" s="26" t="s">
        <v>44</v>
      </c>
      <c r="AI10" s="25" t="s">
        <v>43</v>
      </c>
      <c r="AJ10" s="26" t="s">
        <v>44</v>
      </c>
    </row>
    <row r="11" spans="1:36" x14ac:dyDescent="0.25">
      <c r="A11" s="28"/>
      <c r="B11" s="29"/>
      <c r="C11" s="30"/>
      <c r="D11" s="31"/>
      <c r="E11" s="49"/>
      <c r="F11" s="48"/>
      <c r="G11" s="48"/>
      <c r="H11" s="48"/>
      <c r="I11" s="48"/>
      <c r="J11" s="33"/>
      <c r="K11" s="32"/>
      <c r="L11" s="32"/>
      <c r="M11" s="32"/>
      <c r="N11" s="32"/>
      <c r="O11" s="32"/>
      <c r="P11" s="34"/>
      <c r="Q11" s="34"/>
      <c r="R11" s="35"/>
      <c r="S11" s="35"/>
      <c r="T11" s="36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</row>
    <row r="12" spans="1:36" x14ac:dyDescent="0.4">
      <c r="A12" s="42"/>
      <c r="B12" s="43"/>
      <c r="C12" s="43"/>
      <c r="D12" s="42"/>
      <c r="E12" s="50"/>
      <c r="F12" s="50"/>
      <c r="G12" s="50"/>
      <c r="H12" s="50"/>
      <c r="I12" s="50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4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</row>
    <row r="13" spans="1:36" x14ac:dyDescent="0.4">
      <c r="A13" s="42"/>
      <c r="B13" s="43"/>
      <c r="C13" s="43"/>
      <c r="D13" s="42"/>
      <c r="E13" s="50"/>
      <c r="F13" s="50"/>
      <c r="G13" s="50"/>
      <c r="H13" s="50"/>
      <c r="I13" s="50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4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</row>
    <row r="14" spans="1:36" x14ac:dyDescent="0.4">
      <c r="A14" s="42"/>
      <c r="B14" s="43"/>
      <c r="C14" s="43"/>
      <c r="D14" s="42"/>
      <c r="E14" s="50"/>
      <c r="F14" s="50"/>
      <c r="G14" s="50"/>
      <c r="H14" s="50"/>
      <c r="I14" s="50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4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 spans="1:36" x14ac:dyDescent="0.4">
      <c r="A15" s="42"/>
      <c r="B15" s="43"/>
      <c r="C15" s="43"/>
      <c r="D15" s="42"/>
      <c r="E15" s="50"/>
      <c r="F15" s="50"/>
      <c r="G15" s="50"/>
      <c r="H15" s="50"/>
      <c r="I15" s="50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4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</row>
    <row r="16" spans="1:36" x14ac:dyDescent="0.4">
      <c r="A16" s="42"/>
      <c r="B16" s="43"/>
      <c r="C16" s="43"/>
      <c r="D16" s="42"/>
      <c r="E16" s="50"/>
      <c r="F16" s="50"/>
      <c r="G16" s="50"/>
      <c r="H16" s="50"/>
      <c r="I16" s="50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4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</row>
    <row r="17" spans="1:36" x14ac:dyDescent="0.4">
      <c r="A17" s="42"/>
      <c r="B17" s="43"/>
      <c r="C17" s="43"/>
      <c r="D17" s="42"/>
      <c r="E17" s="50"/>
      <c r="F17" s="50"/>
      <c r="G17" s="50"/>
      <c r="H17" s="50"/>
      <c r="I17" s="50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4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</row>
    <row r="18" spans="1:36" x14ac:dyDescent="0.4">
      <c r="A18" s="42"/>
      <c r="B18" s="43"/>
      <c r="C18" s="43"/>
      <c r="D18" s="42"/>
      <c r="E18" s="50"/>
      <c r="F18" s="50"/>
      <c r="G18" s="50"/>
      <c r="H18" s="50"/>
      <c r="I18" s="50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4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</row>
  </sheetData>
  <mergeCells count="52">
    <mergeCell ref="F5:G5"/>
    <mergeCell ref="H8:I9"/>
    <mergeCell ref="AC9:AD9"/>
    <mergeCell ref="AG9:AH9"/>
    <mergeCell ref="AA8:AB8"/>
    <mergeCell ref="J8:J10"/>
    <mergeCell ref="K8:K10"/>
    <mergeCell ref="L8:L10"/>
    <mergeCell ref="M8:M10"/>
    <mergeCell ref="N8:N10"/>
    <mergeCell ref="O8:O10"/>
    <mergeCell ref="P8:P10"/>
    <mergeCell ref="U8:V8"/>
    <mergeCell ref="W8:X8"/>
    <mergeCell ref="Y8:Z8"/>
    <mergeCell ref="U9:V9"/>
    <mergeCell ref="AI9:AJ9"/>
    <mergeCell ref="AC8:AD8"/>
    <mergeCell ref="AE8:AF8"/>
    <mergeCell ref="AG8:AH8"/>
    <mergeCell ref="AI8:AJ8"/>
    <mergeCell ref="AE9:AF9"/>
    <mergeCell ref="W9:X9"/>
    <mergeCell ref="Y9:Z9"/>
    <mergeCell ref="AA9:AB9"/>
    <mergeCell ref="A6:D6"/>
    <mergeCell ref="E6:M7"/>
    <mergeCell ref="N6:P7"/>
    <mergeCell ref="A7:D7"/>
    <mergeCell ref="A8:A10"/>
    <mergeCell ref="B8:B10"/>
    <mergeCell ref="C8:C10"/>
    <mergeCell ref="D8:D10"/>
    <mergeCell ref="E8:E10"/>
    <mergeCell ref="F8:G9"/>
    <mergeCell ref="U7:AF7"/>
    <mergeCell ref="AG7:AJ7"/>
    <mergeCell ref="A3:B4"/>
    <mergeCell ref="C3:D4"/>
    <mergeCell ref="E3:E4"/>
    <mergeCell ref="F3:L3"/>
    <mergeCell ref="H4:L4"/>
    <mergeCell ref="A5:B5"/>
    <mergeCell ref="C5:D5"/>
    <mergeCell ref="H5:L5"/>
    <mergeCell ref="O3:R3"/>
    <mergeCell ref="S3:X3"/>
    <mergeCell ref="O4:R4"/>
    <mergeCell ref="S4:X4"/>
    <mergeCell ref="O5:R5"/>
    <mergeCell ref="S5:X5"/>
    <mergeCell ref="F4:G4"/>
  </mergeCells>
  <hyperlinks>
    <hyperlink ref="S4" r:id="rId1"/>
    <hyperlink ref="S5" r:id="rId2"/>
  </hyperlinks>
  <pageMargins left="0.19685039370078741" right="0.11811023622047245" top="0.19685039370078741" bottom="0.19685039370078741" header="0.19685039370078741" footer="0.19685039370078741"/>
  <pageSetup paperSize="8" scale="3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СТОЛЯРНЫЙ ЦЕХ</vt:lpstr>
      <vt:lpstr>ОТДЕЛКА</vt:lpstr>
      <vt:lpstr>ОТДЕЛКА!Область_печати</vt:lpstr>
      <vt:lpstr>'СТОЛЯРНЫЙ ЦЕХ'!Область_печати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2018-02-26T09:27:32Z</dcterms:modified>
</cp:coreProperties>
</file>