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localhost\www\Examples\"/>
    </mc:Choice>
  </mc:AlternateContent>
  <bookViews>
    <workbookView xWindow="0" yWindow="0" windowWidth="28800" windowHeight="11235"/>
  </bookViews>
  <sheets>
    <sheet name="КБ" sheetId="1" r:id="rId1"/>
  </sheets>
  <externalReferences>
    <externalReference r:id="rId2"/>
  </externalReferences>
  <definedNames>
    <definedName name="_Col01">#REF!</definedName>
    <definedName name="_Col02">#REF!</definedName>
    <definedName name="_Col03">#REF!</definedName>
    <definedName name="_Col04">#REF!</definedName>
    <definedName name="_Col05">#REF!</definedName>
    <definedName name="_Col100">#REF!</definedName>
    <definedName name="_Col101">#REF!</definedName>
    <definedName name="_Col102">#REF!</definedName>
    <definedName name="_Col103">#REF!</definedName>
    <definedName name="_Col104">#REF!</definedName>
    <definedName name="_Col105">#REF!</definedName>
    <definedName name="_Col106">#REF!</definedName>
    <definedName name="_Col107">#REF!</definedName>
    <definedName name="_Col108">#REF!</definedName>
    <definedName name="_Col109">#REF!</definedName>
    <definedName name="_Col110">#REF!</definedName>
    <definedName name="_Col111">#REF!</definedName>
    <definedName name="_Col112">#REF!</definedName>
    <definedName name="_Col113">#REF!</definedName>
    <definedName name="_Col114">#REF!</definedName>
    <definedName name="_Col115">#REF!</definedName>
    <definedName name="_Col116">#REF!</definedName>
    <definedName name="_Col117">#REF!</definedName>
    <definedName name="_Col118">#REF!</definedName>
    <definedName name="_Col119">#REF!</definedName>
    <definedName name="Address">#REF!</definedName>
    <definedName name="Boss">КБ!$O$52</definedName>
    <definedName name="Col104End">#REF!</definedName>
    <definedName name="Col106End">#REF!</definedName>
    <definedName name="Col107End">#REF!</definedName>
    <definedName name="Col110End">#REF!</definedName>
    <definedName name="Col111End">#REF!</definedName>
    <definedName name="Col112End">#REF!</definedName>
    <definedName name="Col113End">#REF!</definedName>
    <definedName name="Col116End">#REF!</definedName>
    <definedName name="Col117End">#REF!</definedName>
    <definedName name="Col119End">#REF!</definedName>
    <definedName name="Color" localSheetId="0">КБ!$J$8</definedName>
    <definedName name="Color">#REF!</definedName>
    <definedName name="Color1">КБ!$J$9</definedName>
    <definedName name="Color2">КБ!$K$9</definedName>
    <definedName name="ColorEnd" localSheetId="0">КБ!#REF!</definedName>
    <definedName name="ColorEnd">#REF!</definedName>
    <definedName name="ColorListEnd">#REF!</definedName>
    <definedName name="ColorListStart">#REF!</definedName>
    <definedName name="ColorStart" localSheetId="0">КБ!#REF!</definedName>
    <definedName name="ColorStart">#REF!</definedName>
    <definedName name="Consultant01">#REF!</definedName>
    <definedName name="Contract">#REF!</definedName>
    <definedName name="Currency" localSheetId="0">КБ!$O$7</definedName>
    <definedName name="Currency">#REF!</definedName>
    <definedName name="CurrencyEnd" localSheetId="0">КБ!#REF!</definedName>
    <definedName name="CurrencyEnd">#REF!</definedName>
    <definedName name="CurrencyStart" localSheetId="0">КБ!#REF!</definedName>
    <definedName name="CurrencyStart">#REF!</definedName>
    <definedName name="Customer" localSheetId="0">КБ!$C$7</definedName>
    <definedName name="Customer">#REF!</definedName>
    <definedName name="CustomerPhone">#REF!</definedName>
    <definedName name="CustomerWho">#REF!</definedName>
    <definedName name="Date">#REF!</definedName>
    <definedName name="DCapitel">#REF!</definedName>
    <definedName name="DColor">#REF!</definedName>
    <definedName name="DColorStart">#REF!</definedName>
    <definedName name="DCustomer">#REF!</definedName>
    <definedName name="DDocument">#REF!</definedName>
    <definedName name="DFloor">#REF!</definedName>
    <definedName name="DFloorStart">#REF!</definedName>
    <definedName name="DFrame">#REF!</definedName>
    <definedName name="DGlassName">#REF!</definedName>
    <definedName name="DGlassType">#REF!</definedName>
    <definedName name="DHandle">#REF!</definedName>
    <definedName name="Discount">#REF!</definedName>
    <definedName name="DiscountMount">КБ!#REF!</definedName>
    <definedName name="DiscountMount1">КБ!#REF!</definedName>
    <definedName name="DiscountProduction">КБ!#REF!</definedName>
    <definedName name="DiscountProduction1">КБ!#REF!</definedName>
    <definedName name="DLocation">#REF!</definedName>
    <definedName name="DLockColor">#REF!</definedName>
    <definedName name="DLockType">#REF!</definedName>
    <definedName name="DLoopColor">#REF!</definedName>
    <definedName name="DLoopType">#REF!</definedName>
    <definedName name="DMoulding">#REF!</definedName>
    <definedName name="DName">#REF!</definedName>
    <definedName name="DNameStart">#REF!</definedName>
    <definedName name="DNumEnd">#REF!</definedName>
    <definedName name="DNumStart">#REF!</definedName>
    <definedName name="Document1">КБ!$F$3</definedName>
    <definedName name="Document2">КБ!$F$4</definedName>
    <definedName name="Document3">КБ!$F$5</definedName>
    <definedName name="DoorCapitel">#REF!</definedName>
    <definedName name="DoorFrame">#REF!</definedName>
    <definedName name="DoorGlassName">#REF!</definedName>
    <definedName name="DoorGlassNameListEnd">#REF!</definedName>
    <definedName name="DoorGlassNameListStart">#REF!</definedName>
    <definedName name="DoorGlassType">#REF!</definedName>
    <definedName name="DoorH1">#REF!</definedName>
    <definedName name="DoorH1Start">#REF!</definedName>
    <definedName name="DoorH2">#REF!</definedName>
    <definedName name="DoorH2Start">#REF!</definedName>
    <definedName name="DoorHandle">#REF!</definedName>
    <definedName name="DoorLocation">#REF!</definedName>
    <definedName name="DoorLockColor">#REF!</definedName>
    <definedName name="DoorLockColorListEnd">#REF!</definedName>
    <definedName name="DoorLockColorListStart">#REF!</definedName>
    <definedName name="DoorLockType">#REF!</definedName>
    <definedName name="DoorLockTypeListEnd">#REF!</definedName>
    <definedName name="DoorLockTypeListStart">#REF!</definedName>
    <definedName name="DoorLoop">#REF!</definedName>
    <definedName name="DoorLoopColor">#REF!</definedName>
    <definedName name="DoorLoopColorListEnd">#REF!</definedName>
    <definedName name="DoorLoopColorListStart">#REF!</definedName>
    <definedName name="DoorLoopType">#REF!</definedName>
    <definedName name="DoorLoopTypeListEnd">#REF!</definedName>
    <definedName name="DoorLoopTypeListStart">#REF!</definedName>
    <definedName name="DoorMoulding">#REF!</definedName>
    <definedName name="DoorPanel">#REF!</definedName>
    <definedName name="DoorSide">#REF!</definedName>
    <definedName name="DoorSideListEnd">#REF!</definedName>
    <definedName name="DoorSideListStart">#REF!</definedName>
    <definedName name="DoorStart">#REF!</definedName>
    <definedName name="DoorW1">#REF!</definedName>
    <definedName name="DoorW1Start">#REF!</definedName>
    <definedName name="DoorW2">#REF!</definedName>
    <definedName name="DoorW2Start">#REF!</definedName>
    <definedName name="DPanel">#REF!</definedName>
    <definedName name="DPlace">#REF!</definedName>
    <definedName name="DPlaceStart">#REF!</definedName>
    <definedName name="DPrice">#REF!</definedName>
    <definedName name="DSideL">#REF!</definedName>
    <definedName name="DSideR">#REF!</definedName>
    <definedName name="DSolid1">#REF!</definedName>
    <definedName name="DSolid2">#REF!</definedName>
    <definedName name="DSumEnd">#REF!</definedName>
    <definedName name="DSumStart">#REF!</definedName>
    <definedName name="DTime">#REF!</definedName>
    <definedName name="DTimeStart">#REF!</definedName>
    <definedName name="DUnit">#REF!</definedName>
    <definedName name="DUnitStart">#REF!</definedName>
    <definedName name="DWay">#REF!</definedName>
    <definedName name="End">#REF!</definedName>
    <definedName name="Floor">КБ!$E$8</definedName>
    <definedName name="FloorStart">#REF!</definedName>
    <definedName name="Foam" localSheetId="0">КБ!#REF!</definedName>
    <definedName name="Foam">#REF!</definedName>
    <definedName name="Foam2" localSheetId="0">КБ!#REF!</definedName>
    <definedName name="Foam2">#REF!</definedName>
    <definedName name="Fond" localSheetId="0">КБ!#REF!</definedName>
    <definedName name="Fond">#REF!</definedName>
    <definedName name="IncludeText1">КБ!#REF!</definedName>
    <definedName name="IncludeText2">КБ!#REF!</definedName>
    <definedName name="IncludeText3">КБ!$B$43</definedName>
    <definedName name="Koff" localSheetId="0">КБ!#REF!</definedName>
    <definedName name="Koff">#REF!</definedName>
    <definedName name="Koff100">#REF!</definedName>
    <definedName name="Koff101">#REF!</definedName>
    <definedName name="Koff102">#REF!</definedName>
    <definedName name="Koff103">#REF!</definedName>
    <definedName name="Koff104">#REF!</definedName>
    <definedName name="Koff105">#REF!</definedName>
    <definedName name="Koff106">#REF!</definedName>
    <definedName name="Koff107">#REF!</definedName>
    <definedName name="List" localSheetId="0">КБ!#REF!</definedName>
    <definedName name="List">[1]Шаблон!#REF!</definedName>
    <definedName name="ListEnd">#REF!</definedName>
    <definedName name="ListStart">#REF!</definedName>
    <definedName name="Manager01">#REF!</definedName>
    <definedName name="MaterialKoff1">#REF!</definedName>
    <definedName name="MaterialKoff1End">#REF!</definedName>
    <definedName name="Mount" localSheetId="0">КБ!#REF!</definedName>
    <definedName name="Mount">[1]Шаблон!#REF!</definedName>
    <definedName name="Mount1">#REF!</definedName>
    <definedName name="Mount2">#REF!</definedName>
    <definedName name="Mount3">КБ!#REF!</definedName>
    <definedName name="Mount4">КБ!#REF!</definedName>
    <definedName name="MountDiscount">#REF!</definedName>
    <definedName name="MountDiscount1">#REF!</definedName>
    <definedName name="MountEnd">КБ!#REF!</definedName>
    <definedName name="MountPrepayment1">#REF!</definedName>
    <definedName name="MountPrepayment2">#REF!</definedName>
    <definedName name="MPrepayment1">#REF!</definedName>
    <definedName name="MPrepayment2">#REF!</definedName>
    <definedName name="Name" localSheetId="0">КБ!$B$8</definedName>
    <definedName name="Name">#REF!</definedName>
    <definedName name="NameEnd" localSheetId="0">КБ!#REF!</definedName>
    <definedName name="NameEnd">#REF!</definedName>
    <definedName name="NameStart" localSheetId="0">КБ!$B$8</definedName>
    <definedName name="NameStart">#REF!</definedName>
    <definedName name="Num0Start">#REF!</definedName>
    <definedName name="NumEnd" localSheetId="0">КБ!$A$36</definedName>
    <definedName name="NumEnd">#REF!</definedName>
    <definedName name="NumStart" localSheetId="0">КБ!$A$9</definedName>
    <definedName name="NumStart">#REF!</definedName>
    <definedName name="PaintKoff">КБ!#REF!</definedName>
    <definedName name="PaintKoff1">КБ!#REF!</definedName>
    <definedName name="PaintKoff2">#REF!</definedName>
    <definedName name="PaintKoff3">#REF!</definedName>
    <definedName name="PeriodDimension">#REF!</definedName>
    <definedName name="PeriodMouting">#REF!</definedName>
    <definedName name="PeriodProduction">#REF!</definedName>
    <definedName name="Place" localSheetId="0">КБ!$F$8</definedName>
    <definedName name="Place">#REF!</definedName>
    <definedName name="PlaceEnd" localSheetId="0">КБ!#REF!</definedName>
    <definedName name="PlaceEnd">#REF!</definedName>
    <definedName name="PlaceStart" localSheetId="0">КБ!#REF!</definedName>
    <definedName name="PlaceStart">#REF!</definedName>
    <definedName name="PPrepayment1">#REF!</definedName>
    <definedName name="PPrepayment2">#REF!</definedName>
    <definedName name="Price" localSheetId="0">КБ!$N$8</definedName>
    <definedName name="Price">#REF!</definedName>
    <definedName name="Price1End">#REF!</definedName>
    <definedName name="Price1Start">#REF!</definedName>
    <definedName name="Price2Start">#REF!</definedName>
    <definedName name="Price3Start">#REF!</definedName>
    <definedName name="Price5">#REF!</definedName>
    <definedName name="Price5Start">#REF!</definedName>
    <definedName name="PriceEnd">#REF!</definedName>
    <definedName name="PriceEnd2">#REF!</definedName>
    <definedName name="PriceSource" localSheetId="0">КБ!#REF!</definedName>
    <definedName name="PriceSource">#REF!</definedName>
    <definedName name="PriceStart">#REF!</definedName>
    <definedName name="Production" localSheetId="0">КБ!#REF!</definedName>
    <definedName name="Production">[1]Шаблон!#REF!</definedName>
    <definedName name="Production1">#REF!</definedName>
    <definedName name="Production2">#REF!</definedName>
    <definedName name="Production3">КБ!#REF!</definedName>
    <definedName name="Production4">КБ!#REF!</definedName>
    <definedName name="Production5">КБ!$O$36</definedName>
    <definedName name="ProductionDiscount">#REF!</definedName>
    <definedName name="ProductionPrepayment1">#REF!</definedName>
    <definedName name="ProductionPrepayment2">#REF!</definedName>
    <definedName name="Provider">КБ!$C$6</definedName>
    <definedName name="Provider1" localSheetId="0">КБ!#REF!</definedName>
    <definedName name="Provider1">[1]Шаблон!#REF!</definedName>
    <definedName name="Provider2" localSheetId="0">КБ!#REF!</definedName>
    <definedName name="Provider2">[1]Шаблон!#REF!</definedName>
    <definedName name="Representative">#REF!</definedName>
    <definedName name="RepresentativePhone">#REF!</definedName>
    <definedName name="RepresentativeWho">#REF!</definedName>
    <definedName name="Serial" localSheetId="0">КБ!$I$8</definedName>
    <definedName name="Serial">#REF!</definedName>
    <definedName name="SerialEnd" localSheetId="0">КБ!#REF!</definedName>
    <definedName name="SerialEnd">#REF!</definedName>
    <definedName name="SerialListEnd">#REF!</definedName>
    <definedName name="SerialListStart">#REF!</definedName>
    <definedName name="SerialStart" localSheetId="0">КБ!#REF!</definedName>
    <definedName name="SerialStart">#REF!</definedName>
    <definedName name="Size">КБ!$D$8</definedName>
    <definedName name="SizeStart">#REF!</definedName>
    <definedName name="Solid1" localSheetId="0">КБ!$L$9</definedName>
    <definedName name="Solid1">#REF!</definedName>
    <definedName name="Solid1End" localSheetId="0">КБ!#REF!</definedName>
    <definedName name="Solid1End">#REF!</definedName>
    <definedName name="Solid1ListEnd">#REF!</definedName>
    <definedName name="Solid1ListStart">#REF!</definedName>
    <definedName name="Solid1Start" localSheetId="0">КБ!#REF!</definedName>
    <definedName name="Solid1Start">#REF!</definedName>
    <definedName name="Solid2" localSheetId="0">КБ!$M$9</definedName>
    <definedName name="Solid2">#REF!</definedName>
    <definedName name="Solid2End" localSheetId="0">КБ!#REF!</definedName>
    <definedName name="Solid2End">#REF!</definedName>
    <definedName name="Solid2ListEnd">#REF!</definedName>
    <definedName name="Solid2ListStart">#REF!</definedName>
    <definedName name="Solid2Start" localSheetId="0">КБ!#REF!</definedName>
    <definedName name="Solid2Start">#REF!</definedName>
    <definedName name="SolidEnd" localSheetId="0">КБ!#REF!</definedName>
    <definedName name="SolidEnd">#REF!</definedName>
    <definedName name="SolidStart" localSheetId="0">КБ!#REF!</definedName>
    <definedName name="SolidStart">#REF!</definedName>
    <definedName name="Standart" localSheetId="0">КБ!#REF!</definedName>
    <definedName name="Standart">#REF!</definedName>
    <definedName name="StandartEnd" localSheetId="0">КБ!#REF!</definedName>
    <definedName name="StandartEnd">#REF!</definedName>
    <definedName name="StandartStart" localSheetId="0">КБ!#REF!</definedName>
    <definedName name="StandartStart">#REF!</definedName>
    <definedName name="Start">#REF!</definedName>
    <definedName name="Sum">КБ!$O$8</definedName>
    <definedName name="Sum1End">#REF!</definedName>
    <definedName name="Sum1Start">#REF!</definedName>
    <definedName name="Sum2End">#REF!</definedName>
    <definedName name="Sum2Start">#REF!</definedName>
    <definedName name="Sum3End">#REF!</definedName>
    <definedName name="Sum3Start">#REF!</definedName>
    <definedName name="Sum4End">#REF!</definedName>
    <definedName name="Sum4Start">#REF!</definedName>
    <definedName name="Sum5End">#REF!</definedName>
    <definedName name="Sum5Start">#REF!</definedName>
    <definedName name="Sum6End">#REF!</definedName>
    <definedName name="Sum6Start">#REF!</definedName>
    <definedName name="SumEnd" localSheetId="0">КБ!#REF!</definedName>
    <definedName name="SumEnd">#REF!</definedName>
    <definedName name="Summ4Start">#REF!</definedName>
    <definedName name="Summ5Start">#REF!</definedName>
    <definedName name="Summ6End">#REF!</definedName>
    <definedName name="Summ6Start">#REF!</definedName>
    <definedName name="SumSource" localSheetId="0">КБ!#REF!</definedName>
    <definedName name="SumSource">#REF!</definedName>
    <definedName name="SumSourceEnd" localSheetId="0">КБ!#REF!</definedName>
    <definedName name="SumSourceEnd">#REF!</definedName>
    <definedName name="SumSourceStart" localSheetId="0">КБ!#REF!</definedName>
    <definedName name="SumSourceStart">#REF!</definedName>
    <definedName name="SumStart" localSheetId="0">КБ!$O$8</definedName>
    <definedName name="SumStart">#REF!</definedName>
    <definedName name="SumText" localSheetId="0">КБ!#REF!</definedName>
    <definedName name="SumText">#REF!</definedName>
    <definedName name="SumText1">КБ!#REF!</definedName>
    <definedName name="SumText2">КБ!$A$37</definedName>
    <definedName name="SumTotal">#REF!</definedName>
    <definedName name="Time" localSheetId="0">КБ!$H$8</definedName>
    <definedName name="Time">#REF!</definedName>
    <definedName name="TimeEnd">#REF!</definedName>
    <definedName name="TimeStart">#REF!</definedName>
    <definedName name="Total">КБ!$O$37</definedName>
    <definedName name="Unit" localSheetId="0">КБ!$G$8</definedName>
    <definedName name="Unit">#REF!</definedName>
    <definedName name="UnitEnd" localSheetId="0">КБ!#REF!</definedName>
    <definedName name="UnitEnd">#REF!</definedName>
    <definedName name="UnitListEnd">#REF!</definedName>
    <definedName name="UnitListStart">#REF!</definedName>
    <definedName name="UnitStart" localSheetId="0">КБ!#REF!</definedName>
    <definedName name="UnitStart">#REF!</definedName>
    <definedName name="ValEnd" localSheetId="0">КБ!#REF!</definedName>
    <definedName name="ValEnd">#REF!</definedName>
    <definedName name="ValStart" localSheetId="0">КБ!#REF!</definedName>
    <definedName name="ValStart">#REF!</definedName>
    <definedName name="скидка" localSheetId="0">#REF!</definedName>
    <definedName name="скидка">#REF!</definedName>
    <definedName name="технологи" localSheetId="0">#REF!</definedName>
    <definedName name="технологи">#REF!</definedName>
    <definedName name="фонд_мастера" localSheetId="0">#REF!</definedName>
    <definedName name="фонд_мастера">#REF!</definedName>
    <definedName name="ЬщгтеВшысщгте">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L51" i="1"/>
</calcChain>
</file>

<file path=xl/sharedStrings.xml><?xml version="1.0" encoding="utf-8"?>
<sst xmlns="http://schemas.openxmlformats.org/spreadsheetml/2006/main" count="319" uniqueCount="123">
  <si>
    <t xml:space="preserve"> </t>
  </si>
  <si>
    <t>Поставщик:</t>
  </si>
  <si>
    <t>Заказчик:</t>
  </si>
  <si>
    <t>№</t>
  </si>
  <si>
    <t>Наименование изделия (услуги)</t>
  </si>
  <si>
    <t>Размер</t>
  </si>
  <si>
    <t>Этаж</t>
  </si>
  <si>
    <t>Помещение</t>
  </si>
  <si>
    <t>Ед.</t>
  </si>
  <si>
    <t>Кол-во</t>
  </si>
  <si>
    <t>Серийный
№</t>
  </si>
  <si>
    <t>Цвет</t>
  </si>
  <si>
    <t>Материал</t>
  </si>
  <si>
    <t>Цена</t>
  </si>
  <si>
    <t>Сумма</t>
  </si>
  <si>
    <t>Пор. №</t>
  </si>
  <si>
    <t>Станд 650/1/_;            спец</t>
  </si>
  <si>
    <t>Массив</t>
  </si>
  <si>
    <t>Шпон</t>
  </si>
  <si>
    <t>Производство:</t>
  </si>
  <si>
    <t>Итого:</t>
  </si>
  <si>
    <t>Внимание! Оплата данного счета означает согласие с условиями поставки товара.</t>
  </si>
  <si>
    <t>Товар отпускается по факту поступления денег на р/с или в кассу  Поставщика. Оплата производится в рублях.</t>
  </si>
  <si>
    <t>Данная смета предполагает оплату за наличный расчет. В случае оплаты по безналичному расчету сумма увеличивается на 5%</t>
  </si>
  <si>
    <t xml:space="preserve">- при производстве могут быть использованы и входить в состав изделий следующие материалы : МДФ, фанера, столярная плита, массив, шпон, обструг.                                               </t>
  </si>
  <si>
    <t>- в стоимость изготовления изделий входит фурнитура, указанная в п. 4.10, 4.12 договора.</t>
  </si>
  <si>
    <t>-1. для изделий №№______________ указанные в столбцах "Материал" типы массива и шпонов утверждены окончательно и изменению не подлежат.</t>
  </si>
  <si>
    <t xml:space="preserve">     Не требуется изготовление образца цвета, т.к. подписан : стандартный образец цвета со стенда "Софии-Декор" или образец из предыдущего договора заказчика.</t>
  </si>
  <si>
    <t>/_____________/</t>
  </si>
  <si>
    <t>-2. для изделий №№______________ указанные в столбцах "Материал" типы массива и шпонов утверждены окончательно и изменению не подлежат.</t>
  </si>
  <si>
    <t xml:space="preserve">     Требуется изготовление образца цвета, т.к. не подписан: стандартный образец цвета со стенда "Софии-Декор" или образец из предыдущего договора заказчика.</t>
  </si>
  <si>
    <t>-3. для изделий №№______________ типы массива и шпонов не определены. Для данных изделий указана стоимость в базовом варианте: массив-дуб, шпон-дуб.</t>
  </si>
  <si>
    <t xml:space="preserve">     Требуется изготовление образца цвета, подписание которого будет означать окончательное утверждение типов массива и шпонов и варианта отделки: колор,патина,лак и т.д.</t>
  </si>
  <si>
    <t>/____________________________/</t>
  </si>
  <si>
    <t>Ген. директор</t>
  </si>
  <si>
    <t>"___" __________________ 2013 г.</t>
  </si>
  <si>
    <t>Представитель:</t>
  </si>
  <si>
    <t>Кэти (Самаркина Елена Анатольевна)</t>
  </si>
  <si>
    <t>Кэти Сехниашвили</t>
  </si>
  <si>
    <t>Заказчик</t>
  </si>
  <si>
    <t>Представитель Заказчика</t>
  </si>
  <si>
    <t>н.д.</t>
  </si>
  <si>
    <t>katy28@yandex.ru</t>
  </si>
  <si>
    <t>г. Москва, ул. Минская, дом 2, корп. 2, кв. 363</t>
  </si>
  <si>
    <t xml:space="preserve">Накладка на входную дверь. Панель накладки: филёнка со штапиком с радиусной фрезеровкой. Обрамление: наличник с гладким профилем с одной стороны. (Без учёта стоимости фурнитуры)    </t>
  </si>
  <si>
    <t>Проем: 2250х1042</t>
  </si>
  <si>
    <t>Прихожая 01</t>
  </si>
  <si>
    <t>шт</t>
  </si>
  <si>
    <t>Спец.Дизайн</t>
  </si>
  <si>
    <t>№1</t>
  </si>
  <si>
    <t>Спец.укрывная матовая</t>
  </si>
  <si>
    <t>Бук/МДФ</t>
  </si>
  <si>
    <t>нет</t>
  </si>
  <si>
    <t>Дверь распашная одностворчатая. Полотно глухое, филёнка со штапиком с радиусной фрезеровкой. Обрамление: наличник с гладким профилем с двух сторон. Добор до 300мм. (Без учёта стоимости фурнитуры)</t>
  </si>
  <si>
    <t>Проем: 2250х800</t>
  </si>
  <si>
    <t>Прихожая 01 / Санузел 02</t>
  </si>
  <si>
    <t>Дверь раздвижная двустворчатая ДР-1. Полотно глухое, филёнка со штапиком с радиусной фрезеровкой. Обрамление: наличник с гладким профилем с двух сторон. (Без учёта стоимости фурнитуры) / комплект пеналов для раздвижных полотен</t>
  </si>
  <si>
    <t>Проем: 2250х1400</t>
  </si>
  <si>
    <t>Прихожая 01 / Гардеробная 03</t>
  </si>
  <si>
    <t>Прихожая 01 / Гардеробная 04</t>
  </si>
  <si>
    <t>Дверь скрытая распашная одностворчатая ДС-1. Полотно глухое, филёнка со штапиком с гладким профилем; Скрытая коробка; (Без учёта стоимости фурнитуры)</t>
  </si>
  <si>
    <t>Прихожая 01 / Тех.помещение 14</t>
  </si>
  <si>
    <t xml:space="preserve">Портал П-2. Обрамление: наличник с гладким профилем с двух сторон. Добор гладкий до 500мм. </t>
  </si>
  <si>
    <t>Проем: 2250х1100</t>
  </si>
  <si>
    <t>Приходая 01 / Холл 05</t>
  </si>
  <si>
    <t>Дверь распашная одностворчатая лекальная радиусная Д-1R. Полотно глухое, филёнка со штапиком с радиусной фрезеровкой. Обрамление: наличник с гладким профилем с двух сторон. Добор до 300мм. (Без учёта стоимости фурнитуры)</t>
  </si>
  <si>
    <t>Холл 05 / Гостиная 10</t>
  </si>
  <si>
    <t>Дверь распашная одностворчатая лекальная радиусная Д-1L. Полотно глухое, филёнка со штапиком с радиусной фрезеровкой. Обрамление: наличник с гладким профилем с двух сторон. Добор до 300мм. (Без учёта стоимости фурнитуры)</t>
  </si>
  <si>
    <t>Холл 05 / Столовая 11</t>
  </si>
  <si>
    <t>Дверь распашная одностворчатая лекальная радиусная Д-2. Полотно глухое, филёнка со штапиком с радиусной фрезеровкой. Обрамление: наличник с гладким профилем с двух сторон. Добор до 300мм. (Без учёта стоимости фурнитуры)</t>
  </si>
  <si>
    <t>Холл 05 / Спальня 09</t>
  </si>
  <si>
    <t>Дверь распашная одностворчатая Д-3. Полотно глухое, филёнка со штапиком с радиусной фрезеровкой. Обрамление: наличник с гладким профилем с двух сторон. Добор до 300мм. (Без учёта стоимости фурнитуры)</t>
  </si>
  <si>
    <t>Проем: 2250х900</t>
  </si>
  <si>
    <t>Спальня 09 / Гардеробная 07</t>
  </si>
  <si>
    <t xml:space="preserve">Портал; Обрамление: наличник с гладким профилем с двух сторон. Добор гладкий </t>
  </si>
  <si>
    <t>Гардеробная 07 / Коридор 06</t>
  </si>
  <si>
    <t>Дверь распашная одностворчатая Д-4. Полотно глухое, филёнка со штапиком с радиусной фрезеровкой. Обрамление: наличник с гладким профилем с двух сторон. Добор до 300мм. (Без учёта стоимости фурнитуры)</t>
  </si>
  <si>
    <t>Коридор 06 / Санузел 08</t>
  </si>
  <si>
    <t xml:space="preserve">Портал проёма П-1. Обрамление: наличник с гладким профилем с двух сторон. Добор гладкий до 500мм. </t>
  </si>
  <si>
    <t>Проем: 2250х2460х335</t>
  </si>
  <si>
    <t>Гостиная 10 / Столовая 11</t>
  </si>
  <si>
    <t>Столовая 11 / Кухня 12</t>
  </si>
  <si>
    <t xml:space="preserve">Комплект Шкафов для Гардеробной №03. Наполнение: полки деревянные стационарные, штанги для одежды стационарные, полки выдвижные для обуви (хромированный пруток); фасады глухие в металлическом профиле (цвет хром); пилястры стационарные - лицевая панель: филенка с металлическим молдингом (хром); Цоколь с гладким профилем; Карниз с гладким профилем; (Без учёта стоимости подсветки) </t>
  </si>
  <si>
    <t>2340х L~4311х600</t>
  </si>
  <si>
    <t>Гардеробная  03</t>
  </si>
  <si>
    <t>Спец. Дизайн</t>
  </si>
  <si>
    <t>Спец.тонировка; Фасады полок: Спец.Укрывная глянцевая / металл хром</t>
  </si>
  <si>
    <t>Комплект LED-подсветки для комплекта шкафов в Гардеробной №03, алюминиевый профиль с матовым рассеивателем</t>
  </si>
  <si>
    <t>L=31270</t>
  </si>
  <si>
    <t>п/м</t>
  </si>
  <si>
    <t>Потолок кессонный; потолочные панели с кессонами по периметру; Ниши кессоны: обрамление ниш штапиком с гладким профилем, с контрастной покраской (без металлического профиля); панели съемные; (без учета стоимости софитов / led подсветки)</t>
  </si>
  <si>
    <t>1442х1567 / S=2,26м2</t>
  </si>
  <si>
    <t>м2</t>
  </si>
  <si>
    <t xml:space="preserve">Спец. Покрытие: тонировка / </t>
  </si>
  <si>
    <t xml:space="preserve">Комплект Шкафов для Гардеробной №04; Наполнение: полки выдвижные для обуви (хромированный пруток) фасады глухие в металлическом профиле (цвет хром)., полки деревянные стационарные; Цоколь с гладким профилем. (Без учёта стоимости подсветки) </t>
  </si>
  <si>
    <t>2600х5810х605</t>
  </si>
  <si>
    <t>Гардеробная 04</t>
  </si>
  <si>
    <t>Спец.Укрваная глянец</t>
  </si>
  <si>
    <t>1170х2851 / S=3,34м2</t>
  </si>
  <si>
    <t>Комплект LED-подсветки с матовым рассеивателем</t>
  </si>
  <si>
    <t>L=10400</t>
  </si>
  <si>
    <t xml:space="preserve">Комплект Шкафов для Гардеробной №07. Наполнение: полки деревянные стационарные, штанги для одежды стационарные, полки выдвижные для обуви (хромированный пруток); фасады глухие в металлическом профиле (цвет хром); пилястры стационарные - лицевая панель: филенка с металлическим молдингом (хром); Цоколь с гладким профилем; Карниз с гладким профилем; (Без учёта стоимости подсветки) </t>
  </si>
  <si>
    <t>2500хL~15705х600</t>
  </si>
  <si>
    <t>Гардеробная  06/07</t>
  </si>
  <si>
    <t>Спец.тонировка / Спец.укрывная матовая</t>
  </si>
  <si>
    <t>L=60 120</t>
  </si>
  <si>
    <t>S=15,36</t>
  </si>
  <si>
    <t xml:space="preserve">Остров с выдвижными ящиками с двух сторон: (направляющие с доводчиками) фасады глухие, филёнка со штапиком с гладким профилем. Пилястры гладкие, лицевая панель: филенка с металлическим молдингом (цвет хром). Боковые стенки гладкие. Столешница деревянная с гладким торцевым профилем. Цоколь с гладким профилем. (Без учёта стоимости лицевой фурнитуры) </t>
  </si>
  <si>
    <t>~900х1344х1232</t>
  </si>
  <si>
    <t>Спец.Комбинированная отделка: Укрывная глянец</t>
  </si>
  <si>
    <t>Шкаф (для хранения) встроенный; Верхний ярус открытый: полки деревянные стационарные; Нижний ярус: фасады глухие распашные (филенки со штапиком с гладким профилем); Цокольный плинтус с гладким профилем; Обрамление с гладким профилем; (без учета стоимости лицевой фурнитуры)</t>
  </si>
  <si>
    <t>~2500х900х200</t>
  </si>
  <si>
    <t>Тех.помещение 14</t>
  </si>
  <si>
    <t>Спец.Укрывная матовая</t>
  </si>
  <si>
    <t>Шкаф-колонна (выдвижная пилястра); направляющие, корзины металлические</t>
  </si>
  <si>
    <t>~2500х250х400</t>
  </si>
  <si>
    <t>Всего наименований 26, на сумму 3434880 руб.</t>
  </si>
  <si>
    <t>Три миллиона четыреста тридцать четыре тысячи восемьсот восемьдесят рублей</t>
  </si>
  <si>
    <t>Приложение №11 (КБ) к Договору № 2320</t>
  </si>
  <si>
    <t>от 15 декабря 2017 г.</t>
  </si>
  <si>
    <t>ООО "София Декор М"</t>
  </si>
  <si>
    <t>Евдокимов А.В.</t>
  </si>
  <si>
    <t xml:space="preserve">Кэти (Самаркина Елена Анатольевна)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</si>
</sst>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руб.]_-;\-* #,##0\ [$руб.]_-;_-* &quot;-&quot;\ [$руб.]_-;_-@_-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0"/>
      <name val="Arial Cyr"/>
      <charset val="204"/>
    </font>
    <font>
      <b/>
      <sz val="11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1" fillId="2" borderId="0" xfId="1" applyFill="1" applyProtection="1"/>
    <xf numFmtId="0" fontId="1" fillId="2" borderId="0" xfId="1" applyFill="1" applyAlignment="1" applyProtection="1">
      <alignment horizontal="right"/>
    </xf>
    <xf numFmtId="0" fontId="1" fillId="2" borderId="0" xfId="1" applyNumberForma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/>
    </xf>
    <xf numFmtId="0" fontId="1" fillId="2" borderId="0" xfId="1" applyFill="1" applyBorder="1" applyAlignment="1" applyProtection="1">
      <alignment horizontal="center" vertical="center"/>
    </xf>
    <xf numFmtId="0" fontId="1" fillId="2" borderId="0" xfId="1" applyFill="1" applyBorder="1" applyAlignment="1" applyProtection="1"/>
    <xf numFmtId="0" fontId="1" fillId="2" borderId="0" xfId="1" applyFill="1" applyBorder="1" applyProtection="1"/>
    <xf numFmtId="0" fontId="3" fillId="2" borderId="0" xfId="1" applyFont="1" applyFill="1" applyBorder="1" applyProtection="1"/>
    <xf numFmtId="0" fontId="2" fillId="2" borderId="0" xfId="1" applyFont="1" applyFill="1" applyBorder="1" applyAlignment="1" applyProtection="1">
      <alignment horizontal="right"/>
    </xf>
    <xf numFmtId="0" fontId="0" fillId="2" borderId="0" xfId="0" applyFill="1" applyProtection="1"/>
    <xf numFmtId="0" fontId="1" fillId="2" borderId="0" xfId="1" applyFill="1" applyAlignment="1" applyProtection="1"/>
    <xf numFmtId="0" fontId="3" fillId="2" borderId="1" xfId="1" applyFont="1" applyFill="1" applyBorder="1" applyProtection="1"/>
    <xf numFmtId="0" fontId="1" fillId="2" borderId="1" xfId="1" applyFill="1" applyBorder="1" applyProtection="1"/>
    <xf numFmtId="0" fontId="2" fillId="2" borderId="1" xfId="1" applyFont="1" applyFill="1" applyBorder="1" applyAlignment="1" applyProtection="1">
      <alignment horizontal="center"/>
    </xf>
    <xf numFmtId="0" fontId="1" fillId="2" borderId="1" xfId="1" applyFont="1" applyFill="1" applyBorder="1" applyAlignment="1" applyProtection="1">
      <alignment vertical="top" wrapText="1"/>
    </xf>
    <xf numFmtId="0" fontId="3" fillId="2" borderId="0" xfId="1" applyFont="1" applyFill="1" applyProtection="1"/>
    <xf numFmtId="0" fontId="1" fillId="2" borderId="0" xfId="1" applyFont="1" applyFill="1" applyBorder="1" applyAlignment="1" applyProtection="1">
      <alignment vertical="top" wrapText="1"/>
    </xf>
    <xf numFmtId="0" fontId="1" fillId="2" borderId="0" xfId="1" applyFont="1" applyFill="1" applyAlignment="1" applyProtection="1">
      <alignment vertical="top" wrapText="1"/>
    </xf>
    <xf numFmtId="0" fontId="1" fillId="2" borderId="0" xfId="1" applyFont="1" applyFill="1" applyAlignment="1" applyProtection="1">
      <alignment horizontal="right"/>
    </xf>
    <xf numFmtId="49" fontId="3" fillId="2" borderId="0" xfId="1" applyNumberFormat="1" applyFont="1" applyFill="1" applyProtection="1"/>
    <xf numFmtId="49" fontId="1" fillId="2" borderId="0" xfId="1" applyNumberFormat="1" applyFill="1" applyProtection="1"/>
    <xf numFmtId="0" fontId="1" fillId="2" borderId="10" xfId="1" applyFill="1" applyBorder="1" applyAlignment="1" applyProtection="1">
      <alignment horizontal="center" wrapText="1"/>
    </xf>
    <xf numFmtId="0" fontId="1" fillId="2" borderId="0" xfId="1" applyFont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3" fillId="2" borderId="0" xfId="1" applyFont="1" applyFill="1" applyBorder="1" applyAlignment="1" applyProtection="1">
      <alignment horizontal="right"/>
    </xf>
    <xf numFmtId="1" fontId="1" fillId="2" borderId="0" xfId="1" applyNumberFormat="1" applyFill="1" applyBorder="1" applyAlignment="1" applyProtection="1">
      <alignment horizontal="right"/>
    </xf>
    <xf numFmtId="0" fontId="1" fillId="2" borderId="0" xfId="1" applyFont="1" applyFill="1" applyProtection="1"/>
    <xf numFmtId="0" fontId="5" fillId="2" borderId="1" xfId="1" applyFont="1" applyFill="1" applyBorder="1" applyProtection="1"/>
    <xf numFmtId="0" fontId="3" fillId="2" borderId="1" xfId="1" applyFont="1" applyFill="1" applyBorder="1" applyAlignment="1" applyProtection="1">
      <alignment horizontal="right"/>
    </xf>
    <xf numFmtId="0" fontId="4" fillId="2" borderId="0" xfId="1" applyFont="1" applyFill="1" applyBorder="1" applyProtection="1"/>
    <xf numFmtId="49" fontId="1" fillId="2" borderId="0" xfId="1" applyNumberFormat="1" applyFont="1" applyFill="1" applyBorder="1" applyProtection="1"/>
    <xf numFmtId="49" fontId="0" fillId="2" borderId="12" xfId="0" applyNumberFormat="1" applyFill="1" applyBorder="1" applyAlignment="1"/>
    <xf numFmtId="0" fontId="1" fillId="2" borderId="13" xfId="1" applyFill="1" applyBorder="1" applyProtection="1"/>
    <xf numFmtId="0" fontId="1" fillId="2" borderId="14" xfId="1" applyFill="1" applyBorder="1" applyProtection="1"/>
    <xf numFmtId="0" fontId="1" fillId="2" borderId="15" xfId="1" applyFill="1" applyBorder="1" applyProtection="1"/>
    <xf numFmtId="49" fontId="0" fillId="2" borderId="16" xfId="0" applyNumberFormat="1" applyFill="1" applyBorder="1" applyAlignment="1">
      <alignment horizontal="left"/>
    </xf>
    <xf numFmtId="0" fontId="1" fillId="2" borderId="17" xfId="1" applyFill="1" applyBorder="1" applyProtection="1"/>
    <xf numFmtId="0" fontId="1" fillId="2" borderId="18" xfId="1" applyFont="1" applyFill="1" applyBorder="1" applyProtection="1"/>
    <xf numFmtId="49" fontId="0" fillId="2" borderId="19" xfId="0" applyNumberFormat="1" applyFill="1" applyBorder="1" applyAlignment="1">
      <alignment horizontal="left"/>
    </xf>
    <xf numFmtId="0" fontId="1" fillId="2" borderId="20" xfId="1" applyFill="1" applyBorder="1" applyProtection="1"/>
    <xf numFmtId="0" fontId="1" fillId="2" borderId="21" xfId="1" applyFill="1" applyBorder="1" applyProtection="1"/>
    <xf numFmtId="0" fontId="1" fillId="2" borderId="7" xfId="1" applyFont="1" applyFill="1" applyBorder="1" applyProtection="1"/>
    <xf numFmtId="0" fontId="1" fillId="2" borderId="18" xfId="1" applyFill="1" applyBorder="1" applyProtection="1"/>
    <xf numFmtId="0" fontId="1" fillId="2" borderId="0" xfId="1" applyFill="1" applyAlignment="1" applyProtection="1">
      <alignment horizontal="left"/>
    </xf>
    <xf numFmtId="0" fontId="1" fillId="2" borderId="0" xfId="1" applyNumberFormat="1" applyFill="1" applyAlignment="1" applyProtection="1">
      <alignment horizontal="left"/>
    </xf>
    <xf numFmtId="0" fontId="1" fillId="2" borderId="0" xfId="1" applyFill="1" applyBorder="1" applyAlignment="1" applyProtection="1">
      <alignment horizontal="right"/>
    </xf>
    <xf numFmtId="0" fontId="1" fillId="2" borderId="0" xfId="1" applyFont="1" applyFill="1" applyBorder="1" applyProtection="1"/>
    <xf numFmtId="0" fontId="0" fillId="2" borderId="0" xfId="1" applyFont="1" applyFill="1" applyProtection="1"/>
    <xf numFmtId="0" fontId="1" fillId="2" borderId="0" xfId="1" applyNumberFormat="1" applyFill="1" applyProtection="1"/>
    <xf numFmtId="0" fontId="1" fillId="2" borderId="0" xfId="1" applyNumberFormat="1" applyFill="1" applyBorder="1" applyProtection="1"/>
    <xf numFmtId="0" fontId="1" fillId="2" borderId="0" xfId="1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 vertical="center" wrapText="1"/>
    </xf>
    <xf numFmtId="0" fontId="1" fillId="2" borderId="6" xfId="1" applyFill="1" applyBorder="1" applyAlignment="1" applyProtection="1">
      <alignment horizontal="center" wrapText="1"/>
    </xf>
    <xf numFmtId="164" fontId="3" fillId="2" borderId="0" xfId="1" applyNumberFormat="1" applyFont="1" applyFill="1" applyBorder="1" applyAlignment="1" applyProtection="1">
      <alignment horizontal="right"/>
    </xf>
    <xf numFmtId="164" fontId="3" fillId="2" borderId="1" xfId="1" applyNumberFormat="1" applyFont="1" applyFill="1" applyBorder="1" applyAlignment="1" applyProtection="1">
      <alignment horizontal="right"/>
    </xf>
    <xf numFmtId="0" fontId="1" fillId="2" borderId="6" xfId="1" applyFill="1" applyBorder="1" applyAlignment="1" applyProtection="1">
      <alignment horizontal="center" vertical="center" wrapText="1"/>
    </xf>
    <xf numFmtId="0" fontId="4" fillId="2" borderId="5" xfId="1" applyFont="1" applyFill="1" applyBorder="1" applyAlignment="1" applyProtection="1">
      <alignment horizontal="center" vertical="center" wrapText="1"/>
    </xf>
    <xf numFmtId="0" fontId="1" fillId="2" borderId="6" xfId="1" applyFont="1" applyFill="1" applyBorder="1" applyAlignment="1" applyProtection="1">
      <alignment horizontal="center" wrapText="1"/>
    </xf>
    <xf numFmtId="1" fontId="1" fillId="2" borderId="6" xfId="1" applyNumberFormat="1" applyFill="1" applyBorder="1" applyAlignment="1" applyProtection="1">
      <alignment horizontal="right" wrapText="1"/>
    </xf>
    <xf numFmtId="1" fontId="1" fillId="2" borderId="8" xfId="1" applyNumberFormat="1" applyFill="1" applyBorder="1" applyAlignment="1" applyProtection="1">
      <alignment horizontal="right" wrapText="1"/>
    </xf>
    <xf numFmtId="0" fontId="4" fillId="2" borderId="9" xfId="1" applyFont="1" applyFill="1" applyBorder="1" applyAlignment="1" applyProtection="1">
      <alignment horizontal="center" vertical="center" wrapText="1"/>
    </xf>
    <xf numFmtId="0" fontId="1" fillId="2" borderId="10" xfId="1" applyFont="1" applyFill="1" applyBorder="1" applyAlignment="1" applyProtection="1">
      <alignment horizontal="center" wrapText="1"/>
    </xf>
    <xf numFmtId="1" fontId="1" fillId="2" borderId="10" xfId="1" applyNumberFormat="1" applyFill="1" applyBorder="1" applyAlignment="1" applyProtection="1">
      <alignment horizontal="right" wrapText="1"/>
    </xf>
    <xf numFmtId="1" fontId="1" fillId="2" borderId="11" xfId="1" applyNumberFormat="1" applyFill="1" applyBorder="1" applyAlignment="1" applyProtection="1">
      <alignment horizontal="right" wrapText="1"/>
    </xf>
    <xf numFmtId="0" fontId="1" fillId="2" borderId="6" xfId="1" applyFont="1" applyFill="1" applyBorder="1" applyAlignment="1" applyProtection="1">
      <alignment horizontal="center" wrapText="1"/>
    </xf>
    <xf numFmtId="0" fontId="0" fillId="0" borderId="6" xfId="0" applyBorder="1" applyAlignment="1">
      <alignment horizontal="center" wrapText="1"/>
    </xf>
    <xf numFmtId="0" fontId="1" fillId="2" borderId="10" xfId="1" applyFont="1" applyFill="1" applyBorder="1" applyAlignment="1" applyProtection="1">
      <alignment horizontal="center" wrapText="1"/>
    </xf>
    <xf numFmtId="0" fontId="0" fillId="0" borderId="10" xfId="0" applyBorder="1" applyAlignment="1">
      <alignment horizontal="center" wrapText="1"/>
    </xf>
    <xf numFmtId="0" fontId="1" fillId="2" borderId="0" xfId="1" applyFill="1" applyBorder="1" applyAlignment="1" applyProtection="1">
      <alignment horizontal="center"/>
    </xf>
    <xf numFmtId="0" fontId="1" fillId="2" borderId="3" xfId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" fillId="2" borderId="3" xfId="1" applyFont="1" applyFill="1" applyBorder="1" applyAlignment="1" applyProtection="1">
      <alignment horizontal="center" vertical="center" wrapText="1"/>
    </xf>
    <xf numFmtId="0" fontId="1" fillId="2" borderId="4" xfId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1" fillId="2" borderId="2" xfId="1" applyFont="1" applyFill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</cellXfs>
  <cellStyles count="2">
    <cellStyle name="Normal_27.06.06 Малаховка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57150</xdr:rowOff>
    </xdr:from>
    <xdr:to>
      <xdr:col>2</xdr:col>
      <xdr:colOff>847725</xdr:colOff>
      <xdr:row>4</xdr:row>
      <xdr:rowOff>152400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61950" y="857250"/>
          <a:ext cx="18573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www.sofia-decor.ru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247650</xdr:colOff>
      <xdr:row>2</xdr:row>
      <xdr:rowOff>152400</xdr:rowOff>
    </xdr:from>
    <xdr:to>
      <xdr:col>14</xdr:col>
      <xdr:colOff>981075</xdr:colOff>
      <xdr:row>4</xdr:row>
      <xdr:rowOff>180975</xdr:rowOff>
    </xdr:to>
    <xdr:sp macro="" textlink="">
      <xdr:nvSpPr>
        <xdr:cNvPr id="3" name="FirmEntry"/>
        <xdr:cNvSpPr txBox="1">
          <a:spLocks noChangeArrowheads="1"/>
        </xdr:cNvSpPr>
      </xdr:nvSpPr>
      <xdr:spPr bwMode="auto">
        <a:xfrm>
          <a:off x="9782175" y="152400"/>
          <a:ext cx="30194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ru-RU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ООО "София Декор"
г. Москва, ул. Нарвская, 2
т.(495)585-0900, ф.450-5829
0453694@</a:t>
          </a:r>
          <a:r>
            <a:rPr lang="en-US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mail.ru</a:t>
          </a:r>
          <a:endParaRPr lang="en-US" sz="1400" b="0" i="0" u="none" strike="noStrike" baseline="0">
            <a:solidFill>
              <a:srgbClr val="0000FF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19050</xdr:colOff>
      <xdr:row>2</xdr:row>
      <xdr:rowOff>47625</xdr:rowOff>
    </xdr:from>
    <xdr:to>
      <xdr:col>2</xdr:col>
      <xdr:colOff>704850</xdr:colOff>
      <xdr:row>3</xdr:row>
      <xdr:rowOff>152399</xdr:rowOff>
    </xdr:to>
    <xdr:pic>
      <xdr:nvPicPr>
        <xdr:cNvPr id="4" name="Picture 3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7625"/>
          <a:ext cx="17049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C\GlobArch\&#1055;&#1054;&#1058;&#1045;&#1053;&#1062;&#1048;&#1040;&#1051;&#1068;&#1053;&#1067;&#1045;%20&#1047;&#1040;&#1050;&#1040;&#1047;&#1067;\20171109%20&#1050;&#1101;&#1090;&#1080;%20&#1044;&#1086;&#1083;&#1080;&#1085;&#1072;%20&#1057;&#1077;&#1090;&#1091;&#1085;&#1100;%20&#1057;&#1072;&#1084;&#1072;&#1088;&#1082;&#1080;&#1085;&#1072;\!%20&#1057;&#1084;&#1077;&#1090;&#1099;%20+%20&#1050;&#1055;%20&#1089;%20&#1074;&#1099;&#1093;&#1086;&#1076;&#1086;&#1084;%20&#1085;&#1072;%20&#1044;&#1086;&#1075;&#1086;&#1074;&#1086;&#1088;&#1099;%2022.12.2017\&#1053;&#1072;%20&#1044;&#1086;&#1075;&#1086;&#1074;&#1086;&#1088;&#1099;\&#1082;&#1086;&#1088;&#1088;%20&#1089;&#1084;&#1077;&#1090;\&#1055;&#1088;&#1080;&#1083;&#1086;&#1078;&#1077;&#1085;&#1080;&#1103;\955%20&#1054;&#1054;&#1054;%20&#1057;&#1090;&#1088;&#1086;&#1081;&#1090;&#1077;&#1093;&#1085;&#1086;&#1088;&#1086;&#10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КБ"/>
      <sheetName val="Шаблон"/>
      <sheetName val="Сроки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P61"/>
  <sheetViews>
    <sheetView tabSelected="1" zoomScale="70" workbookViewId="0">
      <pane ySplit="9" topLeftCell="A10" activePane="bottomLeft" state="frozen"/>
      <selection pane="bottomLeft" activeCell="R4" sqref="R4"/>
    </sheetView>
  </sheetViews>
  <sheetFormatPr defaultRowHeight="12.75" x14ac:dyDescent="0.2"/>
  <cols>
    <col min="1" max="1" width="5.28515625" style="1" customWidth="1"/>
    <col min="2" max="2" width="15.28515625" style="1" customWidth="1"/>
    <col min="3" max="3" width="39" style="1" customWidth="1"/>
    <col min="4" max="4" width="16.85546875" style="1" customWidth="1"/>
    <col min="5" max="5" width="7.7109375" style="1" customWidth="1"/>
    <col min="6" max="6" width="26.28515625" style="1" customWidth="1"/>
    <col min="7" max="7" width="6.42578125" style="1" customWidth="1"/>
    <col min="8" max="8" width="7.85546875" style="1" customWidth="1"/>
    <col min="9" max="9" width="17.140625" style="1" customWidth="1"/>
    <col min="10" max="10" width="10" style="1" customWidth="1"/>
    <col min="11" max="11" width="21.7109375" style="1" customWidth="1"/>
    <col min="12" max="12" width="10" style="1" customWidth="1"/>
    <col min="13" max="14" width="12.140625" style="1" customWidth="1"/>
    <col min="15" max="15" width="19.85546875" style="1" customWidth="1"/>
    <col min="16" max="16384" width="9.140625" style="52"/>
  </cols>
  <sheetData>
    <row r="1" spans="1:16" x14ac:dyDescent="0.2">
      <c r="B1" s="2" t="s">
        <v>2</v>
      </c>
      <c r="C1" s="1" t="s">
        <v>37</v>
      </c>
      <c r="E1" s="1" t="s">
        <v>39</v>
      </c>
      <c r="G1" s="1" t="s">
        <v>41</v>
      </c>
      <c r="J1" s="1" t="s">
        <v>43</v>
      </c>
    </row>
    <row r="2" spans="1:16" x14ac:dyDescent="0.2">
      <c r="B2" s="2" t="s">
        <v>36</v>
      </c>
      <c r="C2" s="1" t="s">
        <v>38</v>
      </c>
      <c r="E2" s="1" t="s">
        <v>40</v>
      </c>
      <c r="G2" s="1" t="s">
        <v>42</v>
      </c>
    </row>
    <row r="3" spans="1:16" s="7" customFormat="1" ht="63" customHeight="1" x14ac:dyDescent="0.25">
      <c r="A3" s="1" t="s">
        <v>0</v>
      </c>
      <c r="B3" s="2"/>
      <c r="C3" s="3"/>
      <c r="D3" s="3"/>
      <c r="E3" s="4"/>
      <c r="F3" s="4" t="s">
        <v>118</v>
      </c>
      <c r="G3" s="5"/>
      <c r="H3" s="5"/>
      <c r="I3" s="5"/>
      <c r="J3" s="5"/>
      <c r="K3" s="5"/>
      <c r="L3" s="4"/>
      <c r="M3" s="5"/>
      <c r="N3" s="6"/>
      <c r="O3" s="6"/>
    </row>
    <row r="4" spans="1:16" s="7" customFormat="1" ht="20.100000000000001" customHeight="1" x14ac:dyDescent="0.25">
      <c r="C4" s="8"/>
      <c r="D4" s="9"/>
      <c r="E4" s="4"/>
      <c r="F4" s="4" t="s">
        <v>119</v>
      </c>
      <c r="G4" s="10"/>
      <c r="H4" s="10"/>
      <c r="I4" s="11"/>
      <c r="J4" s="11"/>
      <c r="K4" s="11"/>
      <c r="L4" s="11"/>
      <c r="M4" s="11"/>
      <c r="N4" s="11"/>
      <c r="O4" s="11"/>
    </row>
    <row r="5" spans="1:16" s="7" customFormat="1" ht="20.100000000000001" customHeight="1" thickBot="1" x14ac:dyDescent="0.3">
      <c r="A5" s="12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5"/>
      <c r="N5" s="15"/>
      <c r="O5" s="15"/>
    </row>
    <row r="6" spans="1:16" s="7" customFormat="1" ht="20.100000000000001" customHeight="1" x14ac:dyDescent="0.2">
      <c r="A6" s="1"/>
      <c r="B6" s="2" t="s">
        <v>1</v>
      </c>
      <c r="C6" s="16" t="s">
        <v>120</v>
      </c>
      <c r="D6" s="1"/>
      <c r="E6" s="17"/>
      <c r="F6" s="18"/>
      <c r="G6" s="18"/>
      <c r="H6" s="1"/>
      <c r="I6" s="18"/>
      <c r="J6" s="18"/>
      <c r="K6" s="1"/>
      <c r="L6" s="18"/>
      <c r="M6" s="18"/>
    </row>
    <row r="7" spans="1:16" s="7" customFormat="1" ht="20.100000000000001" customHeight="1" thickBot="1" x14ac:dyDescent="0.25">
      <c r="A7" s="1"/>
      <c r="B7" s="19" t="s">
        <v>2</v>
      </c>
      <c r="C7" s="20" t="s">
        <v>122</v>
      </c>
      <c r="D7" s="20"/>
      <c r="E7" s="20"/>
      <c r="F7" s="1"/>
      <c r="G7" s="1"/>
      <c r="H7" s="1"/>
      <c r="I7" s="1"/>
      <c r="J7" s="1"/>
      <c r="K7" s="1"/>
      <c r="L7" s="1"/>
      <c r="M7" s="1"/>
      <c r="N7" s="1"/>
      <c r="O7" s="21"/>
    </row>
    <row r="8" spans="1:16" s="7" customFormat="1" ht="20.100000000000001" customHeight="1" x14ac:dyDescent="0.2">
      <c r="A8" s="77" t="s">
        <v>3</v>
      </c>
      <c r="B8" s="72" t="s">
        <v>4</v>
      </c>
      <c r="C8" s="79"/>
      <c r="D8" s="72" t="s">
        <v>5</v>
      </c>
      <c r="E8" s="72" t="s">
        <v>6</v>
      </c>
      <c r="F8" s="72" t="s">
        <v>7</v>
      </c>
      <c r="G8" s="72" t="s">
        <v>8</v>
      </c>
      <c r="H8" s="72" t="s">
        <v>9</v>
      </c>
      <c r="I8" s="74" t="s">
        <v>10</v>
      </c>
      <c r="J8" s="74" t="s">
        <v>11</v>
      </c>
      <c r="K8" s="72"/>
      <c r="L8" s="74" t="s">
        <v>12</v>
      </c>
      <c r="M8" s="72"/>
      <c r="N8" s="72" t="s">
        <v>13</v>
      </c>
      <c r="O8" s="75" t="s">
        <v>14</v>
      </c>
      <c r="P8" s="71"/>
    </row>
    <row r="9" spans="1:16" s="7" customFormat="1" ht="47.25" customHeight="1" x14ac:dyDescent="0.2">
      <c r="A9" s="78"/>
      <c r="B9" s="73"/>
      <c r="C9" s="73"/>
      <c r="D9" s="73"/>
      <c r="E9" s="73"/>
      <c r="F9" s="73"/>
      <c r="G9" s="73"/>
      <c r="H9" s="73"/>
      <c r="I9" s="73"/>
      <c r="J9" s="54" t="s">
        <v>15</v>
      </c>
      <c r="K9" s="54" t="s">
        <v>16</v>
      </c>
      <c r="L9" s="58" t="s">
        <v>17</v>
      </c>
      <c r="M9" s="58" t="s">
        <v>18</v>
      </c>
      <c r="N9" s="73"/>
      <c r="O9" s="76"/>
      <c r="P9" s="71"/>
    </row>
    <row r="10" spans="1:16" s="7" customFormat="1" ht="65.25" customHeight="1" x14ac:dyDescent="0.2">
      <c r="A10" s="59">
        <v>1</v>
      </c>
      <c r="B10" s="67" t="s">
        <v>44</v>
      </c>
      <c r="C10" s="67"/>
      <c r="D10" s="55" t="s">
        <v>45</v>
      </c>
      <c r="E10" s="55" t="s">
        <v>41</v>
      </c>
      <c r="F10" s="55" t="s">
        <v>46</v>
      </c>
      <c r="G10" s="55" t="s">
        <v>47</v>
      </c>
      <c r="H10" s="55">
        <v>1</v>
      </c>
      <c r="I10" s="55" t="s">
        <v>48</v>
      </c>
      <c r="J10" s="55" t="s">
        <v>49</v>
      </c>
      <c r="K10" s="55" t="s">
        <v>50</v>
      </c>
      <c r="L10" s="60" t="s">
        <v>51</v>
      </c>
      <c r="M10" s="60" t="s">
        <v>52</v>
      </c>
      <c r="N10" s="61"/>
      <c r="O10" s="62">
        <v>24363.94</v>
      </c>
      <c r="P10" s="71"/>
    </row>
    <row r="11" spans="1:16" s="7" customFormat="1" ht="66.75" customHeight="1" x14ac:dyDescent="0.2">
      <c r="A11" s="59">
        <v>2</v>
      </c>
      <c r="B11" s="67" t="s">
        <v>53</v>
      </c>
      <c r="C11" s="68"/>
      <c r="D11" s="55" t="s">
        <v>54</v>
      </c>
      <c r="E11" s="55" t="s">
        <v>41</v>
      </c>
      <c r="F11" s="55" t="s">
        <v>55</v>
      </c>
      <c r="G11" s="55" t="s">
        <v>47</v>
      </c>
      <c r="H11" s="55">
        <v>1</v>
      </c>
      <c r="I11" s="55" t="s">
        <v>48</v>
      </c>
      <c r="J11" s="55" t="s">
        <v>49</v>
      </c>
      <c r="K11" s="55" t="s">
        <v>50</v>
      </c>
      <c r="L11" s="60" t="s">
        <v>51</v>
      </c>
      <c r="M11" s="60" t="s">
        <v>52</v>
      </c>
      <c r="N11" s="61"/>
      <c r="O11" s="62">
        <v>37653.360000000001</v>
      </c>
      <c r="P11" s="25"/>
    </row>
    <row r="12" spans="1:16" s="7" customFormat="1" ht="74.25" customHeight="1" x14ac:dyDescent="0.2">
      <c r="A12" s="59">
        <v>3</v>
      </c>
      <c r="B12" s="67" t="s">
        <v>56</v>
      </c>
      <c r="C12" s="68"/>
      <c r="D12" s="55" t="s">
        <v>57</v>
      </c>
      <c r="E12" s="55" t="s">
        <v>41</v>
      </c>
      <c r="F12" s="55" t="s">
        <v>58</v>
      </c>
      <c r="G12" s="55" t="s">
        <v>47</v>
      </c>
      <c r="H12" s="55">
        <v>1</v>
      </c>
      <c r="I12" s="55" t="s">
        <v>48</v>
      </c>
      <c r="J12" s="55" t="s">
        <v>49</v>
      </c>
      <c r="K12" s="55" t="s">
        <v>50</v>
      </c>
      <c r="L12" s="60" t="s">
        <v>51</v>
      </c>
      <c r="M12" s="60" t="s">
        <v>52</v>
      </c>
      <c r="N12" s="61"/>
      <c r="O12" s="62">
        <v>81178.09</v>
      </c>
      <c r="P12" s="25"/>
    </row>
    <row r="13" spans="1:16" s="7" customFormat="1" ht="76.5" customHeight="1" x14ac:dyDescent="0.2">
      <c r="A13" s="59">
        <v>4</v>
      </c>
      <c r="B13" s="67" t="s">
        <v>56</v>
      </c>
      <c r="C13" s="68"/>
      <c r="D13" s="55" t="s">
        <v>57</v>
      </c>
      <c r="E13" s="55" t="s">
        <v>41</v>
      </c>
      <c r="F13" s="55" t="s">
        <v>59</v>
      </c>
      <c r="G13" s="55" t="s">
        <v>47</v>
      </c>
      <c r="H13" s="55">
        <v>1</v>
      </c>
      <c r="I13" s="55" t="s">
        <v>48</v>
      </c>
      <c r="J13" s="55" t="s">
        <v>49</v>
      </c>
      <c r="K13" s="55" t="s">
        <v>50</v>
      </c>
      <c r="L13" s="60" t="s">
        <v>51</v>
      </c>
      <c r="M13" s="60" t="s">
        <v>52</v>
      </c>
      <c r="N13" s="61"/>
      <c r="O13" s="62">
        <v>81178.09</v>
      </c>
      <c r="P13" s="25"/>
    </row>
    <row r="14" spans="1:16" s="7" customFormat="1" ht="45" customHeight="1" x14ac:dyDescent="0.2">
      <c r="A14" s="59">
        <v>5</v>
      </c>
      <c r="B14" s="67" t="s">
        <v>60</v>
      </c>
      <c r="C14" s="68"/>
      <c r="D14" s="55" t="s">
        <v>54</v>
      </c>
      <c r="E14" s="55" t="s">
        <v>41</v>
      </c>
      <c r="F14" s="55" t="s">
        <v>61</v>
      </c>
      <c r="G14" s="55" t="s">
        <v>47</v>
      </c>
      <c r="H14" s="55">
        <v>1</v>
      </c>
      <c r="I14" s="55" t="s">
        <v>48</v>
      </c>
      <c r="J14" s="55" t="s">
        <v>49</v>
      </c>
      <c r="K14" s="55" t="s">
        <v>50</v>
      </c>
      <c r="L14" s="60" t="s">
        <v>51</v>
      </c>
      <c r="M14" s="60" t="s">
        <v>52</v>
      </c>
      <c r="N14" s="61"/>
      <c r="O14" s="62">
        <v>31191.66</v>
      </c>
      <c r="P14" s="25"/>
    </row>
    <row r="15" spans="1:16" s="7" customFormat="1" ht="45" customHeight="1" x14ac:dyDescent="0.2">
      <c r="A15" s="59">
        <v>6</v>
      </c>
      <c r="B15" s="67" t="s">
        <v>62</v>
      </c>
      <c r="C15" s="68"/>
      <c r="D15" s="55" t="s">
        <v>63</v>
      </c>
      <c r="E15" s="55" t="s">
        <v>41</v>
      </c>
      <c r="F15" s="55" t="s">
        <v>64</v>
      </c>
      <c r="G15" s="55" t="s">
        <v>47</v>
      </c>
      <c r="H15" s="55">
        <v>1</v>
      </c>
      <c r="I15" s="55" t="s">
        <v>48</v>
      </c>
      <c r="J15" s="55" t="s">
        <v>49</v>
      </c>
      <c r="K15" s="55" t="s">
        <v>50</v>
      </c>
      <c r="L15" s="60" t="s">
        <v>51</v>
      </c>
      <c r="M15" s="60" t="s">
        <v>52</v>
      </c>
      <c r="N15" s="61"/>
      <c r="O15" s="62">
        <v>41938.370000000003</v>
      </c>
      <c r="P15" s="25"/>
    </row>
    <row r="16" spans="1:16" s="7" customFormat="1" ht="72.75" customHeight="1" x14ac:dyDescent="0.2">
      <c r="A16" s="59">
        <v>7</v>
      </c>
      <c r="B16" s="67" t="s">
        <v>65</v>
      </c>
      <c r="C16" s="68"/>
      <c r="D16" s="55" t="s">
        <v>63</v>
      </c>
      <c r="E16" s="55" t="s">
        <v>41</v>
      </c>
      <c r="F16" s="55" t="s">
        <v>66</v>
      </c>
      <c r="G16" s="55" t="s">
        <v>47</v>
      </c>
      <c r="H16" s="55">
        <v>1</v>
      </c>
      <c r="I16" s="55" t="s">
        <v>48</v>
      </c>
      <c r="J16" s="55" t="s">
        <v>49</v>
      </c>
      <c r="K16" s="55" t="s">
        <v>50</v>
      </c>
      <c r="L16" s="60" t="s">
        <v>51</v>
      </c>
      <c r="M16" s="60" t="s">
        <v>52</v>
      </c>
      <c r="N16" s="61"/>
      <c r="O16" s="62">
        <v>81369.55</v>
      </c>
      <c r="P16" s="25"/>
    </row>
    <row r="17" spans="1:16" s="7" customFormat="1" ht="72.75" customHeight="1" x14ac:dyDescent="0.2">
      <c r="A17" s="59">
        <v>8</v>
      </c>
      <c r="B17" s="67" t="s">
        <v>67</v>
      </c>
      <c r="C17" s="68"/>
      <c r="D17" s="55" t="s">
        <v>63</v>
      </c>
      <c r="E17" s="55" t="s">
        <v>41</v>
      </c>
      <c r="F17" s="55" t="s">
        <v>68</v>
      </c>
      <c r="G17" s="55" t="s">
        <v>47</v>
      </c>
      <c r="H17" s="55">
        <v>1</v>
      </c>
      <c r="I17" s="55" t="s">
        <v>48</v>
      </c>
      <c r="J17" s="55" t="s">
        <v>49</v>
      </c>
      <c r="K17" s="55" t="s">
        <v>50</v>
      </c>
      <c r="L17" s="60" t="s">
        <v>51</v>
      </c>
      <c r="M17" s="60" t="s">
        <v>52</v>
      </c>
      <c r="N17" s="61"/>
      <c r="O17" s="62">
        <v>81369.55</v>
      </c>
      <c r="P17" s="25"/>
    </row>
    <row r="18" spans="1:16" s="7" customFormat="1" ht="72.75" customHeight="1" x14ac:dyDescent="0.2">
      <c r="A18" s="59">
        <v>9</v>
      </c>
      <c r="B18" s="67" t="s">
        <v>69</v>
      </c>
      <c r="C18" s="68"/>
      <c r="D18" s="55" t="s">
        <v>63</v>
      </c>
      <c r="E18" s="55" t="s">
        <v>41</v>
      </c>
      <c r="F18" s="55" t="s">
        <v>70</v>
      </c>
      <c r="G18" s="55" t="s">
        <v>47</v>
      </c>
      <c r="H18" s="55">
        <v>1</v>
      </c>
      <c r="I18" s="55" t="s">
        <v>48</v>
      </c>
      <c r="J18" s="55" t="s">
        <v>49</v>
      </c>
      <c r="K18" s="55" t="s">
        <v>50</v>
      </c>
      <c r="L18" s="60" t="s">
        <v>51</v>
      </c>
      <c r="M18" s="60" t="s">
        <v>52</v>
      </c>
      <c r="N18" s="61"/>
      <c r="O18" s="62">
        <v>81369.55</v>
      </c>
      <c r="P18" s="25"/>
    </row>
    <row r="19" spans="1:16" s="7" customFormat="1" ht="57.75" customHeight="1" x14ac:dyDescent="0.2">
      <c r="A19" s="59">
        <v>10</v>
      </c>
      <c r="B19" s="67" t="s">
        <v>71</v>
      </c>
      <c r="C19" s="68"/>
      <c r="D19" s="55" t="s">
        <v>72</v>
      </c>
      <c r="E19" s="55" t="s">
        <v>41</v>
      </c>
      <c r="F19" s="55" t="s">
        <v>73</v>
      </c>
      <c r="G19" s="55" t="s">
        <v>47</v>
      </c>
      <c r="H19" s="55">
        <v>1</v>
      </c>
      <c r="I19" s="55" t="s">
        <v>48</v>
      </c>
      <c r="J19" s="55" t="s">
        <v>49</v>
      </c>
      <c r="K19" s="55" t="s">
        <v>50</v>
      </c>
      <c r="L19" s="60" t="s">
        <v>51</v>
      </c>
      <c r="M19" s="60" t="s">
        <v>52</v>
      </c>
      <c r="N19" s="61"/>
      <c r="O19" s="62">
        <v>37653.360000000001</v>
      </c>
      <c r="P19" s="25"/>
    </row>
    <row r="20" spans="1:16" s="7" customFormat="1" ht="45" customHeight="1" x14ac:dyDescent="0.2">
      <c r="A20" s="59">
        <v>11</v>
      </c>
      <c r="B20" s="67" t="s">
        <v>74</v>
      </c>
      <c r="C20" s="68"/>
      <c r="D20" s="55" t="s">
        <v>63</v>
      </c>
      <c r="E20" s="55" t="s">
        <v>41</v>
      </c>
      <c r="F20" s="55" t="s">
        <v>75</v>
      </c>
      <c r="G20" s="55" t="s">
        <v>47</v>
      </c>
      <c r="H20" s="55">
        <v>1</v>
      </c>
      <c r="I20" s="55" t="s">
        <v>48</v>
      </c>
      <c r="J20" s="55" t="s">
        <v>49</v>
      </c>
      <c r="K20" s="55" t="s">
        <v>50</v>
      </c>
      <c r="L20" s="60" t="s">
        <v>51</v>
      </c>
      <c r="M20" s="60" t="s">
        <v>52</v>
      </c>
      <c r="N20" s="61"/>
      <c r="O20" s="62">
        <v>33549.120000000003</v>
      </c>
      <c r="P20" s="25"/>
    </row>
    <row r="21" spans="1:16" s="7" customFormat="1" ht="60" customHeight="1" x14ac:dyDescent="0.2">
      <c r="A21" s="59">
        <v>12</v>
      </c>
      <c r="B21" s="67" t="s">
        <v>76</v>
      </c>
      <c r="C21" s="68"/>
      <c r="D21" s="55" t="s">
        <v>72</v>
      </c>
      <c r="E21" s="55" t="s">
        <v>41</v>
      </c>
      <c r="F21" s="55" t="s">
        <v>77</v>
      </c>
      <c r="G21" s="55" t="s">
        <v>47</v>
      </c>
      <c r="H21" s="55">
        <v>1</v>
      </c>
      <c r="I21" s="55" t="s">
        <v>48</v>
      </c>
      <c r="J21" s="55" t="s">
        <v>49</v>
      </c>
      <c r="K21" s="55" t="s">
        <v>50</v>
      </c>
      <c r="L21" s="60" t="s">
        <v>51</v>
      </c>
      <c r="M21" s="60" t="s">
        <v>52</v>
      </c>
      <c r="N21" s="61"/>
      <c r="O21" s="62">
        <v>37653.360000000001</v>
      </c>
      <c r="P21" s="25"/>
    </row>
    <row r="22" spans="1:16" s="7" customFormat="1" ht="45" customHeight="1" x14ac:dyDescent="0.2">
      <c r="A22" s="59">
        <v>13</v>
      </c>
      <c r="B22" s="67" t="s">
        <v>78</v>
      </c>
      <c r="C22" s="68"/>
      <c r="D22" s="55" t="s">
        <v>79</v>
      </c>
      <c r="E22" s="55" t="s">
        <v>41</v>
      </c>
      <c r="F22" s="55" t="s">
        <v>80</v>
      </c>
      <c r="G22" s="55" t="s">
        <v>47</v>
      </c>
      <c r="H22" s="55">
        <v>1</v>
      </c>
      <c r="I22" s="55" t="s">
        <v>48</v>
      </c>
      <c r="J22" s="55" t="s">
        <v>49</v>
      </c>
      <c r="K22" s="55" t="s">
        <v>50</v>
      </c>
      <c r="L22" s="60" t="s">
        <v>51</v>
      </c>
      <c r="M22" s="60" t="s">
        <v>52</v>
      </c>
      <c r="N22" s="61"/>
      <c r="O22" s="62">
        <v>59645.68</v>
      </c>
      <c r="P22" s="25"/>
    </row>
    <row r="23" spans="1:16" s="7" customFormat="1" ht="45" customHeight="1" x14ac:dyDescent="0.2">
      <c r="A23" s="59">
        <v>14</v>
      </c>
      <c r="B23" s="67" t="s">
        <v>78</v>
      </c>
      <c r="C23" s="68"/>
      <c r="D23" s="55" t="s">
        <v>79</v>
      </c>
      <c r="E23" s="55" t="s">
        <v>41</v>
      </c>
      <c r="F23" s="55" t="s">
        <v>81</v>
      </c>
      <c r="G23" s="55" t="s">
        <v>47</v>
      </c>
      <c r="H23" s="55">
        <v>1</v>
      </c>
      <c r="I23" s="55" t="s">
        <v>48</v>
      </c>
      <c r="J23" s="55" t="s">
        <v>49</v>
      </c>
      <c r="K23" s="55" t="s">
        <v>50</v>
      </c>
      <c r="L23" s="60" t="s">
        <v>51</v>
      </c>
      <c r="M23" s="60" t="s">
        <v>52</v>
      </c>
      <c r="N23" s="61"/>
      <c r="O23" s="62">
        <v>59645.68</v>
      </c>
      <c r="P23" s="25"/>
    </row>
    <row r="24" spans="1:16" s="7" customFormat="1" ht="114.75" customHeight="1" x14ac:dyDescent="0.2">
      <c r="A24" s="59">
        <v>15</v>
      </c>
      <c r="B24" s="67" t="s">
        <v>82</v>
      </c>
      <c r="C24" s="68"/>
      <c r="D24" s="55" t="s">
        <v>83</v>
      </c>
      <c r="E24" s="55" t="s">
        <v>41</v>
      </c>
      <c r="F24" s="55" t="s">
        <v>84</v>
      </c>
      <c r="G24" s="55" t="s">
        <v>47</v>
      </c>
      <c r="H24" s="55">
        <v>1</v>
      </c>
      <c r="I24" s="55" t="s">
        <v>85</v>
      </c>
      <c r="J24" s="55" t="s">
        <v>49</v>
      </c>
      <c r="K24" s="55" t="s">
        <v>86</v>
      </c>
      <c r="L24" s="60" t="s">
        <v>51</v>
      </c>
      <c r="M24" s="60" t="s">
        <v>52</v>
      </c>
      <c r="N24" s="61"/>
      <c r="O24" s="62">
        <v>425594.71</v>
      </c>
      <c r="P24" s="25"/>
    </row>
    <row r="25" spans="1:16" s="7" customFormat="1" ht="45" customHeight="1" x14ac:dyDescent="0.2">
      <c r="A25" s="59">
        <v>16</v>
      </c>
      <c r="B25" s="67" t="s">
        <v>87</v>
      </c>
      <c r="C25" s="68"/>
      <c r="D25" s="55" t="s">
        <v>88</v>
      </c>
      <c r="E25" s="55" t="s">
        <v>41</v>
      </c>
      <c r="F25" s="55" t="s">
        <v>84</v>
      </c>
      <c r="G25" s="55" t="s">
        <v>89</v>
      </c>
      <c r="H25" s="55">
        <v>31.27</v>
      </c>
      <c r="I25" s="55" t="s">
        <v>85</v>
      </c>
      <c r="J25" s="55" t="s">
        <v>49</v>
      </c>
      <c r="K25" s="55" t="s">
        <v>52</v>
      </c>
      <c r="L25" s="60" t="s">
        <v>52</v>
      </c>
      <c r="M25" s="60" t="s">
        <v>52</v>
      </c>
      <c r="N25" s="61"/>
      <c r="O25" s="62">
        <v>35846.33</v>
      </c>
      <c r="P25" s="25"/>
    </row>
    <row r="26" spans="1:16" s="7" customFormat="1" ht="72.75" customHeight="1" x14ac:dyDescent="0.2">
      <c r="A26" s="59">
        <v>17</v>
      </c>
      <c r="B26" s="67" t="s">
        <v>90</v>
      </c>
      <c r="C26" s="68"/>
      <c r="D26" s="55" t="s">
        <v>91</v>
      </c>
      <c r="E26" s="55" t="s">
        <v>41</v>
      </c>
      <c r="F26" s="55" t="s">
        <v>84</v>
      </c>
      <c r="G26" s="55" t="s">
        <v>92</v>
      </c>
      <c r="H26" s="55">
        <v>2.2599999999999998</v>
      </c>
      <c r="I26" s="55" t="s">
        <v>85</v>
      </c>
      <c r="J26" s="55" t="s">
        <v>49</v>
      </c>
      <c r="K26" s="55" t="s">
        <v>93</v>
      </c>
      <c r="L26" s="60" t="s">
        <v>51</v>
      </c>
      <c r="M26" s="60" t="s">
        <v>52</v>
      </c>
      <c r="N26" s="61"/>
      <c r="O26" s="62">
        <v>48721.16</v>
      </c>
      <c r="P26" s="25"/>
    </row>
    <row r="27" spans="1:16" s="7" customFormat="1" ht="72.75" customHeight="1" x14ac:dyDescent="0.2">
      <c r="A27" s="59">
        <v>18</v>
      </c>
      <c r="B27" s="67" t="s">
        <v>94</v>
      </c>
      <c r="C27" s="68"/>
      <c r="D27" s="55" t="s">
        <v>95</v>
      </c>
      <c r="E27" s="55" t="s">
        <v>41</v>
      </c>
      <c r="F27" s="55" t="s">
        <v>96</v>
      </c>
      <c r="G27" s="55" t="s">
        <v>47</v>
      </c>
      <c r="H27" s="55">
        <v>1</v>
      </c>
      <c r="I27" s="55" t="s">
        <v>85</v>
      </c>
      <c r="J27" s="55" t="s">
        <v>49</v>
      </c>
      <c r="K27" s="55" t="s">
        <v>97</v>
      </c>
      <c r="L27" s="60" t="s">
        <v>51</v>
      </c>
      <c r="M27" s="60" t="s">
        <v>52</v>
      </c>
      <c r="N27" s="61"/>
      <c r="O27" s="62">
        <v>477471.42</v>
      </c>
      <c r="P27" s="25"/>
    </row>
    <row r="28" spans="1:16" s="7" customFormat="1" ht="72.75" customHeight="1" x14ac:dyDescent="0.2">
      <c r="A28" s="59">
        <v>19</v>
      </c>
      <c r="B28" s="67" t="s">
        <v>90</v>
      </c>
      <c r="C28" s="68"/>
      <c r="D28" s="55" t="s">
        <v>98</v>
      </c>
      <c r="E28" s="55" t="s">
        <v>41</v>
      </c>
      <c r="F28" s="55" t="s">
        <v>96</v>
      </c>
      <c r="G28" s="55" t="s">
        <v>92</v>
      </c>
      <c r="H28" s="55">
        <v>3.34</v>
      </c>
      <c r="I28" s="55" t="s">
        <v>85</v>
      </c>
      <c r="J28" s="55" t="s">
        <v>49</v>
      </c>
      <c r="K28" s="55" t="s">
        <v>93</v>
      </c>
      <c r="L28" s="60" t="s">
        <v>51</v>
      </c>
      <c r="M28" s="60" t="s">
        <v>52</v>
      </c>
      <c r="N28" s="61"/>
      <c r="O28" s="62">
        <v>72003.839999999997</v>
      </c>
      <c r="P28" s="25"/>
    </row>
    <row r="29" spans="1:16" s="7" customFormat="1" ht="45" customHeight="1" x14ac:dyDescent="0.2">
      <c r="A29" s="59">
        <v>20</v>
      </c>
      <c r="B29" s="67" t="s">
        <v>99</v>
      </c>
      <c r="C29" s="68"/>
      <c r="D29" s="55" t="s">
        <v>100</v>
      </c>
      <c r="E29" s="55" t="s">
        <v>41</v>
      </c>
      <c r="F29" s="55" t="s">
        <v>96</v>
      </c>
      <c r="G29" s="55" t="s">
        <v>89</v>
      </c>
      <c r="H29" s="55">
        <v>10.4</v>
      </c>
      <c r="I29" s="55" t="s">
        <v>85</v>
      </c>
      <c r="J29" s="55" t="s">
        <v>49</v>
      </c>
      <c r="K29" s="55" t="s">
        <v>52</v>
      </c>
      <c r="L29" s="60" t="s">
        <v>52</v>
      </c>
      <c r="M29" s="60" t="s">
        <v>52</v>
      </c>
      <c r="N29" s="61"/>
      <c r="O29" s="62">
        <v>11922.03</v>
      </c>
      <c r="P29" s="25"/>
    </row>
    <row r="30" spans="1:16" s="7" customFormat="1" ht="115.5" customHeight="1" x14ac:dyDescent="0.2">
      <c r="A30" s="59">
        <v>21</v>
      </c>
      <c r="B30" s="67" t="s">
        <v>101</v>
      </c>
      <c r="C30" s="68"/>
      <c r="D30" s="55" t="s">
        <v>102</v>
      </c>
      <c r="E30" s="55" t="s">
        <v>41</v>
      </c>
      <c r="F30" s="55" t="s">
        <v>103</v>
      </c>
      <c r="G30" s="55" t="s">
        <v>47</v>
      </c>
      <c r="H30" s="55">
        <v>1</v>
      </c>
      <c r="I30" s="55" t="s">
        <v>85</v>
      </c>
      <c r="J30" s="55" t="s">
        <v>49</v>
      </c>
      <c r="K30" s="55" t="s">
        <v>104</v>
      </c>
      <c r="L30" s="60" t="s">
        <v>51</v>
      </c>
      <c r="M30" s="60" t="s">
        <v>52</v>
      </c>
      <c r="N30" s="61"/>
      <c r="O30" s="62">
        <v>1070811.72</v>
      </c>
      <c r="P30" s="25"/>
    </row>
    <row r="31" spans="1:16" s="7" customFormat="1" ht="45" customHeight="1" x14ac:dyDescent="0.2">
      <c r="A31" s="59">
        <v>22</v>
      </c>
      <c r="B31" s="67" t="s">
        <v>99</v>
      </c>
      <c r="C31" s="68"/>
      <c r="D31" s="55" t="s">
        <v>105</v>
      </c>
      <c r="E31" s="55" t="s">
        <v>41</v>
      </c>
      <c r="F31" s="55" t="s">
        <v>103</v>
      </c>
      <c r="G31" s="55" t="s">
        <v>89</v>
      </c>
      <c r="H31" s="55">
        <v>60.12</v>
      </c>
      <c r="I31" s="55" t="s">
        <v>85</v>
      </c>
      <c r="J31" s="55" t="s">
        <v>49</v>
      </c>
      <c r="K31" s="55" t="s">
        <v>52</v>
      </c>
      <c r="L31" s="60" t="s">
        <v>52</v>
      </c>
      <c r="M31" s="60" t="s">
        <v>52</v>
      </c>
      <c r="N31" s="61"/>
      <c r="O31" s="62">
        <v>68918.490000000005</v>
      </c>
      <c r="P31" s="25"/>
    </row>
    <row r="32" spans="1:16" s="7" customFormat="1" ht="76.5" customHeight="1" x14ac:dyDescent="0.2">
      <c r="A32" s="59">
        <v>23</v>
      </c>
      <c r="B32" s="67" t="s">
        <v>90</v>
      </c>
      <c r="C32" s="68"/>
      <c r="D32" s="55" t="s">
        <v>106</v>
      </c>
      <c r="E32" s="55" t="s">
        <v>41</v>
      </c>
      <c r="F32" s="55" t="s">
        <v>103</v>
      </c>
      <c r="G32" s="55" t="s">
        <v>92</v>
      </c>
      <c r="H32" s="55">
        <v>15.36</v>
      </c>
      <c r="I32" s="55" t="s">
        <v>85</v>
      </c>
      <c r="J32" s="55" t="s">
        <v>49</v>
      </c>
      <c r="K32" s="55" t="s">
        <v>104</v>
      </c>
      <c r="L32" s="60" t="s">
        <v>51</v>
      </c>
      <c r="M32" s="60" t="s">
        <v>52</v>
      </c>
      <c r="N32" s="61"/>
      <c r="O32" s="62">
        <v>219056.17</v>
      </c>
      <c r="P32" s="25"/>
    </row>
    <row r="33" spans="1:16" s="7" customFormat="1" ht="102" customHeight="1" x14ac:dyDescent="0.2">
      <c r="A33" s="59">
        <v>24</v>
      </c>
      <c r="B33" s="67" t="s">
        <v>107</v>
      </c>
      <c r="C33" s="68"/>
      <c r="D33" s="55" t="s">
        <v>108</v>
      </c>
      <c r="E33" s="55" t="s">
        <v>41</v>
      </c>
      <c r="F33" s="55" t="s">
        <v>103</v>
      </c>
      <c r="G33" s="55" t="s">
        <v>47</v>
      </c>
      <c r="H33" s="55">
        <v>1</v>
      </c>
      <c r="I33" s="55" t="s">
        <v>85</v>
      </c>
      <c r="J33" s="55" t="s">
        <v>49</v>
      </c>
      <c r="K33" s="55" t="s">
        <v>109</v>
      </c>
      <c r="L33" s="60" t="s">
        <v>51</v>
      </c>
      <c r="M33" s="60" t="s">
        <v>52</v>
      </c>
      <c r="N33" s="61"/>
      <c r="O33" s="62">
        <v>89847.82</v>
      </c>
      <c r="P33" s="25"/>
    </row>
    <row r="34" spans="1:16" s="7" customFormat="1" ht="82.5" customHeight="1" x14ac:dyDescent="0.2">
      <c r="A34" s="59">
        <v>25</v>
      </c>
      <c r="B34" s="67" t="s">
        <v>110</v>
      </c>
      <c r="C34" s="68"/>
      <c r="D34" s="55" t="s">
        <v>111</v>
      </c>
      <c r="E34" s="55" t="s">
        <v>41</v>
      </c>
      <c r="F34" s="55" t="s">
        <v>112</v>
      </c>
      <c r="G34" s="55" t="s">
        <v>47</v>
      </c>
      <c r="H34" s="55">
        <v>1</v>
      </c>
      <c r="I34" s="55" t="s">
        <v>85</v>
      </c>
      <c r="J34" s="55" t="s">
        <v>49</v>
      </c>
      <c r="K34" s="55" t="s">
        <v>113</v>
      </c>
      <c r="L34" s="60" t="s">
        <v>51</v>
      </c>
      <c r="M34" s="60" t="s">
        <v>52</v>
      </c>
      <c r="N34" s="61"/>
      <c r="O34" s="62">
        <v>95590.32</v>
      </c>
      <c r="P34" s="25"/>
    </row>
    <row r="35" spans="1:16" s="7" customFormat="1" ht="45" customHeight="1" thickBot="1" x14ac:dyDescent="0.25">
      <c r="A35" s="63">
        <v>26</v>
      </c>
      <c r="B35" s="69" t="s">
        <v>114</v>
      </c>
      <c r="C35" s="70"/>
      <c r="D35" s="22" t="s">
        <v>115</v>
      </c>
      <c r="E35" s="22" t="s">
        <v>41</v>
      </c>
      <c r="F35" s="22" t="s">
        <v>112</v>
      </c>
      <c r="G35" s="22" t="s">
        <v>47</v>
      </c>
      <c r="H35" s="22">
        <v>1</v>
      </c>
      <c r="I35" s="22" t="s">
        <v>85</v>
      </c>
      <c r="J35" s="22" t="s">
        <v>49</v>
      </c>
      <c r="K35" s="22" t="s">
        <v>113</v>
      </c>
      <c r="L35" s="64" t="s">
        <v>51</v>
      </c>
      <c r="M35" s="64" t="s">
        <v>52</v>
      </c>
      <c r="N35" s="65"/>
      <c r="O35" s="66">
        <v>49336.94</v>
      </c>
      <c r="P35" s="25"/>
    </row>
    <row r="36" spans="1:16" s="7" customFormat="1" ht="20.100000000000001" customHeight="1" x14ac:dyDescent="0.2">
      <c r="A36" s="7" t="s">
        <v>116</v>
      </c>
      <c r="B36" s="23"/>
      <c r="C36" s="23"/>
      <c r="D36" s="24"/>
      <c r="E36" s="24"/>
      <c r="F36" s="25"/>
      <c r="G36" s="25"/>
      <c r="H36" s="25"/>
      <c r="I36" s="24"/>
      <c r="J36" s="24"/>
      <c r="K36" s="25"/>
      <c r="L36" s="26"/>
      <c r="M36" s="27" t="s">
        <v>19</v>
      </c>
      <c r="N36" s="28"/>
      <c r="O36" s="56">
        <v>3434880.2928656312</v>
      </c>
    </row>
    <row r="37" spans="1:16" s="7" customFormat="1" ht="20.100000000000001" customHeight="1" thickBot="1" x14ac:dyDescent="0.3">
      <c r="A37" s="30" t="s">
        <v>117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1" t="s">
        <v>20</v>
      </c>
      <c r="N37" s="31"/>
      <c r="O37" s="57">
        <v>3434880.2928656312</v>
      </c>
    </row>
    <row r="38" spans="1:16" s="7" customFormat="1" ht="9.9499999999999993" customHeight="1" x14ac:dyDescent="0.2">
      <c r="A38" s="8"/>
    </row>
    <row r="39" spans="1:16" s="7" customFormat="1" ht="20.100000000000001" customHeight="1" x14ac:dyDescent="0.2">
      <c r="A39" s="8"/>
      <c r="B39" s="32" t="s">
        <v>21</v>
      </c>
    </row>
    <row r="40" spans="1:16" s="7" customFormat="1" ht="20.100000000000001" customHeight="1" x14ac:dyDescent="0.2">
      <c r="A40" s="8"/>
      <c r="B40" s="32" t="s">
        <v>22</v>
      </c>
    </row>
    <row r="41" spans="1:16" s="7" customFormat="1" ht="20.100000000000001" customHeight="1" x14ac:dyDescent="0.2">
      <c r="A41" s="8"/>
      <c r="B41" s="32" t="s">
        <v>23</v>
      </c>
    </row>
    <row r="42" spans="1:16" s="7" customFormat="1" ht="20.100000000000001" customHeight="1" x14ac:dyDescent="0.2">
      <c r="A42" s="8"/>
      <c r="B42" s="33" t="s">
        <v>24</v>
      </c>
    </row>
    <row r="43" spans="1:16" s="7" customFormat="1" ht="20.100000000000001" customHeight="1" x14ac:dyDescent="0.2">
      <c r="A43" s="8"/>
      <c r="B43" s="33" t="s">
        <v>25</v>
      </c>
      <c r="O43" s="26" t="s">
        <v>2</v>
      </c>
    </row>
    <row r="44" spans="1:16" s="7" customFormat="1" ht="20.100000000000001" customHeight="1" x14ac:dyDescent="0.2">
      <c r="A44" s="8"/>
      <c r="B44" s="34" t="s">
        <v>26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7"/>
    </row>
    <row r="45" spans="1:16" s="7" customFormat="1" ht="20.100000000000001" customHeight="1" x14ac:dyDescent="0.2">
      <c r="A45" s="8"/>
      <c r="B45" s="38" t="s">
        <v>27</v>
      </c>
      <c r="N45" s="39"/>
      <c r="O45" s="40" t="s">
        <v>28</v>
      </c>
    </row>
    <row r="46" spans="1:16" s="7" customFormat="1" ht="20.100000000000001" customHeight="1" x14ac:dyDescent="0.2">
      <c r="A46" s="8"/>
      <c r="B46" s="34" t="s">
        <v>29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7"/>
    </row>
    <row r="47" spans="1:16" s="7" customFormat="1" ht="20.100000000000001" customHeight="1" x14ac:dyDescent="0.2">
      <c r="A47" s="8"/>
      <c r="B47" s="41" t="s">
        <v>30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  <c r="O47" s="44" t="s">
        <v>28</v>
      </c>
    </row>
    <row r="48" spans="1:16" s="7" customFormat="1" ht="20.100000000000001" customHeight="1" x14ac:dyDescent="0.2">
      <c r="A48" s="8"/>
      <c r="B48" s="38" t="s">
        <v>31</v>
      </c>
      <c r="N48" s="39"/>
      <c r="O48" s="45"/>
    </row>
    <row r="49" spans="1:15" s="7" customFormat="1" ht="20.100000000000001" customHeight="1" x14ac:dyDescent="0.2">
      <c r="A49" s="8"/>
      <c r="B49" s="41" t="s">
        <v>32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  <c r="O49" s="44" t="s">
        <v>28</v>
      </c>
    </row>
    <row r="50" spans="1:15" s="7" customFormat="1" ht="9.9499999999999993" customHeight="1" x14ac:dyDescent="0.2">
      <c r="A50" s="8"/>
      <c r="K50" s="1"/>
    </row>
    <row r="51" spans="1:15" s="7" customFormat="1" ht="20.100000000000001" customHeight="1" x14ac:dyDescent="0.2">
      <c r="A51" s="8"/>
      <c r="C51" s="46" t="s">
        <v>2</v>
      </c>
      <c r="D51" s="46"/>
      <c r="E51" s="46"/>
      <c r="K51" s="29" t="s">
        <v>1</v>
      </c>
      <c r="L51" s="47" t="str">
        <f>IF(Provider="","",Provider)</f>
        <v>ООО "София Декор М"</v>
      </c>
    </row>
    <row r="52" spans="1:15" s="7" customFormat="1" ht="20.100000000000001" customHeight="1" x14ac:dyDescent="0.2">
      <c r="A52" s="1"/>
      <c r="B52" s="1"/>
      <c r="C52" s="1" t="s">
        <v>33</v>
      </c>
      <c r="D52" s="47" t="str">
        <f>IF(Customer="","",Customer)</f>
        <v xml:space="preserve">Кэти (Самаркина Елена Анатольевна)   </v>
      </c>
      <c r="E52" s="1"/>
      <c r="F52" s="1"/>
      <c r="G52" s="1"/>
      <c r="H52" s="1"/>
      <c r="I52" s="1"/>
      <c r="J52" s="1"/>
      <c r="K52" s="1" t="s">
        <v>33</v>
      </c>
      <c r="L52" s="1"/>
      <c r="M52" s="1"/>
      <c r="N52" s="48" t="s">
        <v>34</v>
      </c>
      <c r="O52" s="49" t="s">
        <v>121</v>
      </c>
    </row>
    <row r="53" spans="1:15" x14ac:dyDescent="0.2">
      <c r="C53" s="50" t="s">
        <v>35</v>
      </c>
      <c r="K53" s="50" t="s">
        <v>35</v>
      </c>
      <c r="O53" s="51"/>
    </row>
    <row r="57" spans="1:15" x14ac:dyDescent="0.2">
      <c r="B57" s="29"/>
    </row>
    <row r="58" spans="1:15" x14ac:dyDescent="0.2">
      <c r="D58" s="53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</row>
    <row r="59" spans="1:15" x14ac:dyDescent="0.2"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</row>
    <row r="60" spans="1:15" x14ac:dyDescent="0.2"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</row>
    <row r="61" spans="1:15" x14ac:dyDescent="0.2"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</row>
  </sheetData>
  <sheetProtection formatCells="0" formatColumns="0" formatRows="0"/>
  <dataConsolidate/>
  <mergeCells count="39">
    <mergeCell ref="G8:G9"/>
    <mergeCell ref="A8:A9"/>
    <mergeCell ref="B8:C9"/>
    <mergeCell ref="D8:D9"/>
    <mergeCell ref="E8:E9"/>
    <mergeCell ref="F8:F9"/>
    <mergeCell ref="B23:C23"/>
    <mergeCell ref="P8:P10"/>
    <mergeCell ref="B10:C10"/>
    <mergeCell ref="B11:C11"/>
    <mergeCell ref="B12:C12"/>
    <mergeCell ref="B13:C13"/>
    <mergeCell ref="B14:C14"/>
    <mergeCell ref="B15:C15"/>
    <mergeCell ref="B16:C16"/>
    <mergeCell ref="B17:C17"/>
    <mergeCell ref="H8:H9"/>
    <mergeCell ref="I8:I9"/>
    <mergeCell ref="J8:K8"/>
    <mergeCell ref="L8:M8"/>
    <mergeCell ref="N8:N9"/>
    <mergeCell ref="O8:O9"/>
    <mergeCell ref="B18:C18"/>
    <mergeCell ref="B19:C19"/>
    <mergeCell ref="B20:C20"/>
    <mergeCell ref="B21:C21"/>
    <mergeCell ref="B22:C22"/>
    <mergeCell ref="B35:C35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ageMargins left="0.39370078740157483" right="0.39370078740157483" top="0.39370078740157483" bottom="0.39370078740157483" header="0" footer="0"/>
  <pageSetup paperSize="9" scale="70" fitToHeight="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29</vt:i4>
      </vt:variant>
    </vt:vector>
  </HeadingPairs>
  <TitlesOfParts>
    <vt:vector size="30" baseType="lpstr">
      <vt:lpstr>КБ</vt:lpstr>
      <vt:lpstr>Boss</vt:lpstr>
      <vt:lpstr>КБ!Color</vt:lpstr>
      <vt:lpstr>Color1</vt:lpstr>
      <vt:lpstr>Color2</vt:lpstr>
      <vt:lpstr>КБ!Currency</vt:lpstr>
      <vt:lpstr>КБ!Customer</vt:lpstr>
      <vt:lpstr>Document1</vt:lpstr>
      <vt:lpstr>Document2</vt:lpstr>
      <vt:lpstr>Document3</vt:lpstr>
      <vt:lpstr>Floor</vt:lpstr>
      <vt:lpstr>IncludeText3</vt:lpstr>
      <vt:lpstr>КБ!Name</vt:lpstr>
      <vt:lpstr>КБ!NameStart</vt:lpstr>
      <vt:lpstr>КБ!NumEnd</vt:lpstr>
      <vt:lpstr>КБ!NumStart</vt:lpstr>
      <vt:lpstr>КБ!Place</vt:lpstr>
      <vt:lpstr>КБ!Price</vt:lpstr>
      <vt:lpstr>Production5</vt:lpstr>
      <vt:lpstr>Provider</vt:lpstr>
      <vt:lpstr>КБ!Serial</vt:lpstr>
      <vt:lpstr>Size</vt:lpstr>
      <vt:lpstr>КБ!Solid1</vt:lpstr>
      <vt:lpstr>КБ!Solid2</vt:lpstr>
      <vt:lpstr>Sum</vt:lpstr>
      <vt:lpstr>КБ!SumStart</vt:lpstr>
      <vt:lpstr>SumText2</vt:lpstr>
      <vt:lpstr>КБ!Time</vt:lpstr>
      <vt:lpstr>Total</vt:lpstr>
      <vt:lpstr>КБ!Unit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Сметчик</dc:creator>
  <cp:lastModifiedBy>Шишенко Сергей</cp:lastModifiedBy>
  <dcterms:created xsi:type="dcterms:W3CDTF">2018-01-18T06:20:35Z</dcterms:created>
  <dcterms:modified xsi:type="dcterms:W3CDTF">2018-03-22T12:22:35Z</dcterms:modified>
</cp:coreProperties>
</file>