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F27" i="1"/>
  <c r="F26" i="1"/>
  <c r="F25" i="1"/>
  <c r="C27" i="1"/>
  <c r="C25" i="1"/>
  <c r="B26" i="1"/>
  <c r="B27" i="1"/>
  <c r="B25" i="1"/>
  <c r="F22" i="1"/>
  <c r="F19" i="1"/>
  <c r="B16" i="1"/>
  <c r="B12" i="1"/>
  <c r="B13" i="1"/>
  <c r="B11" i="1"/>
</calcChain>
</file>

<file path=xl/sharedStrings.xml><?xml version="1.0" encoding="utf-8"?>
<sst xmlns="http://schemas.openxmlformats.org/spreadsheetml/2006/main" count="28" uniqueCount="28">
  <si>
    <t>Λ =</t>
  </si>
  <si>
    <t>t =</t>
  </si>
  <si>
    <t>m =</t>
  </si>
  <si>
    <t>Найдем мат. ожидание, дисперсию и среднее квадратическое отклонение</t>
  </si>
  <si>
    <t>M(X) =</t>
  </si>
  <si>
    <t>D(X) =</t>
  </si>
  <si>
    <t xml:space="preserve">σ(X) = </t>
  </si>
  <si>
    <t>час</t>
  </si>
  <si>
    <t>минуты</t>
  </si>
  <si>
    <t>или же</t>
  </si>
  <si>
    <r>
      <t>1*10</t>
    </r>
    <r>
      <rPr>
        <vertAlign val="superscript"/>
        <sz val="11"/>
        <color theme="1"/>
        <rFont val="Calibri"/>
        <family val="2"/>
        <charset val="204"/>
        <scheme val="minor"/>
      </rPr>
      <t>-4</t>
    </r>
  </si>
  <si>
    <t>Исх. данные</t>
  </si>
  <si>
    <t xml:space="preserve">Найдем вероятность того, что за 4 минуты (0,07 час) поступит 3 вызова по формуле Пауссона </t>
  </si>
  <si>
    <t xml:space="preserve">Найдем вероятность того, что за 4 минуты (0,07 час) поступит менее 3 вызовов по формуле Пауссона </t>
  </si>
  <si>
    <t xml:space="preserve">Найдем вероятность того, что за 4 минуты (0,07 час) поступит не менее 3 вызовов по формуле Пауссона </t>
  </si>
  <si>
    <t>Р0,1(k = 0)+Р0,1(k = 1)+Р0,1(k + 2) ≈</t>
  </si>
  <si>
    <t>1-Р0,1(k = 0)-Р0,1(k = 1)-Р0,1(k + 2) ≈</t>
  </si>
  <si>
    <r>
      <t>Р</t>
    </r>
    <r>
      <rPr>
        <b/>
        <sz val="8"/>
        <color theme="1"/>
        <rFont val="Calibri"/>
        <family val="2"/>
        <charset val="204"/>
        <scheme val="minor"/>
      </rPr>
      <t>0,1</t>
    </r>
    <r>
      <rPr>
        <b/>
        <sz val="11"/>
        <color theme="1"/>
        <rFont val="Calibri"/>
        <family val="2"/>
        <charset val="204"/>
        <scheme val="minor"/>
      </rPr>
      <t xml:space="preserve">(3) </t>
    </r>
    <r>
      <rPr>
        <b/>
        <sz val="11"/>
        <color theme="1"/>
        <rFont val="Calibri"/>
        <family val="2"/>
        <charset val="204"/>
      </rPr>
      <t>≈</t>
    </r>
  </si>
  <si>
    <r>
      <t>Р</t>
    </r>
    <r>
      <rPr>
        <b/>
        <sz val="8"/>
        <color theme="1"/>
        <rFont val="Calibri"/>
        <family val="2"/>
        <charset val="204"/>
        <scheme val="minor"/>
      </rPr>
      <t>0,1</t>
    </r>
    <r>
      <rPr>
        <b/>
        <sz val="11"/>
        <color theme="1"/>
        <rFont val="Calibri"/>
        <family val="2"/>
        <charset val="204"/>
        <scheme val="minor"/>
      </rPr>
      <t xml:space="preserve">(k &lt; 3) </t>
    </r>
    <r>
      <rPr>
        <b/>
        <sz val="11"/>
        <color theme="1"/>
        <rFont val="Calibri"/>
        <family val="2"/>
        <charset val="204"/>
      </rPr>
      <t>=</t>
    </r>
  </si>
  <si>
    <r>
      <t>Р</t>
    </r>
    <r>
      <rPr>
        <b/>
        <sz val="8"/>
        <color theme="1"/>
        <rFont val="Calibri"/>
        <family val="2"/>
        <charset val="204"/>
        <scheme val="minor"/>
      </rPr>
      <t>0,1</t>
    </r>
    <r>
      <rPr>
        <b/>
        <sz val="11"/>
        <color theme="1"/>
        <rFont val="Calibri"/>
        <family val="2"/>
        <charset val="204"/>
        <scheme val="minor"/>
      </rPr>
      <t xml:space="preserve">(k &gt; 3) </t>
    </r>
    <r>
      <rPr>
        <b/>
        <sz val="11"/>
        <color theme="1"/>
        <rFont val="Calibri"/>
        <family val="2"/>
        <charset val="204"/>
      </rPr>
      <t>=</t>
    </r>
  </si>
  <si>
    <t>Ответ:</t>
  </si>
  <si>
    <t>а)</t>
  </si>
  <si>
    <t>б)</t>
  </si>
  <si>
    <r>
      <t>1*10</t>
    </r>
    <r>
      <rPr>
        <b/>
        <vertAlign val="superscript"/>
        <sz val="11"/>
        <color rgb="FF3F3F3F"/>
        <rFont val="Calibri"/>
        <family val="2"/>
        <charset val="204"/>
        <scheme val="minor"/>
      </rPr>
      <t>-4</t>
    </r>
  </si>
  <si>
    <t>Студент: Тихомиров С.С.</t>
  </si>
  <si>
    <t>Группа: 19САУзТ</t>
  </si>
  <si>
    <t>Вариант: 5</t>
  </si>
  <si>
    <t>Задача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</si>
</sst>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vertAlign val="superscript"/>
      <sz val="11"/>
      <color rgb="FF3F3F3F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1" xfId="1"/>
    <xf numFmtId="2" fontId="1" fillId="2" borderId="1" xfId="1" applyNumberFormat="1"/>
    <xf numFmtId="164" fontId="1" fillId="2" borderId="1" xfId="1" applyNumberFormat="1"/>
    <xf numFmtId="0" fontId="4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7" fillId="0" borderId="0" xfId="0" applyFo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17</xdr:row>
      <xdr:rowOff>85725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24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114301</xdr:colOff>
      <xdr:row>13</xdr:row>
      <xdr:rowOff>104775</xdr:rowOff>
    </xdr:from>
    <xdr:ext cx="1333500" cy="3481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43576" y="1847850"/>
              <a:ext cx="1333500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𝑃𝑡</m:t>
                    </m:r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43576" y="1847850"/>
              <a:ext cx="1333500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𝑃𝑡</a:t>
              </a:r>
              <a:r>
                <a:rPr lang="ru-RU" sz="1100" i="0">
                  <a:latin typeface="Cambria Math" panose="02040503050406030204" pitchFamily="18" charset="0"/>
                </a:rPr>
                <a:t>𝑃_𝑡 (𝑘)=((𝜆𝑡)^𝑘⋅ⅇ^(−𝜆𝑡))/𝑘!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2" sqref="F2"/>
    </sheetView>
  </sheetViews>
  <sheetFormatPr defaultRowHeight="15" x14ac:dyDescent="0.25"/>
  <cols>
    <col min="1" max="1" width="12.28515625" customWidth="1"/>
    <col min="2" max="2" width="8.140625" customWidth="1"/>
    <col min="6" max="6" width="10.7109375" customWidth="1"/>
  </cols>
  <sheetData>
    <row r="1" spans="1:6" x14ac:dyDescent="0.25">
      <c r="A1" s="9" t="s">
        <v>24</v>
      </c>
    </row>
    <row r="2" spans="1:6" x14ac:dyDescent="0.25">
      <c r="A2" s="9" t="s">
        <v>25</v>
      </c>
      <c r="F2" t="s">
        <v>27</v>
      </c>
    </row>
    <row r="3" spans="1:6" x14ac:dyDescent="0.25">
      <c r="A3" s="9" t="s">
        <v>26</v>
      </c>
    </row>
    <row r="5" spans="1:6" x14ac:dyDescent="0.25">
      <c r="A5" t="s">
        <v>11</v>
      </c>
      <c r="B5" t="s">
        <v>7</v>
      </c>
      <c r="C5" t="s">
        <v>8</v>
      </c>
    </row>
    <row r="6" spans="1:6" x14ac:dyDescent="0.25">
      <c r="A6" s="6" t="s">
        <v>0</v>
      </c>
      <c r="B6" s="3">
        <v>30</v>
      </c>
    </row>
    <row r="7" spans="1:6" x14ac:dyDescent="0.25">
      <c r="A7" s="7" t="s">
        <v>1</v>
      </c>
      <c r="B7" s="3">
        <v>7.0000000000000007E-2</v>
      </c>
      <c r="C7" s="3">
        <v>4</v>
      </c>
    </row>
    <row r="8" spans="1:6" x14ac:dyDescent="0.25">
      <c r="A8" s="7" t="s">
        <v>2</v>
      </c>
      <c r="B8" s="3">
        <v>3</v>
      </c>
    </row>
    <row r="10" spans="1:6" x14ac:dyDescent="0.25">
      <c r="A10" t="s">
        <v>3</v>
      </c>
    </row>
    <row r="11" spans="1:6" x14ac:dyDescent="0.25">
      <c r="A11" s="7" t="s">
        <v>4</v>
      </c>
      <c r="B11" s="4">
        <f>1/B6</f>
        <v>3.3333333333333333E-2</v>
      </c>
    </row>
    <row r="12" spans="1:6" ht="17.25" x14ac:dyDescent="0.25">
      <c r="A12" s="7" t="s">
        <v>5</v>
      </c>
      <c r="B12" s="5">
        <f>(1/B6^2)</f>
        <v>1.1111111111111111E-3</v>
      </c>
      <c r="C12" t="s">
        <v>9</v>
      </c>
      <c r="D12" s="3" t="s">
        <v>23</v>
      </c>
    </row>
    <row r="13" spans="1:6" x14ac:dyDescent="0.25">
      <c r="A13" s="6" t="s">
        <v>6</v>
      </c>
      <c r="B13" s="4">
        <f>1/B6</f>
        <v>3.3333333333333333E-2</v>
      </c>
    </row>
    <row r="15" spans="1:6" x14ac:dyDescent="0.25">
      <c r="A15" t="s">
        <v>12</v>
      </c>
    </row>
    <row r="16" spans="1:6" x14ac:dyDescent="0.25">
      <c r="A16" s="7" t="s">
        <v>17</v>
      </c>
      <c r="B16" s="5">
        <f>((B6*B7)^B8*EXP(-B6*B7))/FACT(B8)</f>
        <v>0.18901149700847761</v>
      </c>
    </row>
    <row r="18" spans="1:7" x14ac:dyDescent="0.25">
      <c r="A18" t="s">
        <v>13</v>
      </c>
    </row>
    <row r="19" spans="1:7" x14ac:dyDescent="0.25">
      <c r="A19" s="7" t="s">
        <v>18</v>
      </c>
      <c r="B19" s="2" t="s">
        <v>15</v>
      </c>
      <c r="F19" s="5">
        <f>(((B6*B7)^0*EXP(-B6*B7))/FACT(0))+(((B6*B7)^1*EXP(-B6*B7))/FACT(1))+(((B6*B7)^2*EXP(-B6*B7))/FACT(2))</f>
        <v>0.64963135188206911</v>
      </c>
    </row>
    <row r="21" spans="1:7" x14ac:dyDescent="0.25">
      <c r="A21" t="s">
        <v>14</v>
      </c>
    </row>
    <row r="22" spans="1:7" x14ac:dyDescent="0.25">
      <c r="A22" s="7" t="s">
        <v>19</v>
      </c>
      <c r="B22" s="2" t="s">
        <v>16</v>
      </c>
      <c r="F22" s="5">
        <f>1-(((B6*B7)^0*EXP(-B6*B7))/FACT(0))-(((B6*B7)^1*EXP(-B6*B7))/FACT(1))-(((B6*B7)^2*EXP(-B6*B7))/FACT(2))</f>
        <v>0.350368648117931</v>
      </c>
    </row>
    <row r="24" spans="1:7" x14ac:dyDescent="0.25">
      <c r="A24" t="s">
        <v>20</v>
      </c>
    </row>
    <row r="25" spans="1:7" x14ac:dyDescent="0.25">
      <c r="A25" t="s">
        <v>21</v>
      </c>
      <c r="B25" t="str">
        <f>A11</f>
        <v>M(X) =</v>
      </c>
      <c r="C25" s="1">
        <f>B11</f>
        <v>3.3333333333333333E-2</v>
      </c>
      <c r="E25" t="s">
        <v>22</v>
      </c>
      <c r="F25" t="str">
        <f>A16</f>
        <v>Р0,1(3) ≈</v>
      </c>
      <c r="G25" s="2">
        <f>B16</f>
        <v>0.18901149700847761</v>
      </c>
    </row>
    <row r="26" spans="1:7" ht="17.25" x14ac:dyDescent="0.25">
      <c r="B26" t="str">
        <f t="shared" ref="B26:C27" si="0">A12</f>
        <v>D(X) =</v>
      </c>
      <c r="C26" s="8" t="s">
        <v>10</v>
      </c>
      <c r="F26" t="str">
        <f>A19</f>
        <v>Р0,1(k &lt; 3) =</v>
      </c>
      <c r="G26" s="2">
        <f>F19</f>
        <v>0.64963135188206911</v>
      </c>
    </row>
    <row r="27" spans="1:7" x14ac:dyDescent="0.25">
      <c r="B27" t="str">
        <f t="shared" si="0"/>
        <v xml:space="preserve">σ(X) = </v>
      </c>
      <c r="C27" s="1">
        <f t="shared" si="0"/>
        <v>3.3333333333333333E-2</v>
      </c>
      <c r="F27" t="str">
        <f>A22</f>
        <v>Р0,1(k &gt; 3) =</v>
      </c>
      <c r="G27" s="2">
        <f>F22</f>
        <v>0.350368648117931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2021-03-10T11:47:04Z</dcterms:modified>
</cp:coreProperties>
</file>