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Задание 1" sheetId="1" r:id="rId1"/>
    <sheet name="Задание 2" sheetId="2" r:id="rId2"/>
    <sheet name="Задание 3" sheetId="3" r:id="rId3"/>
    <sheet name="Задание 4" sheetId="5" r:id="rId4"/>
  </sheets>
  <calcPr calcId="124519"/>
</workbook>
</file>

<file path=xl/calcChain.xml><?xml version="1.0" encoding="utf-8"?>
<calcChain xmlns="http://schemas.openxmlformats.org/spreadsheetml/2006/main">
  <c r="B5" i="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Z2" i="3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 l="1"/>
  <c r="B2"/>
  <c r="E12" i="2"/>
  <c r="D12"/>
  <c r="C12"/>
  <c r="D14" i="1"/>
  <c r="C14"/>
  <c r="B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<sst xmlns="http://schemas.openxmlformats.org/spreadsheetml/2006/main" count="50" uniqueCount="49">
  <si>
    <t>Месяцы</t>
  </si>
  <si>
    <t>Уровень доходов фирмы в 1998 году, млн.руб.</t>
  </si>
  <si>
    <t>Уровень доходов фирмы в 1999 году, млн.руб.</t>
  </si>
  <si>
    <t>Рост уровня доходов фирмы в 1999 году в %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</si>
  <si>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</si>
  <si>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</si>
  <si>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</si>
  <si>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</si>
  <si>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</si>
  <si>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</si>
  <si>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</si>
  <si>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</si>
  <si>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</si>
  <si>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</si>
  <si>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</si>
  <si>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</si>
  <si>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Всего:</t>
  </si>
  <si>
    <t>№ п/п</t>
  </si>
  <si>
    <t>Ф.И.О.</t>
  </si>
  <si>
    <t>Математика</t>
  </si>
  <si>
    <t>Эконом. Теория</t>
  </si>
  <si>
    <t>Информатика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</si>
  <si>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</si>
  <si>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</si>
  <si>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</si>
  <si>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</si>
  <si>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</si>
  <si>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</si>
  <si>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</si>
  <si>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</si>
  <si>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</si>
  <si>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</si>
  <si>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Средний балл</t>
  </si>
  <si>
    <t>Макаров С.П.</t>
  </si>
  <si>
    <t>Осипов М.С.</t>
  </si>
  <si>
    <t>Суворов А.М.</t>
  </si>
  <si>
    <t>Абрамова Т.А.</t>
  </si>
  <si>
    <t>Сумина Н.А.</t>
  </si>
  <si>
    <t>Смирнов В.Д.</t>
  </si>
  <si>
    <t>Сумаруков В.Д.</t>
  </si>
  <si>
    <t>Краснова Н.В.</t>
  </si>
  <si>
    <t>Лучнев С.О.</t>
  </si>
  <si>
    <t>Сорокин А.А.</t>
  </si>
  <si>
    <t>X</t>
  </si>
  <si>
    <t>Y</t>
  </si>
  <si>
    <t xml:space="preserve">A = </t>
  </si>
  <si>
    <t xml:space="preserve">B = </t>
  </si>
  <si>
    <t xml:space="preserve">C = </t>
  </si>
  <si>
    <t>ax²+bx+c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</si>
</sst>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wrapText="1"/>
    </xf>
    <xf numFmtId="0" fontId="1" fillId="0" borderId="0" xfId="1"/>
    <xf numFmtId="0" fontId="1" fillId="0" borderId="0" xfId="1" applyAlignment="1">
      <alignment horizontal="center"/>
    </xf>
    <xf numFmtId="0" fontId="3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0" fontId="5" fillId="0" borderId="0" xfId="0" applyFont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'Задание 1'!$B$1</c:f>
              <c:strCache>
                <c:ptCount val="1"/>
                <c:pt idx="0">
                  <c:v>Уровень доходов фирмы в 1998 году, млн.руб.</c:v>
                </c:pt>
              </c:strCache>
            </c:strRef>
          </c:tx>
          <c:cat>
            <c:strRef>
              <c:f>'Задание 1'!$A$2:$A$13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'Задание 1'!$B$2:$B$13</c:f>
              <c:numCache>
                <c:formatCode>General</c:formatCode>
                <c:ptCount val="12"/>
                <c:pt idx="0">
                  <c:v>180</c:v>
                </c:pt>
                <c:pt idx="1">
                  <c:v>195</c:v>
                </c:pt>
                <c:pt idx="2">
                  <c:v>200</c:v>
                </c:pt>
                <c:pt idx="3">
                  <c:v>213</c:v>
                </c:pt>
                <c:pt idx="4">
                  <c:v>240</c:v>
                </c:pt>
                <c:pt idx="5">
                  <c:v>254</c:v>
                </c:pt>
                <c:pt idx="6">
                  <c:v>260</c:v>
                </c:pt>
                <c:pt idx="7">
                  <c:v>265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325</c:v>
                </c:pt>
              </c:numCache>
            </c:numRef>
          </c:val>
        </c:ser>
        <c:ser>
          <c:idx val="1"/>
          <c:order val="1"/>
          <c:tx>
            <c:strRef>
              <c:f>'Задание 1'!$C$1</c:f>
              <c:strCache>
                <c:ptCount val="1"/>
                <c:pt idx="0">
                  <c:v>Уровень доходов фирмы в 1999 году, млн.руб.</c:v>
                </c:pt>
              </c:strCache>
            </c:strRef>
          </c:tx>
          <c:cat>
            <c:strRef>
              <c:f>'Задание 1'!$A$2:$A$13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'Задание 1'!$C$2:$C$13</c:f>
              <c:numCache>
                <c:formatCode>General</c:formatCode>
                <c:ptCount val="12"/>
                <c:pt idx="0">
                  <c:v>200</c:v>
                </c:pt>
                <c:pt idx="1">
                  <c:v>210</c:v>
                </c:pt>
                <c:pt idx="2">
                  <c:v>230</c:v>
                </c:pt>
                <c:pt idx="3">
                  <c:v>245</c:v>
                </c:pt>
                <c:pt idx="4">
                  <c:v>270</c:v>
                </c:pt>
                <c:pt idx="5">
                  <c:v>275</c:v>
                </c:pt>
                <c:pt idx="6">
                  <c:v>281</c:v>
                </c:pt>
                <c:pt idx="7">
                  <c:v>290</c:v>
                </c:pt>
                <c:pt idx="8">
                  <c:v>300</c:v>
                </c:pt>
                <c:pt idx="9">
                  <c:v>315</c:v>
                </c:pt>
                <c:pt idx="10">
                  <c:v>323</c:v>
                </c:pt>
                <c:pt idx="11">
                  <c:v>330</c:v>
                </c:pt>
              </c:numCache>
            </c:numRef>
          </c:val>
        </c:ser>
        <c:axId val="108631936"/>
        <c:axId val="108633472"/>
      </c:barChart>
      <c:catAx>
        <c:axId val="108631936"/>
        <c:scaling>
          <c:orientation val="minMax"/>
        </c:scaling>
        <c:axPos val="b"/>
        <c:tickLblPos val="nextTo"/>
        <c:crossAx val="108633472"/>
        <c:crosses val="autoZero"/>
        <c:auto val="1"/>
        <c:lblAlgn val="ctr"/>
        <c:lblOffset val="100"/>
      </c:catAx>
      <c:valAx>
        <c:axId val="108633472"/>
        <c:scaling>
          <c:orientation val="minMax"/>
        </c:scaling>
        <c:axPos val="l"/>
        <c:majorGridlines/>
        <c:numFmt formatCode="General" sourceLinked="1"/>
        <c:tickLblPos val="nextTo"/>
        <c:crossAx val="10863193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'Задание 1'!$D$1</c:f>
              <c:strCache>
                <c:ptCount val="1"/>
                <c:pt idx="0">
                  <c:v>Рост уровня доходов фирмы в 1999 году в %</c:v>
                </c:pt>
              </c:strCache>
            </c:strRef>
          </c:tx>
          <c:marker>
            <c:symbol val="none"/>
          </c:marker>
          <c:cat>
            <c:strRef>
              <c:f>'Задание 1'!$A$2:$A$13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'Задание 1'!$D$2:$D$13</c:f>
              <c:numCache>
                <c:formatCode>General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0.15</c:v>
                </c:pt>
                <c:pt idx="3">
                  <c:v>0.22500000000000001</c:v>
                </c:pt>
                <c:pt idx="4">
                  <c:v>0.35</c:v>
                </c:pt>
                <c:pt idx="5">
                  <c:v>0.375</c:v>
                </c:pt>
                <c:pt idx="6">
                  <c:v>0.40500000000000003</c:v>
                </c:pt>
                <c:pt idx="7">
                  <c:v>0.45</c:v>
                </c:pt>
                <c:pt idx="8">
                  <c:v>0.5</c:v>
                </c:pt>
                <c:pt idx="9">
                  <c:v>0.57499999999999996</c:v>
                </c:pt>
                <c:pt idx="10">
                  <c:v>0.61499999999999999</c:v>
                </c:pt>
                <c:pt idx="11">
                  <c:v>0.65</c:v>
                </c:pt>
              </c:numCache>
            </c:numRef>
          </c:val>
        </c:ser>
        <c:marker val="1"/>
        <c:axId val="108665472"/>
        <c:axId val="108679552"/>
      </c:lineChart>
      <c:catAx>
        <c:axId val="108665472"/>
        <c:scaling>
          <c:orientation val="minMax"/>
        </c:scaling>
        <c:axPos val="b"/>
        <c:tickLblPos val="nextTo"/>
        <c:crossAx val="108679552"/>
        <c:crosses val="autoZero"/>
        <c:auto val="1"/>
        <c:lblAlgn val="ctr"/>
        <c:lblOffset val="100"/>
      </c:catAx>
      <c:valAx>
        <c:axId val="108679552"/>
        <c:scaling>
          <c:orientation val="minMax"/>
        </c:scaling>
        <c:axPos val="l"/>
        <c:majorGridlines/>
        <c:numFmt formatCode="General" sourceLinked="1"/>
        <c:tickLblPos val="nextTo"/>
        <c:crossAx val="108665472"/>
        <c:crosses val="autoZero"/>
        <c:crossBetween val="between"/>
      </c:valAx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Итоги экзаменационной сессии</a:t>
            </a:r>
          </a:p>
        </c:rich>
      </c:tx>
    </c:title>
    <c:plotArea>
      <c:layout/>
      <c:pieChart>
        <c:varyColors val="1"/>
        <c:ser>
          <c:idx val="0"/>
          <c:order val="0"/>
          <c:cat>
            <c:strRef>
              <c:f>'Задание 2'!$C$1:$E$1</c:f>
              <c:strCache>
                <c:ptCount val="3"/>
                <c:pt idx="0">
                  <c:v>Математика</c:v>
                </c:pt>
                <c:pt idx="1">
                  <c:v>Эконом. Теория</c:v>
                </c:pt>
                <c:pt idx="2">
                  <c:v>Информатика</c:v>
                </c:pt>
              </c:strCache>
            </c:strRef>
          </c:cat>
          <c:val>
            <c:numRef>
              <c:f>'Задание 2'!$C$12:$E$12</c:f>
              <c:numCache>
                <c:formatCode>General</c:formatCode>
                <c:ptCount val="3"/>
                <c:pt idx="0">
                  <c:v>3.8</c:v>
                </c:pt>
                <c:pt idx="1">
                  <c:v>4.4000000000000004</c:v>
                </c:pt>
                <c:pt idx="2">
                  <c:v>4.0999999999999996</c:v>
                </c:pt>
              </c:numCache>
            </c:numRef>
          </c:val>
        </c:ser>
        <c:firstSliceAng val="0"/>
      </c:pieChart>
    </c:plotArea>
    <c:legend>
      <c:legendPos val="r"/>
    </c:legend>
    <c:plotVisOnly val="1"/>
    <c:dispBlanksAs val="zero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Y=SIN(X)</a:t>
            </a:r>
            <a:endParaRPr lang="ru-RU"/>
          </a:p>
        </c:rich>
      </c:tx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yVal>
            <c:numRef>
              <c:f>'Задание 3'!$B$2:$Z$2</c:f>
              <c:numCache>
                <c:formatCode>0.00</c:formatCode>
                <c:ptCount val="25"/>
                <c:pt idx="0">
                  <c:v>0.27941549819892586</c:v>
                </c:pt>
                <c:pt idx="1">
                  <c:v>0.70554032557039192</c:v>
                </c:pt>
                <c:pt idx="2">
                  <c:v>0.95892427466313845</c:v>
                </c:pt>
                <c:pt idx="3">
                  <c:v>0.97753011766509701</c:v>
                </c:pt>
                <c:pt idx="4">
                  <c:v>0.7568024953079282</c:v>
                </c:pt>
                <c:pt idx="5">
                  <c:v>0.35078322768961984</c:v>
                </c:pt>
                <c:pt idx="6">
                  <c:v>-0.14112000805986721</c:v>
                </c:pt>
                <c:pt idx="7">
                  <c:v>-0.59847214410395655</c:v>
                </c:pt>
                <c:pt idx="8">
                  <c:v>-0.90929742682568171</c:v>
                </c:pt>
                <c:pt idx="9">
                  <c:v>-0.99749498660405445</c:v>
                </c:pt>
                <c:pt idx="10">
                  <c:v>-0.8414709848078965</c:v>
                </c:pt>
                <c:pt idx="11">
                  <c:v>-0.47942553860420301</c:v>
                </c:pt>
                <c:pt idx="12">
                  <c:v>0</c:v>
                </c:pt>
                <c:pt idx="13">
                  <c:v>0.47942553860420301</c:v>
                </c:pt>
                <c:pt idx="14">
                  <c:v>0.8414709848078965</c:v>
                </c:pt>
                <c:pt idx="15">
                  <c:v>0.99749498660405445</c:v>
                </c:pt>
                <c:pt idx="16">
                  <c:v>0.90929742682568171</c:v>
                </c:pt>
                <c:pt idx="17">
                  <c:v>0.59847214410395655</c:v>
                </c:pt>
                <c:pt idx="18">
                  <c:v>0.14112000805986721</c:v>
                </c:pt>
                <c:pt idx="19">
                  <c:v>-0.35078322768961984</c:v>
                </c:pt>
                <c:pt idx="20">
                  <c:v>-0.7568024953079282</c:v>
                </c:pt>
                <c:pt idx="21">
                  <c:v>-0.97753011766509701</c:v>
                </c:pt>
                <c:pt idx="22">
                  <c:v>-0.95892427466313845</c:v>
                </c:pt>
                <c:pt idx="23">
                  <c:v>-0.70554032557039192</c:v>
                </c:pt>
                <c:pt idx="24">
                  <c:v>-0.27941549819892586</c:v>
                </c:pt>
              </c:numCache>
            </c:numRef>
          </c:yVal>
          <c:smooth val="1"/>
        </c:ser>
        <c:axId val="109894272"/>
        <c:axId val="109974272"/>
      </c:scatterChart>
      <c:valAx>
        <c:axId val="109894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3111920384951885"/>
              <c:y val="0.87868037328667326"/>
            </c:manualLayout>
          </c:layout>
        </c:title>
        <c:tickLblPos val="nextTo"/>
        <c:crossAx val="109974272"/>
        <c:crosses val="autoZero"/>
        <c:crossBetween val="midCat"/>
      </c:valAx>
      <c:valAx>
        <c:axId val="10997427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8.6111111111110972E-2"/>
              <c:y val="9.1880650335374695E-2"/>
            </c:manualLayout>
          </c:layout>
        </c:title>
        <c:numFmt formatCode="0.00" sourceLinked="1"/>
        <c:tickLblPos val="nextTo"/>
        <c:crossAx val="109894272"/>
        <c:crosses val="autoZero"/>
        <c:crossBetween val="midCat"/>
      </c:valAx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>
        <c:manualLayout>
          <c:layoutTarget val="inner"/>
          <c:xMode val="edge"/>
          <c:yMode val="edge"/>
          <c:x val="5.4755246118024993E-2"/>
          <c:y val="0.10678102728484946"/>
          <c:w val="0.92781556237413632"/>
          <c:h val="0.76240984729199768"/>
        </c:manualLayout>
      </c:layout>
      <c:lineChart>
        <c:grouping val="standard"/>
        <c:ser>
          <c:idx val="0"/>
          <c:order val="0"/>
          <c:tx>
            <c:strRef>
              <c:f>'Задание 4'!$B$4</c:f>
              <c:strCache>
                <c:ptCount val="1"/>
                <c:pt idx="0">
                  <c:v>ax²+bx+c</c:v>
                </c:pt>
              </c:strCache>
            </c:strRef>
          </c:tx>
          <c:marker>
            <c:symbol val="none"/>
          </c:marker>
          <c:cat>
            <c:numRef>
              <c:f>'Задание 4'!$A$5:$A$55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-2.6</c:v>
                </c:pt>
                <c:pt idx="13">
                  <c:v>-2.4</c:v>
                </c:pt>
                <c:pt idx="14">
                  <c:v>-2.2000000000000002</c:v>
                </c:pt>
                <c:pt idx="15">
                  <c:v>-2</c:v>
                </c:pt>
                <c:pt idx="16">
                  <c:v>-1.8</c:v>
                </c:pt>
                <c:pt idx="17">
                  <c:v>-1.6</c:v>
                </c:pt>
                <c:pt idx="18">
                  <c:v>-1.4</c:v>
                </c:pt>
                <c:pt idx="19">
                  <c:v>-1.2</c:v>
                </c:pt>
                <c:pt idx="20">
                  <c:v>-1</c:v>
                </c:pt>
                <c:pt idx="21">
                  <c:v>-0.8</c:v>
                </c:pt>
                <c:pt idx="22">
                  <c:v>-0.6</c:v>
                </c:pt>
                <c:pt idx="23">
                  <c:v>-0.4</c:v>
                </c:pt>
                <c:pt idx="24">
                  <c:v>-0.2</c:v>
                </c:pt>
                <c:pt idx="25">
                  <c:v>0</c:v>
                </c:pt>
                <c:pt idx="26">
                  <c:v>0.2</c:v>
                </c:pt>
                <c:pt idx="27">
                  <c:v>0.4</c:v>
                </c:pt>
                <c:pt idx="28">
                  <c:v>0.6</c:v>
                </c:pt>
                <c:pt idx="29">
                  <c:v>0.80000000000001004</c:v>
                </c:pt>
                <c:pt idx="30">
                  <c:v>1.00000000000001</c:v>
                </c:pt>
                <c:pt idx="31">
                  <c:v>1.2000000000000099</c:v>
                </c:pt>
                <c:pt idx="32">
                  <c:v>1.4000000000000099</c:v>
                </c:pt>
                <c:pt idx="33">
                  <c:v>1.6000000000000101</c:v>
                </c:pt>
                <c:pt idx="34">
                  <c:v>1.80000000000001</c:v>
                </c:pt>
                <c:pt idx="35">
                  <c:v>2.0000000000000102</c:v>
                </c:pt>
                <c:pt idx="36">
                  <c:v>2.2000000000000099</c:v>
                </c:pt>
                <c:pt idx="37">
                  <c:v>2.4000000000000101</c:v>
                </c:pt>
                <c:pt idx="38">
                  <c:v>2.6000000000000099</c:v>
                </c:pt>
                <c:pt idx="39">
                  <c:v>2.80000000000001</c:v>
                </c:pt>
                <c:pt idx="40">
                  <c:v>3.0000000000000102</c:v>
                </c:pt>
                <c:pt idx="41">
                  <c:v>3.2000000000000099</c:v>
                </c:pt>
                <c:pt idx="42">
                  <c:v>3.4000000000000101</c:v>
                </c:pt>
                <c:pt idx="43">
                  <c:v>3.6000000000000099</c:v>
                </c:pt>
                <c:pt idx="44">
                  <c:v>3.80000000000001</c:v>
                </c:pt>
                <c:pt idx="45">
                  <c:v>4.0000000000000098</c:v>
                </c:pt>
                <c:pt idx="46">
                  <c:v>4.2000000000000099</c:v>
                </c:pt>
                <c:pt idx="47">
                  <c:v>4.4000000000000101</c:v>
                </c:pt>
                <c:pt idx="48">
                  <c:v>4.6000000000000103</c:v>
                </c:pt>
                <c:pt idx="49">
                  <c:v>4.8000000000000096</c:v>
                </c:pt>
                <c:pt idx="50">
                  <c:v>5</c:v>
                </c:pt>
              </c:numCache>
            </c:numRef>
          </c:cat>
          <c:val>
            <c:numRef>
              <c:f>'Задание 4'!$B$5:$B$55</c:f>
              <c:numCache>
                <c:formatCode>General</c:formatCode>
                <c:ptCount val="51"/>
                <c:pt idx="0">
                  <c:v>39</c:v>
                </c:pt>
                <c:pt idx="1">
                  <c:v>35.68</c:v>
                </c:pt>
                <c:pt idx="2">
                  <c:v>32.519999999999996</c:v>
                </c:pt>
                <c:pt idx="3">
                  <c:v>29.520000000000003</c:v>
                </c:pt>
                <c:pt idx="4">
                  <c:v>26.68</c:v>
                </c:pt>
                <c:pt idx="5">
                  <c:v>24</c:v>
                </c:pt>
                <c:pt idx="6">
                  <c:v>21.48</c:v>
                </c:pt>
                <c:pt idx="7">
                  <c:v>19.12</c:v>
                </c:pt>
                <c:pt idx="8">
                  <c:v>16.919999999999998</c:v>
                </c:pt>
                <c:pt idx="9">
                  <c:v>14.880000000000003</c:v>
                </c:pt>
                <c:pt idx="10">
                  <c:v>13</c:v>
                </c:pt>
                <c:pt idx="11">
                  <c:v>11.28</c:v>
                </c:pt>
                <c:pt idx="12">
                  <c:v>9.7200000000000006</c:v>
                </c:pt>
                <c:pt idx="13">
                  <c:v>8.32</c:v>
                </c:pt>
                <c:pt idx="14">
                  <c:v>7.080000000000001</c:v>
                </c:pt>
                <c:pt idx="15">
                  <c:v>6</c:v>
                </c:pt>
                <c:pt idx="16">
                  <c:v>5.08</c:v>
                </c:pt>
                <c:pt idx="17">
                  <c:v>4.32</c:v>
                </c:pt>
                <c:pt idx="18">
                  <c:v>3.72</c:v>
                </c:pt>
                <c:pt idx="19">
                  <c:v>3.2800000000000002</c:v>
                </c:pt>
                <c:pt idx="20">
                  <c:v>3</c:v>
                </c:pt>
                <c:pt idx="21">
                  <c:v>2.88</c:v>
                </c:pt>
                <c:pt idx="22">
                  <c:v>2.92</c:v>
                </c:pt>
                <c:pt idx="23">
                  <c:v>3.12</c:v>
                </c:pt>
                <c:pt idx="24">
                  <c:v>3.48</c:v>
                </c:pt>
                <c:pt idx="25">
                  <c:v>4</c:v>
                </c:pt>
                <c:pt idx="26">
                  <c:v>4.68</c:v>
                </c:pt>
                <c:pt idx="27">
                  <c:v>5.5200000000000005</c:v>
                </c:pt>
                <c:pt idx="28">
                  <c:v>6.52</c:v>
                </c:pt>
                <c:pt idx="29">
                  <c:v>7.6800000000000619</c:v>
                </c:pt>
                <c:pt idx="30">
                  <c:v>9.0000000000000711</c:v>
                </c:pt>
                <c:pt idx="31">
                  <c:v>10.480000000000079</c:v>
                </c:pt>
                <c:pt idx="32">
                  <c:v>12.120000000000084</c:v>
                </c:pt>
                <c:pt idx="33">
                  <c:v>13.920000000000094</c:v>
                </c:pt>
                <c:pt idx="34">
                  <c:v>15.880000000000102</c:v>
                </c:pt>
                <c:pt idx="35">
                  <c:v>18.000000000000114</c:v>
                </c:pt>
                <c:pt idx="36">
                  <c:v>20.280000000000115</c:v>
                </c:pt>
                <c:pt idx="37">
                  <c:v>22.720000000000127</c:v>
                </c:pt>
                <c:pt idx="38">
                  <c:v>25.320000000000132</c:v>
                </c:pt>
                <c:pt idx="39">
                  <c:v>28.08000000000014</c:v>
                </c:pt>
                <c:pt idx="40">
                  <c:v>31.000000000000149</c:v>
                </c:pt>
                <c:pt idx="41">
                  <c:v>34.080000000000155</c:v>
                </c:pt>
                <c:pt idx="42">
                  <c:v>37.320000000000164</c:v>
                </c:pt>
                <c:pt idx="43">
                  <c:v>40.720000000000169</c:v>
                </c:pt>
                <c:pt idx="44">
                  <c:v>44.280000000000186</c:v>
                </c:pt>
                <c:pt idx="45">
                  <c:v>48.000000000000185</c:v>
                </c:pt>
                <c:pt idx="46">
                  <c:v>51.880000000000194</c:v>
                </c:pt>
                <c:pt idx="47">
                  <c:v>55.920000000000208</c:v>
                </c:pt>
                <c:pt idx="48">
                  <c:v>60.120000000000225</c:v>
                </c:pt>
                <c:pt idx="49">
                  <c:v>64.480000000000217</c:v>
                </c:pt>
                <c:pt idx="50">
                  <c:v>69</c:v>
                </c:pt>
              </c:numCache>
            </c:numRef>
          </c:val>
        </c:ser>
        <c:marker val="1"/>
        <c:axId val="110012288"/>
        <c:axId val="110013824"/>
      </c:lineChart>
      <c:catAx>
        <c:axId val="110012288"/>
        <c:scaling>
          <c:orientation val="minMax"/>
        </c:scaling>
        <c:axPos val="b"/>
        <c:numFmt formatCode="General" sourceLinked="0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110013824"/>
        <c:crosses val="autoZero"/>
        <c:auto val="1"/>
        <c:lblAlgn val="ctr"/>
        <c:lblOffset val="100"/>
      </c:catAx>
      <c:valAx>
        <c:axId val="110013824"/>
        <c:scaling>
          <c:orientation val="minMax"/>
        </c:scaling>
        <c:axPos val="l"/>
        <c:majorGridlines/>
        <c:numFmt formatCode="General" sourceLinked="1"/>
        <c:tickLblPos val="nextTo"/>
        <c:crossAx val="110012288"/>
        <c:crosses val="autoZero"/>
        <c:crossBetween val="between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304800</xdr:rowOff>
    </xdr:from>
    <xdr:to>
      <xdr:col>13</xdr:col>
      <xdr:colOff>323850</xdr:colOff>
      <xdr:row>13</xdr:row>
      <xdr:rowOff>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</xdr:colOff>
      <xdr:row>15</xdr:row>
      <xdr:rowOff>0</xdr:rowOff>
    </xdr:from>
    <xdr:to>
      <xdr:col>13</xdr:col>
      <xdr:colOff>352425</xdr:colOff>
      <xdr:row>29</xdr:row>
      <xdr:rowOff>76200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13</xdr:row>
      <xdr:rowOff>47625</xdr:rowOff>
    </xdr:from>
    <xdr:to>
      <xdr:col>5</xdr:col>
      <xdr:colOff>238125</xdr:colOff>
      <xdr:row>27</xdr:row>
      <xdr:rowOff>123825</xdr:rowOff>
    </xdr:to>
    <xdr:graphicFrame macro="">
      <xdr:nvGraphicFramePr>
        <xdr:cNvPr id="2" name="Диаграмма 1" descr="Итоги экзаменационной сесси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4</xdr:row>
      <xdr:rowOff>104775</xdr:rowOff>
    </xdr:from>
    <xdr:to>
      <xdr:col>17</xdr:col>
      <xdr:colOff>114300</xdr:colOff>
      <xdr:row>18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238123</xdr:colOff>
      <xdr:row>10</xdr:row>
      <xdr:rowOff>95251</xdr:rowOff>
    </xdr:from>
    <xdr:to>
      <xdr:col>17</xdr:col>
      <xdr:colOff>485774</xdr:colOff>
      <xdr:row>35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4"/>
  <sheetViews>
    <sheetView tabSelected="1" workbookViewId="0">
      <selection activeCell="D38" sqref="D38"/>
    </sheetView>
  </sheetViews>
  <sheetFormatPr defaultRowHeight="15"/>
  <cols>
    <col min="1" max="1" width="10.85546875" customWidth="1"/>
    <col min="2" max="2" width="27.5703125" customWidth="1"/>
    <col min="3" max="3" width="27.42578125" customWidth="1"/>
    <col min="4" max="4" width="27.28515625" customWidth="1"/>
  </cols>
  <sheetData>
    <row r="1" spans="1:4" ht="30.75" customHeight="1">
      <c r="A1" s="5" t="s">
        <v>0</v>
      </c>
      <c r="B1" s="6" t="s">
        <v>1</v>
      </c>
      <c r="C1" s="6" t="s">
        <v>2</v>
      </c>
      <c r="D1" s="6" t="s">
        <v>3</v>
      </c>
    </row>
    <row r="2" spans="1:4" ht="15.75">
      <c r="A2" s="5" t="s">
        <v>4</v>
      </c>
      <c r="B2" s="1">
        <v>180</v>
      </c>
      <c r="C2" s="1">
        <v>200</v>
      </c>
      <c r="D2" s="1">
        <f>(C2-C$2)/C$2</f>
        <v>0</v>
      </c>
    </row>
    <row r="3" spans="1:4" ht="15.75">
      <c r="A3" s="5" t="s">
        <v>5</v>
      </c>
      <c r="B3" s="1">
        <v>195</v>
      </c>
      <c r="C3" s="1">
        <v>210</v>
      </c>
      <c r="D3" s="1">
        <f>(C3-C$2)/C$2</f>
        <v>0.05</v>
      </c>
    </row>
    <row r="4" spans="1:4" ht="15.75">
      <c r="A4" s="5" t="s">
        <v>6</v>
      </c>
      <c r="B4" s="1">
        <v>200</v>
      </c>
      <c r="C4" s="1">
        <v>230</v>
      </c>
      <c r="D4" s="1">
        <f>(C4-C$2)/C$2</f>
        <v>0.15</v>
      </c>
    </row>
    <row r="5" spans="1:4" ht="15.75">
      <c r="A5" s="5" t="s">
        <v>7</v>
      </c>
      <c r="B5" s="1">
        <v>213</v>
      </c>
      <c r="C5" s="1">
        <v>245</v>
      </c>
      <c r="D5" s="1">
        <f t="shared" ref="D5:D13" si="0">(C5-C$2)/C$2</f>
        <v>0.22500000000000001</v>
      </c>
    </row>
    <row r="6" spans="1:4" ht="15.75">
      <c r="A6" s="5" t="s">
        <v>8</v>
      </c>
      <c r="B6" s="1">
        <v>240</v>
      </c>
      <c r="C6" s="1">
        <v>270</v>
      </c>
      <c r="D6" s="1">
        <f t="shared" si="0"/>
        <v>0.35</v>
      </c>
    </row>
    <row r="7" spans="1:4" ht="15.75">
      <c r="A7" s="5" t="s">
        <v>9</v>
      </c>
      <c r="B7" s="1">
        <v>254</v>
      </c>
      <c r="C7" s="1">
        <v>275</v>
      </c>
      <c r="D7" s="1">
        <f t="shared" si="0"/>
        <v>0.375</v>
      </c>
    </row>
    <row r="8" spans="1:4" ht="15.75">
      <c r="A8" s="5" t="s">
        <v>10</v>
      </c>
      <c r="B8" s="1">
        <v>260</v>
      </c>
      <c r="C8" s="1">
        <v>281</v>
      </c>
      <c r="D8" s="1">
        <f t="shared" si="0"/>
        <v>0.40500000000000003</v>
      </c>
    </row>
    <row r="9" spans="1:4" ht="15.75">
      <c r="A9" s="5" t="s">
        <v>11</v>
      </c>
      <c r="B9" s="1">
        <v>265</v>
      </c>
      <c r="C9" s="1">
        <v>290</v>
      </c>
      <c r="D9" s="1">
        <f t="shared" si="0"/>
        <v>0.45</v>
      </c>
    </row>
    <row r="10" spans="1:4" ht="15.75">
      <c r="A10" s="5" t="s">
        <v>12</v>
      </c>
      <c r="B10" s="1">
        <v>280</v>
      </c>
      <c r="C10" s="1">
        <v>300</v>
      </c>
      <c r="D10" s="1">
        <f t="shared" si="0"/>
        <v>0.5</v>
      </c>
    </row>
    <row r="11" spans="1:4" ht="15.75">
      <c r="A11" s="5" t="s">
        <v>13</v>
      </c>
      <c r="B11" s="1">
        <v>290</v>
      </c>
      <c r="C11" s="1">
        <v>315</v>
      </c>
      <c r="D11" s="1">
        <f t="shared" si="0"/>
        <v>0.57499999999999996</v>
      </c>
    </row>
    <row r="12" spans="1:4" ht="15.75">
      <c r="A12" s="5" t="s">
        <v>14</v>
      </c>
      <c r="B12" s="1">
        <v>300</v>
      </c>
      <c r="C12" s="1">
        <v>323</v>
      </c>
      <c r="D12" s="1">
        <f t="shared" si="0"/>
        <v>0.61499999999999999</v>
      </c>
    </row>
    <row r="13" spans="1:4" ht="15.75">
      <c r="A13" s="5" t="s">
        <v>15</v>
      </c>
      <c r="B13" s="1">
        <v>325</v>
      </c>
      <c r="C13" s="1">
        <v>330</v>
      </c>
      <c r="D13" s="1">
        <f t="shared" si="0"/>
        <v>0.65</v>
      </c>
    </row>
    <row r="14" spans="1:4" ht="15.75">
      <c r="A14" s="5" t="s">
        <v>16</v>
      </c>
      <c r="B14" s="1">
        <f>SUM(B2:B13)</f>
        <v>3002</v>
      </c>
      <c r="C14" s="1">
        <f>SUM(C2:C13)</f>
        <v>3269</v>
      </c>
      <c r="D14" s="1">
        <f>AVERAGE(D2:D13)</f>
        <v>0.36208333333333337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activeCell="I32" sqref="I32"/>
    </sheetView>
  </sheetViews>
  <sheetFormatPr defaultRowHeight="15"/>
  <cols>
    <col min="2" max="2" width="15.28515625" customWidth="1"/>
    <col min="3" max="3" width="14.42578125" customWidth="1"/>
    <col min="4" max="4" width="17.85546875" customWidth="1"/>
    <col min="5" max="5" width="13.28515625" customWidth="1"/>
  </cols>
  <sheetData>
    <row r="1" spans="1:5" ht="15.75">
      <c r="A1" s="5" t="s">
        <v>17</v>
      </c>
      <c r="B1" s="5" t="s">
        <v>18</v>
      </c>
      <c r="C1" s="5" t="s">
        <v>19</v>
      </c>
      <c r="D1" s="5" t="s">
        <v>20</v>
      </c>
      <c r="E1" s="5" t="s">
        <v>21</v>
      </c>
    </row>
    <row r="2" spans="1:5" ht="15.75">
      <c r="A2" s="2" t="s">
        <v>22</v>
      </c>
      <c r="B2" s="1" t="s">
        <v>33</v>
      </c>
      <c r="C2" s="3">
        <v>5</v>
      </c>
      <c r="D2" s="3">
        <v>4</v>
      </c>
      <c r="E2" s="3">
        <v>3</v>
      </c>
    </row>
    <row r="3" spans="1:5" ht="15.75">
      <c r="A3" s="2" t="s">
        <v>23</v>
      </c>
      <c r="B3" s="1" t="s">
        <v>34</v>
      </c>
      <c r="C3" s="3">
        <v>3</v>
      </c>
      <c r="D3" s="3">
        <v>4</v>
      </c>
      <c r="E3" s="3">
        <v>4</v>
      </c>
    </row>
    <row r="4" spans="1:5" ht="15.75">
      <c r="A4" s="2" t="s">
        <v>24</v>
      </c>
      <c r="B4" s="1" t="s">
        <v>35</v>
      </c>
      <c r="C4" s="3">
        <v>4</v>
      </c>
      <c r="D4" s="3">
        <v>5</v>
      </c>
      <c r="E4" s="3">
        <v>3</v>
      </c>
    </row>
    <row r="5" spans="1:5" ht="15.75">
      <c r="A5" s="2" t="s">
        <v>25</v>
      </c>
      <c r="B5" s="1" t="s">
        <v>36</v>
      </c>
      <c r="C5" s="3">
        <v>3</v>
      </c>
      <c r="D5" s="3">
        <v>3</v>
      </c>
      <c r="E5" s="3">
        <v>4</v>
      </c>
    </row>
    <row r="6" spans="1:5" ht="15.75">
      <c r="A6" s="2" t="s">
        <v>26</v>
      </c>
      <c r="B6" s="1" t="s">
        <v>37</v>
      </c>
      <c r="C6" s="3">
        <v>4</v>
      </c>
      <c r="D6" s="3">
        <v>4</v>
      </c>
      <c r="E6" s="3">
        <v>5</v>
      </c>
    </row>
    <row r="7" spans="1:5" ht="15.75">
      <c r="A7" s="2" t="s">
        <v>27</v>
      </c>
      <c r="B7" s="1" t="s">
        <v>38</v>
      </c>
      <c r="C7" s="3">
        <v>5</v>
      </c>
      <c r="D7" s="3">
        <v>5</v>
      </c>
      <c r="E7" s="3">
        <v>5</v>
      </c>
    </row>
    <row r="8" spans="1:5" ht="15.75">
      <c r="A8" s="2" t="s">
        <v>28</v>
      </c>
      <c r="B8" s="1" t="s">
        <v>39</v>
      </c>
      <c r="C8" s="3">
        <v>4</v>
      </c>
      <c r="D8" s="3">
        <v>5</v>
      </c>
      <c r="E8" s="3">
        <v>3</v>
      </c>
    </row>
    <row r="9" spans="1:5" ht="15.75">
      <c r="A9" s="2" t="s">
        <v>29</v>
      </c>
      <c r="B9" s="1" t="s">
        <v>40</v>
      </c>
      <c r="C9" s="3">
        <v>3</v>
      </c>
      <c r="D9" s="3">
        <v>5</v>
      </c>
      <c r="E9" s="3">
        <v>4</v>
      </c>
    </row>
    <row r="10" spans="1:5" ht="15.75">
      <c r="A10" s="2" t="s">
        <v>30</v>
      </c>
      <c r="B10" s="1" t="s">
        <v>41</v>
      </c>
      <c r="C10" s="3">
        <v>4</v>
      </c>
      <c r="D10" s="3">
        <v>5</v>
      </c>
      <c r="E10" s="3">
        <v>5</v>
      </c>
    </row>
    <row r="11" spans="1:5" ht="15.75">
      <c r="A11" s="2" t="s">
        <v>31</v>
      </c>
      <c r="B11" s="1" t="s">
        <v>42</v>
      </c>
      <c r="C11" s="3">
        <v>3</v>
      </c>
      <c r="D11" s="3">
        <v>4</v>
      </c>
      <c r="E11" s="3">
        <v>5</v>
      </c>
    </row>
    <row r="12" spans="1:5" ht="15.75">
      <c r="A12" s="13" t="s">
        <v>32</v>
      </c>
      <c r="B12" s="13"/>
      <c r="C12" s="4">
        <f>AVERAGE(C2:C11)</f>
        <v>3.8</v>
      </c>
      <c r="D12" s="4">
        <f>AVERAGE(D2:D11)</f>
        <v>4.4000000000000004</v>
      </c>
      <c r="E12" s="4">
        <f>AVERAGE(E2:E11)</f>
        <v>4.0999999999999996</v>
      </c>
    </row>
  </sheetData>
  <mergeCells count="1">
    <mergeCell ref="A12:B1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>
      <selection activeCell="E10" sqref="E10"/>
    </sheetView>
  </sheetViews>
  <sheetFormatPr defaultRowHeight="15"/>
  <cols>
    <col min="2" max="26" width="8.7109375" customWidth="1"/>
  </cols>
  <sheetData>
    <row r="1" spans="1:26" ht="15.75">
      <c r="A1" s="5" t="s">
        <v>43</v>
      </c>
      <c r="B1" s="11">
        <v>-6</v>
      </c>
      <c r="C1" s="11">
        <v>-5.5</v>
      </c>
      <c r="D1" s="11">
        <v>-5</v>
      </c>
      <c r="E1" s="11">
        <v>-4.5</v>
      </c>
      <c r="F1" s="11">
        <v>-4</v>
      </c>
      <c r="G1" s="11">
        <v>-3.5</v>
      </c>
      <c r="H1" s="11">
        <v>-3</v>
      </c>
      <c r="I1" s="11">
        <v>-2.5</v>
      </c>
      <c r="J1" s="11">
        <v>-2</v>
      </c>
      <c r="K1" s="11">
        <v>-1.5</v>
      </c>
      <c r="L1" s="11">
        <v>-1</v>
      </c>
      <c r="M1" s="11">
        <v>-0.5</v>
      </c>
      <c r="N1" s="11">
        <v>0</v>
      </c>
      <c r="O1" s="11">
        <v>0.5</v>
      </c>
      <c r="P1" s="11">
        <v>1</v>
      </c>
      <c r="Q1" s="11">
        <v>1.5</v>
      </c>
      <c r="R1" s="11">
        <v>2</v>
      </c>
      <c r="S1" s="11">
        <v>2.5</v>
      </c>
      <c r="T1" s="11">
        <v>3</v>
      </c>
      <c r="U1" s="11">
        <v>3.5</v>
      </c>
      <c r="V1" s="11">
        <v>4</v>
      </c>
      <c r="W1" s="11">
        <v>4.5</v>
      </c>
      <c r="X1" s="11">
        <v>5</v>
      </c>
      <c r="Y1" s="11">
        <v>5.5</v>
      </c>
      <c r="Z1" s="11">
        <v>6</v>
      </c>
    </row>
    <row r="2" spans="1:26" ht="15.75">
      <c r="A2" s="5" t="s">
        <v>44</v>
      </c>
      <c r="B2" s="12">
        <f>SIN(B1)</f>
        <v>0.27941549819892586</v>
      </c>
      <c r="C2" s="12">
        <f t="shared" ref="C2:Z2" si="0">SIN(C1)</f>
        <v>0.70554032557039192</v>
      </c>
      <c r="D2" s="12">
        <f t="shared" si="0"/>
        <v>0.95892427466313845</v>
      </c>
      <c r="E2" s="12">
        <f t="shared" si="0"/>
        <v>0.97753011766509701</v>
      </c>
      <c r="F2" s="12">
        <f t="shared" si="0"/>
        <v>0.7568024953079282</v>
      </c>
      <c r="G2" s="12">
        <f t="shared" si="0"/>
        <v>0.35078322768961984</v>
      </c>
      <c r="H2" s="12">
        <f t="shared" si="0"/>
        <v>-0.14112000805986721</v>
      </c>
      <c r="I2" s="12">
        <f t="shared" si="0"/>
        <v>-0.59847214410395655</v>
      </c>
      <c r="J2" s="12">
        <f t="shared" si="0"/>
        <v>-0.90929742682568171</v>
      </c>
      <c r="K2" s="12">
        <f t="shared" si="0"/>
        <v>-0.99749498660405445</v>
      </c>
      <c r="L2" s="12">
        <f t="shared" si="0"/>
        <v>-0.8414709848078965</v>
      </c>
      <c r="M2" s="12">
        <f t="shared" si="0"/>
        <v>-0.47942553860420301</v>
      </c>
      <c r="N2" s="12">
        <f t="shared" si="0"/>
        <v>0</v>
      </c>
      <c r="O2" s="12">
        <f t="shared" si="0"/>
        <v>0.47942553860420301</v>
      </c>
      <c r="P2" s="12">
        <f t="shared" si="0"/>
        <v>0.8414709848078965</v>
      </c>
      <c r="Q2" s="12">
        <f t="shared" si="0"/>
        <v>0.99749498660405445</v>
      </c>
      <c r="R2" s="12">
        <f t="shared" si="0"/>
        <v>0.90929742682568171</v>
      </c>
      <c r="S2" s="12">
        <f t="shared" si="0"/>
        <v>0.59847214410395655</v>
      </c>
      <c r="T2" s="12">
        <f t="shared" si="0"/>
        <v>0.14112000805986721</v>
      </c>
      <c r="U2" s="12">
        <f t="shared" si="0"/>
        <v>-0.35078322768961984</v>
      </c>
      <c r="V2" s="12">
        <f t="shared" si="0"/>
        <v>-0.7568024953079282</v>
      </c>
      <c r="W2" s="12">
        <f t="shared" si="0"/>
        <v>-0.97753011766509701</v>
      </c>
      <c r="X2" s="12">
        <f t="shared" si="0"/>
        <v>-0.95892427466313845</v>
      </c>
      <c r="Y2" s="12">
        <f t="shared" si="0"/>
        <v>-0.70554032557039192</v>
      </c>
      <c r="Z2" s="12">
        <f t="shared" si="0"/>
        <v>-0.27941549819892586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2"/>
  <sheetViews>
    <sheetView workbookViewId="0">
      <selection activeCell="B4" sqref="B4"/>
    </sheetView>
  </sheetViews>
  <sheetFormatPr defaultRowHeight="15"/>
  <cols>
    <col min="1" max="16384" width="9.140625" style="7"/>
  </cols>
  <sheetData>
    <row r="1" spans="1:6" ht="15.75">
      <c r="A1" s="10" t="s">
        <v>45</v>
      </c>
      <c r="B1" s="9">
        <v>2</v>
      </c>
      <c r="C1" s="8"/>
      <c r="D1" s="8"/>
      <c r="E1" s="8"/>
      <c r="F1" s="8"/>
    </row>
    <row r="2" spans="1:6" ht="15.75">
      <c r="A2" s="10" t="s">
        <v>46</v>
      </c>
      <c r="B2" s="9">
        <v>3</v>
      </c>
      <c r="C2" s="8"/>
      <c r="D2" s="8"/>
      <c r="E2" s="8"/>
      <c r="F2" s="8"/>
    </row>
    <row r="3" spans="1:6" ht="15.75">
      <c r="A3" s="10" t="s">
        <v>47</v>
      </c>
      <c r="B3" s="9">
        <v>4</v>
      </c>
      <c r="C3" s="8"/>
      <c r="D3" s="8"/>
      <c r="E3" s="8"/>
      <c r="F3" s="8"/>
    </row>
    <row r="4" spans="1:6" ht="15.75">
      <c r="A4" s="10" t="s">
        <v>43</v>
      </c>
      <c r="B4" s="10" t="s">
        <v>48</v>
      </c>
      <c r="C4" s="8"/>
      <c r="D4" s="8"/>
      <c r="E4" s="8"/>
      <c r="F4" s="8"/>
    </row>
    <row r="5" spans="1:6">
      <c r="A5" s="9">
        <v>-5</v>
      </c>
      <c r="B5" s="9">
        <f>B$1*A5*A5+B$2*A5+B$3</f>
        <v>39</v>
      </c>
      <c r="C5" s="8"/>
      <c r="D5" s="8"/>
      <c r="E5" s="8"/>
      <c r="F5" s="8"/>
    </row>
    <row r="6" spans="1:6">
      <c r="A6" s="9">
        <v>-4.8</v>
      </c>
      <c r="B6" s="9">
        <f t="shared" ref="B6:B36" si="0">B$1*A6*A6+B$2*A6+B$3</f>
        <v>35.68</v>
      </c>
      <c r="C6" s="8"/>
      <c r="D6" s="8"/>
      <c r="E6" s="8"/>
      <c r="F6" s="8"/>
    </row>
    <row r="7" spans="1:6">
      <c r="A7" s="9">
        <v>-4.5999999999999996</v>
      </c>
      <c r="B7" s="9">
        <f t="shared" si="0"/>
        <v>32.519999999999996</v>
      </c>
      <c r="C7" s="8"/>
      <c r="D7" s="8"/>
      <c r="E7" s="8"/>
      <c r="F7" s="8"/>
    </row>
    <row r="8" spans="1:6">
      <c r="A8" s="9">
        <v>-4.4000000000000004</v>
      </c>
      <c r="B8" s="9">
        <f t="shared" si="0"/>
        <v>29.520000000000003</v>
      </c>
      <c r="C8" s="8"/>
      <c r="D8" s="8"/>
      <c r="E8" s="8"/>
      <c r="F8" s="8"/>
    </row>
    <row r="9" spans="1:6">
      <c r="A9" s="9">
        <v>-4.2</v>
      </c>
      <c r="B9" s="9">
        <f t="shared" si="0"/>
        <v>26.68</v>
      </c>
      <c r="C9" s="8"/>
      <c r="D9" s="8"/>
      <c r="E9" s="8"/>
      <c r="F9" s="8"/>
    </row>
    <row r="10" spans="1:6">
      <c r="A10" s="9">
        <v>-4</v>
      </c>
      <c r="B10" s="9">
        <f t="shared" si="0"/>
        <v>24</v>
      </c>
      <c r="C10" s="8"/>
      <c r="D10" s="8"/>
      <c r="E10" s="8"/>
      <c r="F10" s="8"/>
    </row>
    <row r="11" spans="1:6">
      <c r="A11" s="9">
        <v>-3.8</v>
      </c>
      <c r="B11" s="9">
        <f t="shared" si="0"/>
        <v>21.48</v>
      </c>
      <c r="C11" s="8"/>
      <c r="D11" s="8"/>
      <c r="E11" s="8"/>
      <c r="F11" s="8"/>
    </row>
    <row r="12" spans="1:6">
      <c r="A12" s="9">
        <v>-3.6</v>
      </c>
      <c r="B12" s="9">
        <f t="shared" si="0"/>
        <v>19.12</v>
      </c>
      <c r="C12" s="8"/>
      <c r="D12" s="8"/>
      <c r="E12" s="8"/>
      <c r="F12" s="8"/>
    </row>
    <row r="13" spans="1:6">
      <c r="A13" s="9">
        <v>-3.4</v>
      </c>
      <c r="B13" s="9">
        <f t="shared" si="0"/>
        <v>16.919999999999998</v>
      </c>
      <c r="C13" s="8"/>
      <c r="D13" s="8"/>
      <c r="E13" s="8"/>
      <c r="F13" s="8"/>
    </row>
    <row r="14" spans="1:6">
      <c r="A14" s="9">
        <v>-3.2</v>
      </c>
      <c r="B14" s="9">
        <f t="shared" si="0"/>
        <v>14.880000000000003</v>
      </c>
      <c r="C14" s="8"/>
      <c r="D14" s="8"/>
      <c r="E14" s="8"/>
      <c r="F14" s="8"/>
    </row>
    <row r="15" spans="1:6">
      <c r="A15" s="9">
        <v>-3</v>
      </c>
      <c r="B15" s="9">
        <f t="shared" si="0"/>
        <v>13</v>
      </c>
      <c r="C15" s="8"/>
      <c r="D15" s="8"/>
      <c r="E15" s="8"/>
      <c r="F15" s="8"/>
    </row>
    <row r="16" spans="1:6">
      <c r="A16" s="9">
        <v>-2.8</v>
      </c>
      <c r="B16" s="9">
        <f t="shared" si="0"/>
        <v>11.28</v>
      </c>
      <c r="C16" s="8"/>
      <c r="D16" s="8"/>
      <c r="E16" s="8"/>
      <c r="F16" s="8"/>
    </row>
    <row r="17" spans="1:6">
      <c r="A17" s="9">
        <v>-2.6</v>
      </c>
      <c r="B17" s="9">
        <f t="shared" si="0"/>
        <v>9.7200000000000006</v>
      </c>
      <c r="C17" s="8"/>
      <c r="D17" s="8"/>
      <c r="E17" s="8"/>
      <c r="F17" s="8"/>
    </row>
    <row r="18" spans="1:6">
      <c r="A18" s="9">
        <v>-2.4</v>
      </c>
      <c r="B18" s="9">
        <f t="shared" si="0"/>
        <v>8.32</v>
      </c>
      <c r="C18" s="8"/>
      <c r="D18" s="8"/>
      <c r="E18" s="8"/>
      <c r="F18" s="8"/>
    </row>
    <row r="19" spans="1:6">
      <c r="A19" s="9">
        <v>-2.2000000000000002</v>
      </c>
      <c r="B19" s="9">
        <f t="shared" si="0"/>
        <v>7.080000000000001</v>
      </c>
      <c r="C19" s="8"/>
      <c r="D19" s="8"/>
      <c r="E19" s="8"/>
      <c r="F19" s="8"/>
    </row>
    <row r="20" spans="1:6">
      <c r="A20" s="9">
        <v>-2</v>
      </c>
      <c r="B20" s="9">
        <f t="shared" si="0"/>
        <v>6</v>
      </c>
      <c r="C20" s="8"/>
      <c r="D20" s="8"/>
      <c r="E20" s="8"/>
      <c r="F20" s="8"/>
    </row>
    <row r="21" spans="1:6">
      <c r="A21" s="9">
        <v>-1.8</v>
      </c>
      <c r="B21" s="9">
        <f t="shared" si="0"/>
        <v>5.08</v>
      </c>
      <c r="C21" s="8"/>
      <c r="D21" s="8"/>
      <c r="E21" s="8"/>
      <c r="F21" s="8"/>
    </row>
    <row r="22" spans="1:6">
      <c r="A22" s="9">
        <v>-1.6</v>
      </c>
      <c r="B22" s="9">
        <f t="shared" si="0"/>
        <v>4.32</v>
      </c>
      <c r="C22" s="8"/>
      <c r="D22" s="8"/>
      <c r="E22" s="8"/>
      <c r="F22" s="8"/>
    </row>
    <row r="23" spans="1:6">
      <c r="A23" s="9">
        <v>-1.4</v>
      </c>
      <c r="B23" s="9">
        <f t="shared" si="0"/>
        <v>3.72</v>
      </c>
      <c r="C23" s="8"/>
      <c r="D23" s="8"/>
      <c r="E23" s="8"/>
      <c r="F23" s="8"/>
    </row>
    <row r="24" spans="1:6">
      <c r="A24" s="9">
        <v>-1.2</v>
      </c>
      <c r="B24" s="9">
        <f t="shared" si="0"/>
        <v>3.2800000000000002</v>
      </c>
    </row>
    <row r="25" spans="1:6">
      <c r="A25" s="9">
        <v>-1</v>
      </c>
      <c r="B25" s="9">
        <f t="shared" si="0"/>
        <v>3</v>
      </c>
    </row>
    <row r="26" spans="1:6">
      <c r="A26" s="9">
        <v>-0.8</v>
      </c>
      <c r="B26" s="9">
        <f t="shared" si="0"/>
        <v>2.88</v>
      </c>
    </row>
    <row r="27" spans="1:6">
      <c r="A27" s="9">
        <v>-0.6</v>
      </c>
      <c r="B27" s="9">
        <f t="shared" si="0"/>
        <v>2.92</v>
      </c>
    </row>
    <row r="28" spans="1:6">
      <c r="A28" s="9">
        <v>-0.4</v>
      </c>
      <c r="B28" s="9">
        <f t="shared" si="0"/>
        <v>3.12</v>
      </c>
    </row>
    <row r="29" spans="1:6">
      <c r="A29" s="9">
        <v>-0.2</v>
      </c>
      <c r="B29" s="9">
        <f t="shared" si="0"/>
        <v>3.48</v>
      </c>
    </row>
    <row r="30" spans="1:6">
      <c r="A30" s="9">
        <v>0</v>
      </c>
      <c r="B30" s="9">
        <f t="shared" si="0"/>
        <v>4</v>
      </c>
    </row>
    <row r="31" spans="1:6">
      <c r="A31" s="9">
        <v>0.2</v>
      </c>
      <c r="B31" s="9">
        <f t="shared" si="0"/>
        <v>4.68</v>
      </c>
    </row>
    <row r="32" spans="1:6">
      <c r="A32" s="9">
        <v>0.4</v>
      </c>
      <c r="B32" s="9">
        <f t="shared" si="0"/>
        <v>5.5200000000000005</v>
      </c>
    </row>
    <row r="33" spans="1:2">
      <c r="A33" s="9">
        <v>0.6</v>
      </c>
      <c r="B33" s="9">
        <f t="shared" si="0"/>
        <v>6.52</v>
      </c>
    </row>
    <row r="34" spans="1:2">
      <c r="A34" s="9">
        <v>0.80000000000001004</v>
      </c>
      <c r="B34" s="9">
        <f t="shared" si="0"/>
        <v>7.6800000000000619</v>
      </c>
    </row>
    <row r="35" spans="1:2">
      <c r="A35" s="9">
        <v>1.00000000000001</v>
      </c>
      <c r="B35" s="9">
        <f t="shared" si="0"/>
        <v>9.0000000000000711</v>
      </c>
    </row>
    <row r="36" spans="1:2">
      <c r="A36" s="9">
        <v>1.2000000000000099</v>
      </c>
      <c r="B36" s="9">
        <f t="shared" si="0"/>
        <v>10.480000000000079</v>
      </c>
    </row>
    <row r="37" spans="1:2">
      <c r="A37" s="9">
        <v>1.4000000000000099</v>
      </c>
      <c r="B37" s="9">
        <f t="shared" ref="B37:B55" si="1">B$1*A37*A37+B$2*A37+B$3</f>
        <v>12.120000000000084</v>
      </c>
    </row>
    <row r="38" spans="1:2">
      <c r="A38" s="9">
        <v>1.6000000000000101</v>
      </c>
      <c r="B38" s="9">
        <f t="shared" si="1"/>
        <v>13.920000000000094</v>
      </c>
    </row>
    <row r="39" spans="1:2">
      <c r="A39" s="9">
        <v>1.80000000000001</v>
      </c>
      <c r="B39" s="9">
        <f t="shared" si="1"/>
        <v>15.880000000000102</v>
      </c>
    </row>
    <row r="40" spans="1:2">
      <c r="A40" s="9">
        <v>2.0000000000000102</v>
      </c>
      <c r="B40" s="9">
        <f t="shared" si="1"/>
        <v>18.000000000000114</v>
      </c>
    </row>
    <row r="41" spans="1:2">
      <c r="A41" s="9">
        <v>2.2000000000000099</v>
      </c>
      <c r="B41" s="9">
        <f t="shared" si="1"/>
        <v>20.280000000000115</v>
      </c>
    </row>
    <row r="42" spans="1:2">
      <c r="A42" s="9">
        <v>2.4000000000000101</v>
      </c>
      <c r="B42" s="9">
        <f t="shared" si="1"/>
        <v>22.720000000000127</v>
      </c>
    </row>
    <row r="43" spans="1:2">
      <c r="A43" s="9">
        <v>2.6000000000000099</v>
      </c>
      <c r="B43" s="9">
        <f t="shared" si="1"/>
        <v>25.320000000000132</v>
      </c>
    </row>
    <row r="44" spans="1:2">
      <c r="A44" s="9">
        <v>2.80000000000001</v>
      </c>
      <c r="B44" s="9">
        <f t="shared" si="1"/>
        <v>28.08000000000014</v>
      </c>
    </row>
    <row r="45" spans="1:2">
      <c r="A45" s="9">
        <v>3.0000000000000102</v>
      </c>
      <c r="B45" s="9">
        <f t="shared" si="1"/>
        <v>31.000000000000149</v>
      </c>
    </row>
    <row r="46" spans="1:2">
      <c r="A46" s="9">
        <v>3.2000000000000099</v>
      </c>
      <c r="B46" s="9">
        <f t="shared" si="1"/>
        <v>34.080000000000155</v>
      </c>
    </row>
    <row r="47" spans="1:2">
      <c r="A47" s="9">
        <v>3.4000000000000101</v>
      </c>
      <c r="B47" s="9">
        <f t="shared" si="1"/>
        <v>37.320000000000164</v>
      </c>
    </row>
    <row r="48" spans="1:2">
      <c r="A48" s="9">
        <v>3.6000000000000099</v>
      </c>
      <c r="B48" s="9">
        <f t="shared" si="1"/>
        <v>40.720000000000169</v>
      </c>
    </row>
    <row r="49" spans="1:2">
      <c r="A49" s="9">
        <v>3.80000000000001</v>
      </c>
      <c r="B49" s="9">
        <f t="shared" si="1"/>
        <v>44.280000000000186</v>
      </c>
    </row>
    <row r="50" spans="1:2">
      <c r="A50" s="9">
        <v>4.0000000000000098</v>
      </c>
      <c r="B50" s="9">
        <f t="shared" si="1"/>
        <v>48.000000000000185</v>
      </c>
    </row>
    <row r="51" spans="1:2">
      <c r="A51" s="9">
        <v>4.2000000000000099</v>
      </c>
      <c r="B51" s="9">
        <f t="shared" si="1"/>
        <v>51.880000000000194</v>
      </c>
    </row>
    <row r="52" spans="1:2">
      <c r="A52" s="9">
        <v>4.4000000000000101</v>
      </c>
      <c r="B52" s="9">
        <f t="shared" si="1"/>
        <v>55.920000000000208</v>
      </c>
    </row>
    <row r="53" spans="1:2">
      <c r="A53" s="9">
        <v>4.6000000000000103</v>
      </c>
      <c r="B53" s="9">
        <f t="shared" si="1"/>
        <v>60.120000000000225</v>
      </c>
    </row>
    <row r="54" spans="1:2">
      <c r="A54" s="9">
        <v>4.8000000000000096</v>
      </c>
      <c r="B54" s="9">
        <f t="shared" si="1"/>
        <v>64.480000000000217</v>
      </c>
    </row>
    <row r="55" spans="1:2">
      <c r="A55" s="9">
        <v>5</v>
      </c>
      <c r="B55" s="9">
        <f t="shared" si="1"/>
        <v>69</v>
      </c>
    </row>
    <row r="56" spans="1:2">
      <c r="A56" s="8"/>
    </row>
    <row r="57" spans="1:2">
      <c r="A57" s="8"/>
    </row>
    <row r="58" spans="1:2">
      <c r="A58" s="8"/>
    </row>
    <row r="59" spans="1:2">
      <c r="A59" s="8"/>
    </row>
    <row r="60" spans="1:2">
      <c r="A60" s="8"/>
    </row>
    <row r="61" spans="1:2">
      <c r="A61" s="8"/>
    </row>
    <row r="62" spans="1:2">
      <c r="A62" s="8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</vt:lpstr>
      <vt:lpstr>Задание 2</vt:lpstr>
      <vt:lpstr>Задание 3</vt:lpstr>
      <vt:lpstr>Задание 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2020-07-05T17:00:31Z</dcterms:modified>
</cp:coreProperties>
</file>