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8352cac62febf/Escritorio/"/>
    </mc:Choice>
  </mc:AlternateContent>
  <xr:revisionPtr revIDLastSave="252" documentId="8_{AB6602EA-71FD-498F-8555-2C793992C604}" xr6:coauthVersionLast="47" xr6:coauthVersionMax="47" xr10:uidLastSave="{C04ACADB-C720-46AD-8F9D-D966A9CC34BA}"/>
  <bookViews>
    <workbookView xWindow="-120" yWindow="-120" windowWidth="29040" windowHeight="15840" xr2:uid="{ECF1113C-B60F-4940-81E5-E3EAB3F5F9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18" i="1"/>
  <c r="E17" i="1"/>
  <c r="E10" i="1"/>
  <c r="E21" i="1" s="1"/>
  <c r="E3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<sst xmlns="http://schemas.openxmlformats.org/spreadsheetml/2006/main" count="36" uniqueCount="26">
  <si>
    <t>ITEM</t>
  </si>
  <si>
    <t>COSTE</t>
  </si>
  <si>
    <t>ENVIO</t>
  </si>
  <si>
    <t>ENLACE</t>
  </si>
  <si>
    <t>STEP MOTOR</t>
  </si>
  <si>
    <t>ALIEXPRESS</t>
  </si>
  <si>
    <t>TOTAL PRODUCTO</t>
  </si>
  <si>
    <t>JUMPERS</t>
  </si>
  <si>
    <t>CANTIDAD</t>
  </si>
  <si>
    <t>PERFIL ALUMINIO 600mm</t>
  </si>
  <si>
    <t>PERFIL ALUMINIO 300mm</t>
  </si>
  <si>
    <t>MOTEDIS</t>
  </si>
  <si>
    <t>TUERCAS ANTI BACK-LASH</t>
  </si>
  <si>
    <t>RODAMIENTOS LINEALES</t>
  </si>
  <si>
    <t>TUERCA DESLIZANTE EN T M5</t>
  </si>
  <si>
    <t>TORNILLO M6 25MM</t>
  </si>
  <si>
    <t>TORNILLO M5 10MM</t>
  </si>
  <si>
    <t>TORNILLO M5 16MM</t>
  </si>
  <si>
    <t>TORNILLO M3 20MM</t>
  </si>
  <si>
    <t>TORNILLO M3 12MM</t>
  </si>
  <si>
    <t>FUENTE ALIMENTACIÓN 12V</t>
  </si>
  <si>
    <t>,</t>
  </si>
  <si>
    <t>12 MM VARILLA 310MM</t>
  </si>
  <si>
    <t>12 MM VARILLA 530MM</t>
  </si>
  <si>
    <t>12 MM VARILLA 140MM</t>
  </si>
  <si>
    <t>HUSILLO TRAPEZOIDAL TR8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</si>
</sst>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tedis.es/shop/shopping_cart.php?products_id=999993430&amp;new=" TargetMode="External"/><Relationship Id="rId2" Type="http://schemas.openxmlformats.org/officeDocument/2006/relationships/hyperlink" Target="https://es.aliexpress.com/item/32846048837.html?spm=a2g17.10010108.1000001.8.6e714efdRWxvIr&amp;transAbTest=ae803_5&amp;ws_ab_test=searchweb0_0%2Csearchweb201602_4_10065_10068_319_317_10696_10084_453_10083_454_10618_10304_10307_10820_10821_10301_537_536_10902_10843_10059_10884_10887_321_322_10103%2Csearchweb201603_6%2CppcSwitch_0&amp;algo_pvid=b5e15464-34a0-4dd7-97d4-d8e2da133857&amp;algo_expid=b5e15464-34a0-4dd7-97d4-d8e2da133857-9&amp;aff_fcid=5f1c8d7e9da342b499c9f311a694f6c8-1660292763784-06761-bTIV2cxO&amp;aff_fsk=bTIV2cxO&amp;aff_platform=link-c-tool&amp;sk=bTIV2cxO&amp;aff_trace_key=5f1c8d7e9da342b499c9f311a694f6c8-1660292763784-06761-bTIV2cxO&amp;terminal_id=ad59da6246054d229f47b2310d9558ed&amp;gatewayAdapt=glo2esp" TargetMode="External"/><Relationship Id="rId1" Type="http://schemas.openxmlformats.org/officeDocument/2006/relationships/hyperlink" Target="https://es.aliexpress.com/item/32572890101.html?spm=a2g17.10010108.1000001.8.57594e67RP6S2F&amp;transAbTest=ae803_5&amp;ws_ab_test=searchweb0_0%2Csearchweb201602_4_10065_10068_319_317_10696_10084_453_10083_454_10618_10304_10307_10820_10821_10301_537_536_10902_10843_10059_10884_10887_321_322_10103%2Csearchweb201603_6%2CppcSwitch_0&amp;algo_pvid=af685a5d-b837-4854-939a-7a9f005bd8f2&amp;algo_expid=af685a5d-b837-4854-939a-7a9f005bd8f2-2&amp;aff_fcid=0ce8eb87d84045c9bbb99686b0d767a1-1660292204813-04877-xxLd7J2&amp;aff_fsk=xxLd7J2&amp;aff_platform=link-c-tool&amp;sk=xxLd7J2&amp;aff_trace_key=0ce8eb87d84045c9bbb99686b0d767a1-1660292204813-04877-xxLd7J2&amp;terminal_id=ad59da6246054d229f47b2310d9558ed&amp;gatewayAdapt=glo2esp" TargetMode="External"/><Relationship Id="rId6" Type="http://schemas.openxmlformats.org/officeDocument/2006/relationships/hyperlink" Target="https://es.aliexpress.com/item/32814359094.html?spm=a2g0o.cart.0.0.7ba57a9dHCACKG&amp;mp=1&amp;gatewayAdapt=glo2esp" TargetMode="External"/><Relationship Id="rId5" Type="http://schemas.openxmlformats.org/officeDocument/2006/relationships/hyperlink" Target="https://es.aliexpress.com/item/32814981301.html?spm=a2g0o.productlist.0.0.1a4d3d19JKvU4G&amp;algo_pvid=6b5f42d1-efba-43f8-92b5-5d1842545321&amp;algo_exp_id=6b5f42d1-efba-43f8-92b5-5d1842545321-12&amp;pdp_ext_f=%7B%22sku_id%22%3A%2264690398052%22%7D&amp;pdp_npi=2%40dis%21EUR%2112.69%2111.67%21%21%21%21%21%402100bddf16602999474981362ea9cb%2164690398052%21sea&amp;curPageLogUid=vU173ZTVCbiu" TargetMode="External"/><Relationship Id="rId4" Type="http://schemas.openxmlformats.org/officeDocument/2006/relationships/hyperlink" Target="https://es.aliexpress.com/item/1005002440950451.html?spm=a2g0o.productlist.0.0.4f846de4VAeBWo&amp;algo_pvid=1411057c-256a-4f7f-9281-7fd9f56eeed8&amp;algo_exp_id=1411057c-256a-4f7f-9281-7fd9f56eeed8-24&amp;pdp_ext_f=%7B%22sku_id%22%3A%2212000020665157043%22%7D&amp;pdp_npi=2%40dis%21EUR%211.6%211.6%21%21%210.19%21%21%402100bddf16602990823927733ea987%2112000020665157043%21sea&amp;curPageLogUid=R0dgZMsisS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2EF-C1AE-41B4-BAB6-79D5C59F6890}">
  <dimension ref="A1:G23"/>
  <sheetViews>
    <sheetView tabSelected="1" workbookViewId="0">
      <selection activeCell="J10" sqref="J10"/>
    </sheetView>
  </sheetViews>
  <sheetFormatPr baseColWidth="10" defaultRowHeight="15" x14ac:dyDescent="0.25"/>
  <cols>
    <col min="1" max="1" width="56.28515625" customWidth="1"/>
    <col min="2" max="5" width="11.28515625" customWidth="1"/>
  </cols>
  <sheetData>
    <row r="1" spans="1:7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6</v>
      </c>
      <c r="F1" s="1" t="s">
        <v>3</v>
      </c>
    </row>
    <row r="2" spans="1:7" x14ac:dyDescent="0.25">
      <c r="A2" s="1" t="s">
        <v>4</v>
      </c>
      <c r="B2" s="1">
        <v>4</v>
      </c>
      <c r="C2" s="1">
        <v>42.52</v>
      </c>
      <c r="D2" s="1">
        <v>0.57999999999999996</v>
      </c>
      <c r="E2" s="1">
        <f>D2+C2</f>
        <v>43.1</v>
      </c>
      <c r="F2" s="2" t="s">
        <v>5</v>
      </c>
    </row>
    <row r="3" spans="1:7" x14ac:dyDescent="0.25">
      <c r="A3" s="1" t="s">
        <v>7</v>
      </c>
      <c r="B3" s="1">
        <v>14</v>
      </c>
      <c r="C3" s="1">
        <v>2.39</v>
      </c>
      <c r="D3" s="1">
        <v>0</v>
      </c>
      <c r="E3" s="1">
        <f>D3+C3</f>
        <v>2.39</v>
      </c>
      <c r="F3" s="2" t="s">
        <v>5</v>
      </c>
    </row>
    <row r="4" spans="1:7" x14ac:dyDescent="0.25">
      <c r="A4" s="1" t="s">
        <v>9</v>
      </c>
      <c r="B4" s="1">
        <v>2</v>
      </c>
      <c r="C4" s="1">
        <v>5.56</v>
      </c>
      <c r="D4" s="4">
        <v>20.010000000000002</v>
      </c>
      <c r="E4" s="4">
        <f>(D4+C4+C5+C6+C7+C8+C9)*1.21</f>
        <v>57.027300000000011</v>
      </c>
      <c r="F4" s="5" t="s">
        <v>11</v>
      </c>
    </row>
    <row r="5" spans="1:7" x14ac:dyDescent="0.25">
      <c r="A5" s="1" t="s">
        <v>10</v>
      </c>
      <c r="B5" s="1">
        <v>5</v>
      </c>
      <c r="C5" s="1">
        <v>6.95</v>
      </c>
      <c r="D5" s="4"/>
      <c r="E5" s="4"/>
      <c r="F5" s="5"/>
    </row>
    <row r="6" spans="1:7" x14ac:dyDescent="0.25">
      <c r="A6" s="1" t="s">
        <v>22</v>
      </c>
      <c r="B6" s="1">
        <v>2</v>
      </c>
      <c r="C6" s="1">
        <v>2.96</v>
      </c>
      <c r="D6" s="4"/>
      <c r="E6" s="4"/>
      <c r="F6" s="5"/>
    </row>
    <row r="7" spans="1:7" x14ac:dyDescent="0.25">
      <c r="A7" s="1" t="s">
        <v>23</v>
      </c>
      <c r="B7" s="1">
        <v>2</v>
      </c>
      <c r="C7" s="1">
        <v>5.0599999999999996</v>
      </c>
      <c r="D7" s="4"/>
      <c r="E7" s="4"/>
      <c r="F7" s="5"/>
    </row>
    <row r="8" spans="1:7" x14ac:dyDescent="0.25">
      <c r="A8" s="1" t="s">
        <v>24</v>
      </c>
      <c r="B8" s="1">
        <v>2</v>
      </c>
      <c r="C8" s="1">
        <v>1.34</v>
      </c>
      <c r="D8" s="4"/>
      <c r="E8" s="4"/>
      <c r="F8" s="5"/>
    </row>
    <row r="9" spans="1:7" x14ac:dyDescent="0.25">
      <c r="A9" s="1" t="s">
        <v>25</v>
      </c>
      <c r="B9" s="1">
        <v>3</v>
      </c>
      <c r="C9" s="1">
        <v>5.25</v>
      </c>
      <c r="D9" s="4"/>
      <c r="E9" s="4"/>
      <c r="F9" s="5"/>
    </row>
    <row r="10" spans="1:7" x14ac:dyDescent="0.25">
      <c r="A10" s="1" t="s">
        <v>12</v>
      </c>
      <c r="B10" s="1">
        <v>4</v>
      </c>
      <c r="C10" s="1">
        <v>11.2</v>
      </c>
      <c r="D10" s="1">
        <v>0.86</v>
      </c>
      <c r="E10" s="1">
        <f t="shared" ref="E10:E18" si="0">D10+C10</f>
        <v>12.059999999999999</v>
      </c>
      <c r="F10" s="2" t="s">
        <v>5</v>
      </c>
    </row>
    <row r="11" spans="1:7" x14ac:dyDescent="0.25">
      <c r="A11" s="1" t="s">
        <v>13</v>
      </c>
      <c r="B11" s="1">
        <v>12</v>
      </c>
      <c r="C11" s="1">
        <v>11.67</v>
      </c>
      <c r="D11" s="1">
        <v>0</v>
      </c>
      <c r="E11" s="1">
        <f t="shared" si="0"/>
        <v>11.67</v>
      </c>
      <c r="F11" s="2" t="s">
        <v>5</v>
      </c>
    </row>
    <row r="12" spans="1:7" x14ac:dyDescent="0.25">
      <c r="A12" s="1" t="s">
        <v>14</v>
      </c>
      <c r="B12" s="1">
        <v>34</v>
      </c>
      <c r="C12" s="1">
        <v>3</v>
      </c>
      <c r="D12" s="1">
        <v>0</v>
      </c>
      <c r="E12" s="1">
        <f t="shared" si="0"/>
        <v>3</v>
      </c>
      <c r="F12" s="2" t="s">
        <v>5</v>
      </c>
    </row>
    <row r="13" spans="1:7" x14ac:dyDescent="0.25">
      <c r="A13" s="1" t="s">
        <v>15</v>
      </c>
      <c r="B13" s="1">
        <v>4</v>
      </c>
      <c r="C13" s="1">
        <v>3.23</v>
      </c>
      <c r="D13" s="1">
        <v>1.01</v>
      </c>
      <c r="E13" s="1">
        <f t="shared" si="0"/>
        <v>4.24</v>
      </c>
      <c r="F13" s="1" t="s">
        <v>5</v>
      </c>
    </row>
    <row r="14" spans="1:7" x14ac:dyDescent="0.25">
      <c r="A14" s="1" t="s">
        <v>16</v>
      </c>
      <c r="B14" s="1">
        <v>34</v>
      </c>
      <c r="C14" s="1">
        <v>5.72</v>
      </c>
      <c r="D14" s="1">
        <v>1.01</v>
      </c>
      <c r="E14" s="1">
        <f t="shared" si="0"/>
        <v>6.7299999999999995</v>
      </c>
      <c r="F14" s="1" t="s">
        <v>5</v>
      </c>
    </row>
    <row r="15" spans="1:7" x14ac:dyDescent="0.25">
      <c r="A15" s="1" t="s">
        <v>17</v>
      </c>
      <c r="B15" s="1">
        <v>10</v>
      </c>
      <c r="C15" s="1">
        <v>1.78</v>
      </c>
      <c r="D15" s="1">
        <v>0</v>
      </c>
      <c r="E15" s="1">
        <f t="shared" si="0"/>
        <v>1.78</v>
      </c>
      <c r="F15" s="1" t="s">
        <v>5</v>
      </c>
      <c r="G15" s="3"/>
    </row>
    <row r="16" spans="1:7" x14ac:dyDescent="0.25">
      <c r="A16" s="1" t="s">
        <v>18</v>
      </c>
      <c r="B16" s="1">
        <v>8</v>
      </c>
      <c r="C16" s="1">
        <v>1.59</v>
      </c>
      <c r="D16" s="1">
        <v>0</v>
      </c>
      <c r="E16" s="1">
        <f t="shared" si="0"/>
        <v>1.59</v>
      </c>
      <c r="F16" s="1" t="s">
        <v>5</v>
      </c>
      <c r="G16" s="3"/>
    </row>
    <row r="17" spans="1:7" x14ac:dyDescent="0.25">
      <c r="A17" s="1" t="s">
        <v>19</v>
      </c>
      <c r="B17" s="1">
        <v>32</v>
      </c>
      <c r="C17" s="1">
        <v>2.58</v>
      </c>
      <c r="D17" s="1">
        <v>1.01</v>
      </c>
      <c r="E17" s="1">
        <f t="shared" si="0"/>
        <v>3.59</v>
      </c>
      <c r="F17" s="1" t="s">
        <v>5</v>
      </c>
      <c r="G17" s="3"/>
    </row>
    <row r="18" spans="1:7" x14ac:dyDescent="0.25">
      <c r="A18" s="1" t="s">
        <v>20</v>
      </c>
      <c r="B18" s="1">
        <v>1</v>
      </c>
      <c r="C18" s="1">
        <v>16.489999999999998</v>
      </c>
      <c r="D18" s="1">
        <v>0</v>
      </c>
      <c r="E18" s="1">
        <f t="shared" si="0"/>
        <v>16.489999999999998</v>
      </c>
      <c r="F18" s="1" t="s">
        <v>5</v>
      </c>
      <c r="G18" s="3"/>
    </row>
    <row r="19" spans="1:7" x14ac:dyDescent="0.25">
      <c r="G19" s="3"/>
    </row>
    <row r="20" spans="1:7" x14ac:dyDescent="0.25">
      <c r="G20" s="3"/>
    </row>
    <row r="21" spans="1:7" x14ac:dyDescent="0.25">
      <c r="E21" s="1">
        <f>SUM(E2:E18)</f>
        <v>163.66730000000001</v>
      </c>
      <c r="G21" s="3"/>
    </row>
    <row r="23" spans="1:7" x14ac:dyDescent="0.25">
      <c r="A23" s="1" t="s">
        <v>21</v>
      </c>
    </row>
  </sheetData>
  <mergeCells count="3">
    <mergeCell ref="E4:E9"/>
    <mergeCell ref="F4:F9"/>
    <mergeCell ref="D4:D9"/>
  </mergeCells>
  <hyperlinks>
    <hyperlink ref="F2" r:id="rId1" xr:uid="{18EEB8EF-CFFE-4A5D-B7B3-9B641745A25E}"/>
    <hyperlink ref="F3" r:id="rId2" xr:uid="{399972B5-C1AD-42B8-8986-6B4A57D6D1A2}"/>
    <hyperlink ref="F4:F5" r:id="rId3" display="MOTEDIS" xr:uid="{34EC41D7-B53F-4BB4-8E2A-DF1B7DB1F525}"/>
    <hyperlink ref="F10" r:id="rId4" xr:uid="{C33B2FB5-D29E-42E2-BA71-FF777EA7B863}"/>
    <hyperlink ref="F11" r:id="rId5" xr:uid="{6A319EC5-B320-4A3F-A3C2-CACC65B1AAA9}"/>
    <hyperlink ref="F12" r:id="rId6" xr:uid="{2282DD8C-66DF-4C5F-9270-6896DFEBE3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carrasco hernandez</dc:creator>
  <cp:lastModifiedBy>sergio carrasco hernandez</cp:lastModifiedBy>
  <dcterms:created xsi:type="dcterms:W3CDTF">2022-08-12T08:15:07Z</dcterms:created>
  <dcterms:modified xsi:type="dcterms:W3CDTF">2022-08-13T23:15:33Z</dcterms:modified>
</cp:coreProperties>
</file>