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Sheet1!$B$15:$K$26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<sst xmlns="http://schemas.openxmlformats.org/spreadsheetml/2006/main" count="30" uniqueCount="30">
  <si>
    <t xml:space="preserve">FACTURA</t>
  </si>
  <si>
    <t xml:space="preserve">Nom empresa</t>
  </si>
  <si>
    <t xml:space="preserve">Adreça</t>
  </si>
  <si>
    <t xml:space="preserve">Ciutat</t>
  </si>
  <si>
    <t xml:space="preserve">Numero:</t>
  </si>
  <si>
    <t xml:space="preserve">NIF</t>
  </si>
  <si>
    <t xml:space="preserve">Data:</t>
  </si>
  <si>
    <t xml:space="preserve">Client
Domicili
Ciutat
Nif</t>
  </si>
  <si>
    <t xml:space="preserve">Comentaris:</t>
  </si>
  <si>
    <t xml:space="preserve">Codi </t>
  </si>
  <si>
    <t xml:space="preserve">Article</t>
  </si>
  <si>
    <t xml:space="preserve">Unitats</t>
  </si>
  <si>
    <t xml:space="preserve">Preu Unitari (€)</t>
  </si>
  <si>
    <t xml:space="preserve">Subtotal [1]</t>
  </si>
  <si>
    <t xml:space="preserve">%Descompte</t>
  </si>
  <si>
    <t xml:space="preserve">Total descompte [2]</t>
  </si>
  <si>
    <t xml:space="preserve">%IVA</t>
  </si>
  <si>
    <t xml:space="preserve">Total IVA [3]</t>
  </si>
  <si>
    <t xml:space="preserve">Total amb IVA [4]</t>
  </si>
  <si>
    <t xml:space="preserve">Abric Talla S</t>
  </si>
  <si>
    <t xml:space="preserve">Sabates Talla 36</t>
  </si>
  <si>
    <t xml:space="preserve">Llibre de text</t>
  </si>
  <si>
    <t xml:space="preserve">Patates</t>
  </si>
  <si>
    <t xml:space="preserve">Import Brut [5]</t>
  </si>
  <si>
    <t xml:space="preserve">Total descompte [6]</t>
  </si>
  <si>
    <t xml:space="preserve">Tipus IVA</t>
  </si>
  <si>
    <t xml:space="preserve">Base imponsible</t>
  </si>
  <si>
    <t xml:space="preserve">Import IVA [8]</t>
  </si>
  <si>
    <t xml:space="preserve">Forma de pagament:</t>
  </si>
  <si>
    <t xml:space="preserve">TOTAL FACTURA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</si>
</sst>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\ ;[RED]\-0.00\ "/>
    <numFmt numFmtId="166" formatCode="0.00%"/>
    <numFmt numFmtId="167" formatCode="[$EUR]\ #,##0.00;[$EUR]&quot; -&quot;#,##0.00"/>
    <numFmt numFmtId="168" formatCode="#,##0.00\ [$€-403];[RED]\-#,##0.00\ [$€-403]"/>
    <numFmt numFmtId="169" formatCode="General"/>
    <numFmt numFmtId="170" formatCode="0%"/>
  </numFmts>
  <fonts count="5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9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K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8.87"/>
    <col collapsed="false" customWidth="true" hidden="false" outlineLevel="0" max="2" min="2" style="0" width="12.21"/>
    <col collapsed="false" customWidth="true" hidden="false" outlineLevel="0" max="3" min="3" style="0" width="16.32"/>
    <col collapsed="false" customWidth="true" hidden="false" outlineLevel="0" max="4" min="4" style="0" width="15.77"/>
    <col collapsed="false" customWidth="true" hidden="false" outlineLevel="0" max="5" min="5" style="0" width="19.77"/>
    <col collapsed="false" customWidth="true" hidden="false" outlineLevel="0" max="6" min="6" style="0" width="11.99"/>
    <col collapsed="false" customWidth="true" hidden="false" outlineLevel="0" max="7" min="7" style="0" width="10.99"/>
    <col collapsed="false" customWidth="true" hidden="false" outlineLevel="0" max="8" min="8" style="0" width="13.76"/>
    <col collapsed="false" customWidth="true" hidden="false" outlineLevel="0" max="9" min="9" style="0" width="9.99"/>
    <col collapsed="false" customWidth="true" hidden="false" outlineLevel="0" max="10" min="10" style="0" width="10.99"/>
    <col collapsed="false" customWidth="true" hidden="false" outlineLevel="0" max="11" min="11" style="0" width="15.2"/>
    <col collapsed="false" customWidth="true" hidden="false" outlineLevel="0" max="64" min="12" style="0" width="8.87"/>
  </cols>
  <sheetData>
    <row r="2" customFormat="false" ht="15" hidden="false" customHeight="true" outlineLevel="0" collapsed="false">
      <c r="B2" s="1" t="s">
        <v>0</v>
      </c>
      <c r="C2" s="1"/>
      <c r="D2" s="1"/>
      <c r="E2" s="1"/>
      <c r="K2" s="0" t="s">
        <v>1</v>
      </c>
    </row>
    <row r="3" customFormat="false" ht="15" hidden="false" customHeight="true" outlineLevel="0" collapsed="false">
      <c r="B3" s="1"/>
      <c r="C3" s="1"/>
      <c r="D3" s="1"/>
      <c r="E3" s="1"/>
      <c r="K3" s="0" t="s">
        <v>2</v>
      </c>
    </row>
    <row r="4" customFormat="false" ht="15" hidden="false" customHeight="true" outlineLevel="0" collapsed="false">
      <c r="B4" s="1"/>
      <c r="C4" s="1"/>
      <c r="D4" s="1"/>
      <c r="E4" s="1"/>
      <c r="K4" s="0" t="s">
        <v>3</v>
      </c>
    </row>
    <row r="5" customFormat="false" ht="15" hidden="false" customHeight="true" outlineLevel="0" collapsed="false">
      <c r="B5" s="0" t="s">
        <v>4</v>
      </c>
      <c r="F5" s="0" t="s">
        <v>5</v>
      </c>
    </row>
    <row r="6" customFormat="false" ht="15" hidden="false" customHeight="true" outlineLevel="0" collapsed="false">
      <c r="B6" s="0" t="s">
        <v>6</v>
      </c>
    </row>
    <row r="9" customFormat="false" ht="15" hidden="false" customHeight="true" outlineLevel="0" collapsed="false">
      <c r="B9" s="2" t="s">
        <v>7</v>
      </c>
      <c r="C9" s="2"/>
      <c r="D9" s="2"/>
      <c r="E9" s="2"/>
      <c r="F9" s="3" t="s">
        <v>8</v>
      </c>
      <c r="G9" s="3"/>
      <c r="H9" s="3"/>
      <c r="I9" s="3"/>
      <c r="J9" s="3"/>
      <c r="K9" s="3"/>
    </row>
    <row r="10" customFormat="false" ht="15" hidden="false" customHeight="true" outlineLevel="0" collapsed="false">
      <c r="B10" s="2"/>
      <c r="C10" s="2"/>
      <c r="D10" s="2"/>
      <c r="E10" s="2"/>
      <c r="F10" s="3"/>
      <c r="G10" s="3"/>
      <c r="H10" s="3"/>
      <c r="I10" s="3"/>
      <c r="J10" s="3"/>
      <c r="K10" s="3"/>
    </row>
    <row r="11" customFormat="false" ht="15" hidden="false" customHeight="true" outlineLevel="0" collapsed="false">
      <c r="B11" s="2"/>
      <c r="C11" s="2"/>
      <c r="D11" s="2"/>
      <c r="E11" s="2"/>
      <c r="F11" s="3"/>
      <c r="G11" s="3"/>
      <c r="H11" s="3"/>
      <c r="I11" s="3"/>
      <c r="J11" s="3"/>
      <c r="K11" s="3"/>
    </row>
    <row r="12" customFormat="false" ht="15" hidden="false" customHeight="true" outlineLevel="0" collapsed="false">
      <c r="B12" s="2"/>
      <c r="C12" s="2"/>
      <c r="D12" s="2"/>
      <c r="E12" s="2"/>
      <c r="F12" s="3"/>
      <c r="G12" s="3"/>
      <c r="H12" s="3"/>
      <c r="I12" s="3"/>
      <c r="J12" s="3"/>
      <c r="K12" s="3"/>
    </row>
    <row r="13" customFormat="false" ht="15" hidden="false" customHeight="true" outlineLevel="0" collapsed="false">
      <c r="B13" s="2"/>
      <c r="C13" s="2"/>
      <c r="D13" s="2"/>
      <c r="E13" s="2"/>
      <c r="F13" s="3"/>
      <c r="G13" s="3"/>
      <c r="H13" s="3"/>
      <c r="I13" s="3"/>
      <c r="J13" s="3"/>
      <c r="K13" s="3"/>
    </row>
    <row r="15" customFormat="false" ht="15" hidden="false" customHeight="true" outlineLevel="0" collapsed="false">
      <c r="B15" s="4" t="s">
        <v>9</v>
      </c>
      <c r="C15" s="4" t="s">
        <v>10</v>
      </c>
      <c r="D15" s="4" t="s">
        <v>11</v>
      </c>
      <c r="E15" s="4" t="s">
        <v>12</v>
      </c>
      <c r="F15" s="4" t="s">
        <v>13</v>
      </c>
      <c r="G15" s="4" t="s">
        <v>14</v>
      </c>
      <c r="H15" s="4" t="s">
        <v>15</v>
      </c>
      <c r="I15" s="4" t="s">
        <v>16</v>
      </c>
      <c r="J15" s="4" t="s">
        <v>17</v>
      </c>
      <c r="K15" s="4" t="s">
        <v>18</v>
      </c>
    </row>
    <row r="16" customFormat="false" ht="15" hidden="false" customHeight="true" outlineLevel="0" collapsed="false">
      <c r="B16" s="0" t="n">
        <v>12395</v>
      </c>
      <c r="C16" s="0" t="s">
        <v>19</v>
      </c>
      <c r="D16" s="0" t="n">
        <v>2</v>
      </c>
      <c r="E16" s="5" t="n">
        <v>14.99</v>
      </c>
      <c r="F16" s="5" t="n">
        <f aca="false">D16*E16</f>
        <v>29.98</v>
      </c>
      <c r="G16" s="6" t="n">
        <v>0.05</v>
      </c>
      <c r="H16" s="7" t="n">
        <f aca="false">F16*G16</f>
        <v>1.499</v>
      </c>
      <c r="I16" s="6" t="n">
        <v>0.21</v>
      </c>
      <c r="J16" s="8" t="n">
        <f aca="false">(F16-H16)*I16</f>
        <v>5.98101</v>
      </c>
      <c r="K16" s="8" t="n">
        <f aca="false">F16-H16+J16</f>
        <v>34.46201</v>
      </c>
    </row>
    <row r="17" customFormat="false" ht="15" hidden="false" customHeight="true" outlineLevel="0" collapsed="false">
      <c r="B17" s="0" t="n">
        <v>12396</v>
      </c>
      <c r="C17" s="0" t="s">
        <v>20</v>
      </c>
      <c r="D17" s="0" t="n">
        <v>1</v>
      </c>
      <c r="E17" s="5" t="n">
        <v>29.15</v>
      </c>
      <c r="F17" s="5" t="n">
        <f aca="false">D17*E17</f>
        <v>29.15</v>
      </c>
      <c r="G17" s="6" t="n">
        <v>0.03</v>
      </c>
      <c r="H17" s="7" t="n">
        <f aca="false">F17*G17</f>
        <v>0.8745</v>
      </c>
      <c r="I17" s="6" t="n">
        <v>0.21</v>
      </c>
      <c r="J17" s="8" t="n">
        <f aca="false">(F17-H17)*I17</f>
        <v>5.937855</v>
      </c>
      <c r="K17" s="8" t="n">
        <f aca="false">F17-H17+J17</f>
        <v>34.213355</v>
      </c>
    </row>
    <row r="18" customFormat="false" ht="15" hidden="false" customHeight="true" outlineLevel="0" collapsed="false">
      <c r="B18" s="0" t="n">
        <v>12397</v>
      </c>
      <c r="C18" s="0" t="s">
        <v>21</v>
      </c>
      <c r="D18" s="0" t="n">
        <v>3</v>
      </c>
      <c r="E18" s="5" t="n">
        <v>25.66</v>
      </c>
      <c r="F18" s="5" t="n">
        <f aca="false">D18*E18</f>
        <v>76.98</v>
      </c>
      <c r="G18" s="6" t="n">
        <v>0.1</v>
      </c>
      <c r="H18" s="7" t="n">
        <f aca="false">F18*G18</f>
        <v>7.698</v>
      </c>
      <c r="I18" s="6" t="n">
        <v>0.1</v>
      </c>
      <c r="J18" s="8" t="n">
        <f aca="false">(F18-H18)*I18</f>
        <v>6.9282</v>
      </c>
      <c r="K18" s="8" t="n">
        <f aca="false">F18-H18+J18</f>
        <v>76.2102</v>
      </c>
    </row>
    <row r="19" customFormat="false" ht="15" hidden="false" customHeight="true" outlineLevel="0" collapsed="false">
      <c r="B19" s="0" t="n">
        <v>12398</v>
      </c>
      <c r="C19" s="0" t="s">
        <v>22</v>
      </c>
      <c r="D19" s="0" t="n">
        <v>5</v>
      </c>
      <c r="E19" s="5" t="n">
        <v>0.85</v>
      </c>
      <c r="F19" s="5" t="n">
        <f aca="false">D19*E19</f>
        <v>4.25</v>
      </c>
      <c r="H19" s="7" t="n">
        <f aca="false">F19*G19</f>
        <v>0</v>
      </c>
      <c r="I19" s="6" t="n">
        <v>0.04</v>
      </c>
      <c r="J19" s="8" t="n">
        <f aca="false">(F19-H19)*I19</f>
        <v>0.17</v>
      </c>
      <c r="K19" s="8" t="n">
        <f aca="false">F19-H19+J19</f>
        <v>4.42</v>
      </c>
    </row>
    <row r="20" customFormat="false" ht="15" hidden="false" customHeight="true" outlineLevel="0" collapsed="false">
      <c r="E20" s="5"/>
      <c r="F20" s="5" t="n">
        <f aca="false">D20*E20</f>
        <v>0</v>
      </c>
      <c r="H20" s="7" t="n">
        <f aca="false">F20*G20</f>
        <v>0</v>
      </c>
      <c r="J20" s="8" t="n">
        <f aca="false">(F20-H20)*I20</f>
        <v>0</v>
      </c>
      <c r="K20" s="8" t="n">
        <f aca="false">F20-H20+J20</f>
        <v>0</v>
      </c>
    </row>
    <row r="21" customFormat="false" ht="15" hidden="false" customHeight="true" outlineLevel="0" collapsed="false">
      <c r="E21" s="5"/>
      <c r="F21" s="5" t="n">
        <f aca="false">D21*E21</f>
        <v>0</v>
      </c>
      <c r="H21" s="7" t="n">
        <f aca="false">F21*G21</f>
        <v>0</v>
      </c>
      <c r="J21" s="8" t="n">
        <f aca="false">(F21-H21)*I21</f>
        <v>0</v>
      </c>
      <c r="K21" s="8" t="n">
        <f aca="false">F21-H21+J21</f>
        <v>0</v>
      </c>
    </row>
    <row r="22" customFormat="false" ht="15" hidden="false" customHeight="true" outlineLevel="0" collapsed="false">
      <c r="E22" s="5"/>
      <c r="F22" s="5" t="n">
        <f aca="false">D22*E22</f>
        <v>0</v>
      </c>
      <c r="H22" s="7" t="n">
        <f aca="false">F22*G22</f>
        <v>0</v>
      </c>
      <c r="J22" s="8" t="n">
        <f aca="false">(F22-H22)*I22</f>
        <v>0</v>
      </c>
      <c r="K22" s="8" t="n">
        <f aca="false">F22-H22+J22</f>
        <v>0</v>
      </c>
    </row>
    <row r="23" customFormat="false" ht="15" hidden="false" customHeight="true" outlineLevel="0" collapsed="false">
      <c r="E23" s="5"/>
      <c r="F23" s="5" t="n">
        <f aca="false">D23*E23</f>
        <v>0</v>
      </c>
      <c r="H23" s="7" t="n">
        <f aca="false">F23*G23</f>
        <v>0</v>
      </c>
      <c r="J23" s="8" t="n">
        <f aca="false">(F23-H23)*I23</f>
        <v>0</v>
      </c>
      <c r="K23" s="8" t="n">
        <f aca="false">F23-H23+J23</f>
        <v>0</v>
      </c>
    </row>
    <row r="24" customFormat="false" ht="15" hidden="false" customHeight="true" outlineLevel="0" collapsed="false">
      <c r="E24" s="5"/>
      <c r="F24" s="5" t="n">
        <f aca="false">D24*E24</f>
        <v>0</v>
      </c>
      <c r="H24" s="7" t="n">
        <f aca="false">F24*G24</f>
        <v>0</v>
      </c>
      <c r="J24" s="8" t="n">
        <f aca="false">(F24-H24)*I24</f>
        <v>0</v>
      </c>
      <c r="K24" s="8" t="n">
        <f aca="false">F24-H24+J24</f>
        <v>0</v>
      </c>
    </row>
    <row r="25" customFormat="false" ht="15" hidden="false" customHeight="true" outlineLevel="0" collapsed="false">
      <c r="E25" s="5"/>
      <c r="F25" s="5" t="n">
        <f aca="false">D25*E25</f>
        <v>0</v>
      </c>
      <c r="H25" s="7" t="n">
        <f aca="false">F25*G25</f>
        <v>0</v>
      </c>
      <c r="J25" s="8" t="n">
        <f aca="false">(F25-H25)*I25</f>
        <v>0</v>
      </c>
      <c r="K25" s="8" t="n">
        <f aca="false">F25-H25+J25</f>
        <v>0</v>
      </c>
    </row>
    <row r="26" customFormat="false" ht="15" hidden="false" customHeight="true" outlineLevel="0" collapsed="false">
      <c r="B26" s="9" t="s">
        <v>23</v>
      </c>
      <c r="C26" s="9"/>
      <c r="D26" s="9" t="s">
        <v>24</v>
      </c>
      <c r="E26" s="9"/>
      <c r="F26" s="9" t="s">
        <v>25</v>
      </c>
      <c r="G26" s="9"/>
      <c r="H26" s="9" t="s">
        <v>26</v>
      </c>
      <c r="I26" s="9"/>
      <c r="J26" s="9" t="s">
        <v>27</v>
      </c>
      <c r="K26" s="9"/>
    </row>
    <row r="27" customFormat="false" ht="15" hidden="false" customHeight="true" outlineLevel="0" collapsed="false">
      <c r="B27" s="10" t="n">
        <f aca="false">SUM(F16:F25)</f>
        <v>140.36</v>
      </c>
      <c r="C27" s="10"/>
      <c r="D27" s="10" t="n">
        <f aca="false">SUM(H16:H25)</f>
        <v>10.0715</v>
      </c>
      <c r="E27" s="10"/>
      <c r="F27" s="11" t="n">
        <v>0.04</v>
      </c>
      <c r="G27" s="11"/>
      <c r="H27" s="10" t="n">
        <f aca="false">SUMIF(I$16:K$25,F27,K$16:K$25)-SUMIF(I$16:K$25,F27,J$16:J$25)</f>
        <v>4.25</v>
      </c>
      <c r="I27" s="10"/>
      <c r="J27" s="10" t="n">
        <f aca="false">F27*H27</f>
        <v>0.17</v>
      </c>
      <c r="K27" s="10"/>
    </row>
    <row r="28" customFormat="false" ht="15" hidden="false" customHeight="true" outlineLevel="0" collapsed="false">
      <c r="B28" s="10"/>
      <c r="C28" s="10"/>
      <c r="D28" s="10"/>
      <c r="E28" s="10"/>
      <c r="F28" s="11" t="n">
        <v>0.1</v>
      </c>
      <c r="G28" s="11"/>
      <c r="H28" s="10" t="n">
        <f aca="false">SUMIF(I$16:K$25,F28,K$16:K$25)-SUMIF(I$16:K$25,F28,J$16:J$25)</f>
        <v>69.282</v>
      </c>
      <c r="I28" s="10"/>
      <c r="J28" s="10" t="n">
        <f aca="false">F28*H28</f>
        <v>6.9282</v>
      </c>
      <c r="K28" s="10"/>
    </row>
    <row r="29" customFormat="false" ht="15" hidden="false" customHeight="true" outlineLevel="0" collapsed="false">
      <c r="B29" s="10"/>
      <c r="C29" s="10"/>
      <c r="D29" s="10"/>
      <c r="E29" s="10"/>
      <c r="F29" s="11" t="n">
        <v>0.21</v>
      </c>
      <c r="G29" s="11"/>
      <c r="H29" s="10" t="n">
        <f aca="false">SUMIF(I$16:K$25,F29,K$16:K$25)-SUMIF(I$16:K$25,F29,J$16:J$25)</f>
        <v>56.7565</v>
      </c>
      <c r="I29" s="10"/>
      <c r="J29" s="10" t="n">
        <f aca="false">F29*H29</f>
        <v>11.918865</v>
      </c>
      <c r="K29" s="10"/>
    </row>
    <row r="30" customFormat="false" ht="15" hidden="false" customHeight="true" outlineLevel="0" collapsed="false">
      <c r="B30" s="12" t="s">
        <v>28</v>
      </c>
      <c r="C30" s="12"/>
      <c r="D30" s="12"/>
      <c r="E30" s="12"/>
      <c r="F30" s="12" t="s">
        <v>29</v>
      </c>
      <c r="G30" s="12"/>
      <c r="H30" s="12"/>
      <c r="I30" s="12"/>
      <c r="J30" s="10" t="n">
        <f aca="false">ROUND(SUM(K16:K25),2)</f>
        <v>149.31</v>
      </c>
      <c r="K30" s="10"/>
    </row>
    <row r="31" customFormat="false" ht="15" hidden="false" customHeight="true" outlineLevel="0" collapsed="false">
      <c r="B31" s="12"/>
      <c r="C31" s="12"/>
      <c r="D31" s="12"/>
      <c r="E31" s="12"/>
      <c r="F31" s="12"/>
      <c r="G31" s="12"/>
      <c r="H31" s="12"/>
      <c r="I31" s="12"/>
      <c r="J31" s="10"/>
      <c r="K31" s="10"/>
    </row>
    <row r="32" customFormat="false" ht="15" hidden="false" customHeight="true" outlineLevel="0" collapsed="false">
      <c r="B32" s="12"/>
      <c r="C32" s="12"/>
      <c r="D32" s="12"/>
      <c r="E32" s="12"/>
      <c r="F32" s="12"/>
      <c r="G32" s="12"/>
      <c r="H32" s="12"/>
      <c r="I32" s="12"/>
      <c r="J32" s="10"/>
      <c r="K32" s="10"/>
    </row>
  </sheetData>
  <autoFilter ref="B15:K26"/>
  <mergeCells count="22">
    <mergeCell ref="B2:E4"/>
    <mergeCell ref="B9:E13"/>
    <mergeCell ref="F9:K13"/>
    <mergeCell ref="B26:C26"/>
    <mergeCell ref="D26:E26"/>
    <mergeCell ref="F26:G26"/>
    <mergeCell ref="H26:I26"/>
    <mergeCell ref="J26:K26"/>
    <mergeCell ref="B27:C29"/>
    <mergeCell ref="D27:E29"/>
    <mergeCell ref="F27:G27"/>
    <mergeCell ref="H27:I27"/>
    <mergeCell ref="J27:K27"/>
    <mergeCell ref="F28:G28"/>
    <mergeCell ref="H28:I28"/>
    <mergeCell ref="J28:K28"/>
    <mergeCell ref="F29:G29"/>
    <mergeCell ref="H29:I29"/>
    <mergeCell ref="J29:K29"/>
    <mergeCell ref="B30:E32"/>
    <mergeCell ref="F30:I32"/>
    <mergeCell ref="J30:K3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2024-01-16T15:15:58Z</dcterms:created>
  <dc:creator>cicles</dc:creator>
  <dc:description/>
  <dc:language>ca-ES</dc:language>
  <cp:lastModifiedBy>cicles</cp:lastModifiedBy>
  <dcterms:modified xsi:type="dcterms:W3CDTF">2024-01-19T09:39:03Z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1033-11.1.0.11708</vt:lpwstr>
  </property>
</Properties>
</file>