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<sst xmlns="http://schemas.openxmlformats.org/spreadsheetml/2006/main" count="32" uniqueCount="32">
  <si>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Codi</t>
  </si>
  <si>
    <t>Article</t>
  </si>
  <si>
    <t>Unitats</t>
  </si>
  <si>
    <t>Preu Unitari</t>
  </si>
  <si>
    <t>Subtotal [1]</t>
  </si>
  <si>
    <t>% Descompte</t>
  </si>
  <si>
    <t>Total descompte [2]</t>
  </si>
  <si>
    <t>% IVA</t>
  </si>
  <si>
    <t>Total IVA [3]</t>
  </si>
  <si>
    <t>Total amb IVA [4]</t>
  </si>
  <si>
    <t>Abric talla S</t>
  </si>
  <si>
    <t>Sabates talla 36</t>
  </si>
  <si>
    <t>Llibre de text</t>
  </si>
  <si>
    <t>Patates</t>
  </si>
  <si>
    <t>Import brut [5]</t>
  </si>
  <si>
    <t>Total descomptes [6]</t>
  </si>
  <si>
    <t>Tipus IVA</t>
  </si>
  <si>
    <t>Base Imponible [7]</t>
  </si>
  <si>
    <t>Import IVA [8]</t>
  </si>
  <si>
    <t>140,36 €</t>
  </si>
  <si>
    <t>10,07 €</t>
  </si>
  <si>
    <t>4,00 %</t>
  </si>
  <si>
    <t>4,25 €</t>
  </si>
  <si>
    <t>0,17 €</t>
  </si>
  <si>
    <t>10,00 %</t>
  </si>
  <si>
    <t>69,28 €</t>
  </si>
  <si>
    <t>7,70 €</t>
  </si>
  <si>
    <t>21,00 %</t>
  </si>
  <si>
    <t>56,76 €</t>
  </si>
  <si>
    <t>11,92 €</t>
  </si>
  <si>
    <t>TOTAL IMPORTE</t>
  </si>
  <si>
    <t>149,31 €</t>
  </si>
</sst>
</file>

<file path=xl/styles.xml><?xml version="1.0" encoding="utf-8"?>
<styleSheet xmlns="http://schemas.openxmlformats.org/spreadsheetml/2006/main">
  <numFmts count="4">
    <numFmt numFmtId="176" formatCode="#,##0.00\ &quot;€&quot;;\-#,##0.00\ &quot;€&quot;"/>
    <numFmt numFmtId="177" formatCode="_-* #,##0\ &quot;€&quot;_-;\-* #,##0\ &quot;€&quot;_-;_-* &quot;-&quot;\ &quot;€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1" fillId="0" borderId="0" xfId="27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9" fontId="1" fillId="0" borderId="0" xfId="47" applyNumberFormat="1" applyFont="1" applyFill="1" applyBorder="1" applyAlignment="1" applyProtection="1">
      <alignment horizontal="right" vertical="center" wrapText="1"/>
    </xf>
    <xf numFmtId="9" fontId="1" fillId="0" borderId="0" xfId="0" applyNumberFormat="1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27"/>
  <sheetViews>
    <sheetView tabSelected="1" topLeftCell="A13" workbookViewId="0">
      <selection activeCell="D21" sqref="D21:E23"/>
    </sheetView>
  </sheetViews>
  <sheetFormatPr defaultColWidth="8.88888888888889" defaultRowHeight="15"/>
  <sheetData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1"/>
      <c r="C4" s="2"/>
      <c r="D4" s="1"/>
      <c r="E4" s="3"/>
      <c r="F4" s="1"/>
      <c r="G4" s="4"/>
      <c r="H4" s="1"/>
      <c r="I4" s="4"/>
      <c r="J4" s="1"/>
      <c r="K4" s="4"/>
    </row>
    <row r="5" spans="2:11">
      <c r="B5" s="1"/>
      <c r="C5" s="2"/>
      <c r="D5" s="1"/>
      <c r="E5" s="3"/>
      <c r="F5" s="1"/>
      <c r="G5" s="4"/>
      <c r="H5" s="1"/>
      <c r="I5" s="4"/>
      <c r="J5" s="1"/>
      <c r="K5" s="4"/>
    </row>
    <row r="6" spans="2:11">
      <c r="B6" s="1"/>
      <c r="C6" s="2"/>
      <c r="D6" s="1"/>
      <c r="E6" s="3"/>
      <c r="F6" s="1"/>
      <c r="G6" s="4"/>
      <c r="H6" s="1"/>
      <c r="I6" s="4"/>
      <c r="J6" s="1"/>
      <c r="K6" s="4"/>
    </row>
    <row r="7" spans="2:11">
      <c r="B7" s="1"/>
      <c r="C7" s="2"/>
      <c r="D7" s="1"/>
      <c r="E7" s="3"/>
      <c r="F7" s="1"/>
      <c r="G7"/>
      <c r="H7" s="1"/>
      <c r="I7" s="4"/>
      <c r="J7" s="1"/>
      <c r="K7" s="4"/>
    </row>
    <row r="10" ht="38.25" spans="2:11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</row>
    <row r="11" customHeight="1" spans="2:11">
      <c r="B11" s="1">
        <v>123935</v>
      </c>
      <c r="C11" s="2" t="s">
        <v>10</v>
      </c>
      <c r="D11" s="1">
        <v>2</v>
      </c>
      <c r="E11" s="3">
        <v>14.99</v>
      </c>
      <c r="F11" s="1">
        <f t="shared" ref="F6:F14" si="0">D11*E11</f>
        <v>29.98</v>
      </c>
      <c r="G11" s="5">
        <v>0.05</v>
      </c>
      <c r="H11" s="1">
        <f>(F11*G11)</f>
        <v>1.499</v>
      </c>
      <c r="I11" s="6">
        <v>0.21</v>
      </c>
      <c r="J11" s="1">
        <f>(F11-H11)*I11</f>
        <v>5.98101</v>
      </c>
      <c r="K11" s="4">
        <f>F11-H11+J11</f>
        <v>34.46201</v>
      </c>
    </row>
    <row r="12" customHeight="1" spans="2:11">
      <c r="B12" s="1">
        <v>123936</v>
      </c>
      <c r="C12" s="2" t="s">
        <v>11</v>
      </c>
      <c r="D12" s="1">
        <v>1</v>
      </c>
      <c r="E12" s="3">
        <v>29.15</v>
      </c>
      <c r="F12" s="1">
        <f t="shared" si="0"/>
        <v>29.15</v>
      </c>
      <c r="G12" s="6">
        <v>0.03</v>
      </c>
      <c r="H12" s="1">
        <f>(F12*G12)</f>
        <v>0.8745</v>
      </c>
      <c r="I12" s="6">
        <v>0.21</v>
      </c>
      <c r="J12" s="1">
        <f>(F12-H12)*I12</f>
        <v>5.937855</v>
      </c>
      <c r="K12" s="4">
        <f>F12-H12+J12</f>
        <v>34.213355</v>
      </c>
    </row>
    <row r="13" customHeight="1" spans="2:11">
      <c r="B13" s="1">
        <v>123937</v>
      </c>
      <c r="C13" s="2" t="s">
        <v>12</v>
      </c>
      <c r="D13" s="1">
        <v>3</v>
      </c>
      <c r="E13" s="3">
        <v>25.66</v>
      </c>
      <c r="F13" s="1">
        <f t="shared" si="0"/>
        <v>76.98</v>
      </c>
      <c r="G13" s="6">
        <v>0.1</v>
      </c>
      <c r="H13" s="1">
        <f>(F13*G13)</f>
        <v>7.698</v>
      </c>
      <c r="I13" s="6">
        <v>0.1</v>
      </c>
      <c r="J13" s="1">
        <f>(F13-H13)*I13</f>
        <v>6.9282</v>
      </c>
      <c r="K13" s="4">
        <f>F13-H13+J13</f>
        <v>76.2102</v>
      </c>
    </row>
    <row r="14" customHeight="1" spans="2:11">
      <c r="B14" s="1">
        <v>123938</v>
      </c>
      <c r="C14" s="2" t="s">
        <v>13</v>
      </c>
      <c r="D14" s="1">
        <v>5</v>
      </c>
      <c r="E14" s="3">
        <v>0.85</v>
      </c>
      <c r="F14" s="1">
        <f t="shared" si="0"/>
        <v>4.25</v>
      </c>
      <c r="H14" s="1">
        <f>(F14*G14)</f>
        <v>0</v>
      </c>
      <c r="I14" s="6">
        <v>0.04</v>
      </c>
      <c r="J14" s="1">
        <f>(F14-H14)*I14</f>
        <v>0.17</v>
      </c>
      <c r="K14" s="4">
        <f>F14-H14+J14</f>
        <v>4.42</v>
      </c>
    </row>
    <row r="15" customHeight="1"/>
    <row r="20" spans="2:11">
      <c r="B20" s="1" t="s">
        <v>14</v>
      </c>
      <c r="C20" s="1"/>
      <c r="D20" s="1" t="s">
        <v>15</v>
      </c>
      <c r="E20" s="1"/>
      <c r="F20" s="1" t="s">
        <v>16</v>
      </c>
      <c r="G20" s="1"/>
      <c r="H20" s="1" t="s">
        <v>17</v>
      </c>
      <c r="I20" s="1"/>
      <c r="J20" s="1" t="s">
        <v>18</v>
      </c>
      <c r="K20" s="1"/>
    </row>
    <row r="21" spans="2:11">
      <c r="B21" s="1" t="s">
        <v>19</v>
      </c>
      <c r="C21" s="1"/>
      <c r="D21" s="1" t="s">
        <v>20</v>
      </c>
      <c r="E21" s="1"/>
      <c r="F21" s="1" t="s">
        <v>21</v>
      </c>
      <c r="G21" s="1"/>
      <c r="H21" s="4" t="s">
        <v>22</v>
      </c>
      <c r="I21" s="4"/>
      <c r="J21" s="4" t="s">
        <v>23</v>
      </c>
      <c r="K21" s="4"/>
    </row>
    <row r="22" spans="2:11">
      <c r="B22" s="1"/>
      <c r="C22" s="1"/>
      <c r="D22" s="1"/>
      <c r="E22" s="1"/>
      <c r="F22" s="1" t="s">
        <v>24</v>
      </c>
      <c r="G22" s="1"/>
      <c r="H22" s="4" t="s">
        <v>25</v>
      </c>
      <c r="I22" s="4"/>
      <c r="J22" s="4" t="s">
        <v>26</v>
      </c>
      <c r="K22" s="4"/>
    </row>
    <row r="23" spans="2:11">
      <c r="B23" s="1"/>
      <c r="C23" s="1"/>
      <c r="D23" s="1"/>
      <c r="E23" s="1"/>
      <c r="F23" s="1" t="s">
        <v>27</v>
      </c>
      <c r="G23" s="1"/>
      <c r="H23" s="4" t="s">
        <v>28</v>
      </c>
      <c r="I23" s="4"/>
      <c r="J23" s="4" t="s">
        <v>29</v>
      </c>
      <c r="K23" s="4"/>
    </row>
    <row r="24" spans="6:11">
      <c r="F24" s="1" t="s">
        <v>30</v>
      </c>
      <c r="G24" s="1"/>
      <c r="H24" s="1"/>
      <c r="I24" s="1"/>
      <c r="J24" s="4" t="s">
        <v>31</v>
      </c>
      <c r="K24" s="4"/>
    </row>
    <row r="25" spans="6:11">
      <c r="F25" s="1"/>
      <c r="G25" s="1"/>
      <c r="H25" s="1"/>
      <c r="I25" s="1"/>
      <c r="J25" s="4"/>
      <c r="K25" s="4"/>
    </row>
    <row r="26" spans="6:11">
      <c r="F26" s="1"/>
      <c r="G26" s="1"/>
      <c r="H26" s="1"/>
      <c r="I26" s="1"/>
      <c r="J26" s="4"/>
      <c r="K26" s="4"/>
    </row>
    <row r="27" spans="6:11">
      <c r="F27" s="1"/>
      <c r="G27" s="1"/>
      <c r="H27" s="1"/>
      <c r="I27" s="1"/>
      <c r="J27" s="4"/>
      <c r="K27" s="4"/>
    </row>
  </sheetData>
  <mergeCells count="18">
    <mergeCell ref="B20:C20"/>
    <mergeCell ref="D20:E20"/>
    <mergeCell ref="F20:G20"/>
    <mergeCell ref="H20:I20"/>
    <mergeCell ref="J20:K20"/>
    <mergeCell ref="F21:G21"/>
    <mergeCell ref="H21:I21"/>
    <mergeCell ref="J21:K21"/>
    <mergeCell ref="F22:G22"/>
    <mergeCell ref="H22:I22"/>
    <mergeCell ref="J22:K22"/>
    <mergeCell ref="F23:G23"/>
    <mergeCell ref="H23:I23"/>
    <mergeCell ref="J23:K23"/>
    <mergeCell ref="B21:C23"/>
    <mergeCell ref="D21:E23"/>
    <mergeCell ref="F24:I27"/>
    <mergeCell ref="J24:K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alumnat</dc:creator>
  <cp:lastModifiedBy>alumnat</cp:lastModifiedBy>
  <dcterms:created xsi:type="dcterms:W3CDTF">2023-01-09T09:37:26Z</dcterms:created>
  <dcterms:modified xsi:type="dcterms:W3CDTF">2023-01-09T09:51:37Z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