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SIR_Personal_Dell\Work_efficiency_and_related\Power_Query_Learning\Example_usage_analyze_data_questions_excel_Kevin_S\"/>
    </mc:Choice>
  </mc:AlternateContent>
  <xr:revisionPtr revIDLastSave="0" documentId="13_ncr:1_{6372ED43-D8D9-4FEC-A517-4618FDFCE275}" xr6:coauthVersionLast="47" xr6:coauthVersionMax="47" xr10:uidLastSave="{00000000-0000-0000-0000-000000000000}"/>
  <bookViews>
    <workbookView xWindow="-120" yWindow="-120" windowWidth="29040" windowHeight="15840" activeTab="3" xr2:uid="{A603E3D6-D38F-43FA-81ED-641EEF5F23B0}"/>
  </bookViews>
  <sheets>
    <sheet name="Sales Data" sheetId="1" r:id="rId1"/>
    <sheet name="Top Secret" sheetId="9" r:id="rId2"/>
    <sheet name="Suggestion1" sheetId="13" r:id="rId3"/>
    <sheet name="Sugerencia1" sheetId="14" r:id="rId4"/>
  </sheets>
  <definedNames>
    <definedName name="_xlnm._FilterDatabase" localSheetId="0" hidden="1">'Sales Data'!$A$1:$G$526</definedName>
  </definedNames>
  <calcPr calcId="191028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5" i="1" a="1"/>
  <c r="F5" i="1" s="1"/>
  <c r="F6" i="1" a="1"/>
  <c r="F6" i="1" s="1"/>
  <c r="F9" i="1" a="1"/>
  <c r="F9" i="1" s="1"/>
  <c r="F16" i="1" a="1"/>
  <c r="F16" i="1" s="1"/>
  <c r="F18" i="1" a="1"/>
  <c r="F18" i="1" s="1"/>
  <c r="F25" i="1" a="1"/>
  <c r="F25" i="1" s="1"/>
  <c r="F26" i="1" a="1"/>
  <c r="F26" i="1" s="1"/>
  <c r="F27" i="1" a="1"/>
  <c r="F27" i="1" s="1"/>
  <c r="F28" i="1" a="1"/>
  <c r="F28" i="1" s="1"/>
  <c r="F31" i="1" a="1"/>
  <c r="F31" i="1" s="1"/>
  <c r="F32" i="1" a="1"/>
  <c r="F32" i="1" s="1"/>
  <c r="F33" i="1" a="1"/>
  <c r="F33" i="1" s="1"/>
  <c r="F38" i="1" a="1"/>
  <c r="F38" i="1" s="1"/>
  <c r="F40" i="1" a="1"/>
  <c r="F40" i="1" s="1"/>
  <c r="F41" i="1" a="1"/>
  <c r="F41" i="1" s="1"/>
  <c r="F46" i="1" a="1"/>
  <c r="F46" i="1" s="1"/>
  <c r="F56" i="1" a="1"/>
  <c r="F56" i="1" s="1"/>
  <c r="F63" i="1" a="1"/>
  <c r="F63" i="1" s="1"/>
  <c r="F70" i="1" a="1"/>
  <c r="F70" i="1" s="1"/>
  <c r="F75" i="1" a="1"/>
  <c r="F75" i="1" s="1"/>
  <c r="F79" i="1" a="1"/>
  <c r="F79" i="1" s="1"/>
  <c r="F83" i="1" a="1"/>
  <c r="F83" i="1" s="1"/>
  <c r="F85" i="1" a="1"/>
  <c r="F85" i="1" s="1"/>
  <c r="F87" i="1" a="1"/>
  <c r="F87" i="1" s="1"/>
  <c r="F92" i="1" a="1"/>
  <c r="F92" i="1" s="1"/>
  <c r="F111" i="1" a="1"/>
  <c r="F111" i="1" s="1"/>
  <c r="F117" i="1" a="1"/>
  <c r="F117" i="1" s="1"/>
  <c r="F122" i="1" a="1"/>
  <c r="F122" i="1" s="1"/>
  <c r="F130" i="1" a="1"/>
  <c r="F130" i="1" s="1"/>
  <c r="F135" i="1" a="1"/>
  <c r="F135" i="1" s="1"/>
  <c r="F136" i="1" a="1"/>
  <c r="F136" i="1" s="1"/>
  <c r="F137" i="1" a="1"/>
  <c r="F137" i="1" s="1"/>
  <c r="F142" i="1" a="1"/>
  <c r="F142" i="1" s="1"/>
  <c r="F147" i="1" a="1"/>
  <c r="F147" i="1" s="1"/>
  <c r="F148" i="1" a="1"/>
  <c r="F148" i="1" s="1"/>
  <c r="F149" i="1" a="1"/>
  <c r="F149" i="1" s="1"/>
  <c r="F150" i="1" a="1"/>
  <c r="F150" i="1" s="1"/>
  <c r="F153" i="1" a="1"/>
  <c r="F153" i="1" s="1"/>
  <c r="F154" i="1" a="1"/>
  <c r="F154" i="1" s="1"/>
  <c r="F163" i="1" a="1"/>
  <c r="F163" i="1" s="1"/>
  <c r="F169" i="1" a="1"/>
  <c r="F169" i="1" s="1"/>
  <c r="F170" i="1" a="1"/>
  <c r="F170" i="1" s="1"/>
  <c r="F173" i="1" a="1"/>
  <c r="F173" i="1" s="1"/>
  <c r="F175" i="1" a="1"/>
  <c r="F175" i="1" s="1"/>
  <c r="F176" i="1" a="1"/>
  <c r="F176" i="1" s="1"/>
  <c r="F180" i="1" a="1"/>
  <c r="F180" i="1" s="1"/>
  <c r="F181" i="1" a="1"/>
  <c r="F181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9" i="1" a="1"/>
  <c r="F199" i="1" s="1"/>
  <c r="F206" i="1" a="1"/>
  <c r="F206" i="1" s="1"/>
  <c r="F207" i="1" a="1"/>
  <c r="F207" i="1" s="1"/>
  <c r="F210" i="1" a="1"/>
  <c r="F210" i="1" s="1"/>
  <c r="F211" i="1" a="1"/>
  <c r="F211" i="1" s="1"/>
  <c r="F214" i="1" a="1"/>
  <c r="F214" i="1" s="1"/>
  <c r="F215" i="1" a="1"/>
  <c r="F215" i="1" s="1"/>
  <c r="F217" i="1" a="1"/>
  <c r="F217" i="1" s="1"/>
  <c r="F219" i="1" a="1"/>
  <c r="F219" i="1" s="1"/>
  <c r="F224" i="1" a="1"/>
  <c r="F224" i="1" s="1"/>
  <c r="F235" i="1" a="1"/>
  <c r="F235" i="1" s="1"/>
  <c r="F246" i="1" a="1"/>
  <c r="F246" i="1" s="1"/>
  <c r="F248" i="1" a="1"/>
  <c r="F248" i="1" s="1"/>
  <c r="F255" i="1" a="1"/>
  <c r="F255" i="1" s="1"/>
  <c r="F256" i="1" a="1"/>
  <c r="F256" i="1" s="1"/>
  <c r="F257" i="1" a="1"/>
  <c r="F257" i="1" s="1"/>
  <c r="F258" i="1" a="1"/>
  <c r="F258" i="1" s="1"/>
  <c r="F261" i="1" a="1"/>
  <c r="F261" i="1" s="1"/>
  <c r="F262" i="1" a="1"/>
  <c r="F262" i="1" s="1"/>
  <c r="F263" i="1" a="1"/>
  <c r="F263" i="1" s="1"/>
  <c r="F267" i="1" a="1"/>
  <c r="F267" i="1" s="1"/>
  <c r="F271" i="1" a="1"/>
  <c r="F271" i="1" s="1"/>
  <c r="F272" i="1" a="1"/>
  <c r="F272" i="1" s="1"/>
  <c r="F273" i="1" a="1"/>
  <c r="F273" i="1" s="1"/>
  <c r="F278" i="1" a="1"/>
  <c r="F278" i="1" s="1"/>
  <c r="F284" i="1" a="1"/>
  <c r="F284" i="1" s="1"/>
  <c r="F287" i="1" a="1"/>
  <c r="F287" i="1" s="1"/>
  <c r="F293" i="1" a="1"/>
  <c r="F293" i="1" s="1"/>
  <c r="F296" i="1" a="1"/>
  <c r="F296" i="1" s="1"/>
  <c r="F306" i="1" a="1"/>
  <c r="F306" i="1" s="1"/>
  <c r="F307" i="1" a="1"/>
  <c r="F307" i="1" s="1"/>
  <c r="F311" i="1" a="1"/>
  <c r="F311" i="1" s="1"/>
  <c r="F312" i="1" a="1"/>
  <c r="F312" i="1" s="1"/>
  <c r="F315" i="1" a="1"/>
  <c r="F315" i="1" s="1"/>
  <c r="F319" i="1" a="1"/>
  <c r="F319" i="1" s="1"/>
  <c r="F322" i="1" a="1"/>
  <c r="F322" i="1" s="1"/>
  <c r="F325" i="1" a="1"/>
  <c r="F325" i="1" s="1"/>
  <c r="F326" i="1" a="1"/>
  <c r="F326" i="1" s="1"/>
  <c r="F328" i="1" a="1"/>
  <c r="F328" i="1" s="1"/>
  <c r="F330" i="1" a="1"/>
  <c r="F330" i="1" s="1"/>
  <c r="F337" i="1" a="1"/>
  <c r="F337" i="1" s="1"/>
  <c r="F342" i="1" a="1"/>
  <c r="F342" i="1" s="1"/>
  <c r="F344" i="1" a="1"/>
  <c r="F344" i="1" s="1"/>
  <c r="F345" i="1" a="1"/>
  <c r="F345" i="1" s="1"/>
  <c r="F346" i="1" a="1"/>
  <c r="F346" i="1" s="1"/>
  <c r="F349" i="1" a="1"/>
  <c r="F349" i="1" s="1"/>
  <c r="F352" i="1" a="1"/>
  <c r="F352" i="1" s="1"/>
  <c r="F353" i="1" a="1"/>
  <c r="F353" i="1" s="1"/>
  <c r="F361" i="1" a="1"/>
  <c r="F361" i="1" s="1"/>
  <c r="F362" i="1" a="1"/>
  <c r="F362" i="1" s="1"/>
  <c r="F368" i="1" a="1"/>
  <c r="F368" i="1" s="1"/>
  <c r="F372" i="1" a="1"/>
  <c r="F372" i="1" s="1"/>
  <c r="F376" i="1" a="1"/>
  <c r="F376" i="1" s="1"/>
  <c r="F380" i="1" a="1"/>
  <c r="F380" i="1" s="1"/>
  <c r="F382" i="1" a="1"/>
  <c r="F382" i="1" s="1"/>
  <c r="F387" i="1" a="1"/>
  <c r="F387" i="1" s="1"/>
  <c r="F388" i="1" a="1"/>
  <c r="F388" i="1" s="1"/>
  <c r="F389" i="1" a="1"/>
  <c r="F389" i="1" s="1"/>
  <c r="F393" i="1" a="1"/>
  <c r="F393" i="1" s="1"/>
  <c r="F396" i="1" a="1"/>
  <c r="F396" i="1" s="1"/>
  <c r="F398" i="1" a="1"/>
  <c r="F398" i="1" s="1"/>
  <c r="F400" i="1" a="1"/>
  <c r="F400" i="1" s="1"/>
  <c r="F405" i="1" a="1"/>
  <c r="F405" i="1" s="1"/>
  <c r="F406" i="1" a="1"/>
  <c r="F406" i="1" s="1"/>
  <c r="F412" i="1" a="1"/>
  <c r="F412" i="1" s="1"/>
  <c r="F416" i="1" a="1"/>
  <c r="F416" i="1" s="1"/>
  <c r="F419" i="1" a="1"/>
  <c r="F419" i="1" s="1"/>
  <c r="F421" i="1" a="1"/>
  <c r="F421" i="1" s="1"/>
  <c r="F422" i="1" a="1"/>
  <c r="F422" i="1" s="1"/>
  <c r="F427" i="1" a="1"/>
  <c r="F427" i="1" s="1"/>
  <c r="F428" i="1" a="1"/>
  <c r="F428" i="1" s="1"/>
  <c r="F434" i="1" a="1"/>
  <c r="F434" i="1" s="1"/>
  <c r="F435" i="1" a="1"/>
  <c r="F435" i="1" s="1"/>
  <c r="F436" i="1" a="1"/>
  <c r="F436" i="1" s="1"/>
  <c r="F442" i="1" a="1"/>
  <c r="F442" i="1" s="1"/>
  <c r="F443" i="1" a="1"/>
  <c r="F443" i="1" s="1"/>
  <c r="F444" i="1" a="1"/>
  <c r="F444" i="1" s="1"/>
  <c r="F447" i="1" a="1"/>
  <c r="F447" i="1" s="1"/>
  <c r="F451" i="1" a="1"/>
  <c r="F451" i="1" s="1"/>
  <c r="F455" i="1" a="1"/>
  <c r="F455" i="1" s="1"/>
  <c r="F459" i="1" a="1"/>
  <c r="F459" i="1" s="1"/>
  <c r="F461" i="1" a="1"/>
  <c r="F461" i="1" s="1"/>
  <c r="F464" i="1" a="1"/>
  <c r="F464" i="1" s="1"/>
  <c r="F465" i="1" a="1"/>
  <c r="F465" i="1" s="1"/>
  <c r="F472" i="1" a="1"/>
  <c r="F472" i="1" s="1"/>
  <c r="F478" i="1" a="1"/>
  <c r="F478" i="1" s="1"/>
  <c r="F500" i="1" a="1"/>
  <c r="F500" i="1" s="1"/>
  <c r="F518" i="1" a="1"/>
  <c r="F518" i="1" s="1"/>
  <c r="F480" i="1" a="1"/>
  <c r="F480" i="1" s="1"/>
  <c r="F503" i="1" a="1"/>
  <c r="F503" i="1" s="1"/>
  <c r="F482" i="1" a="1"/>
  <c r="F482" i="1" s="1"/>
  <c r="F504" i="1" a="1"/>
  <c r="F504" i="1" s="1"/>
  <c r="F505" i="1" a="1"/>
  <c r="F505" i="1" s="1"/>
  <c r="F522" i="1" a="1"/>
  <c r="F522" i="1" s="1"/>
  <c r="F490" i="1" a="1"/>
  <c r="F490" i="1" s="1"/>
  <c r="F516" i="1" a="1"/>
  <c r="F516" i="1" s="1"/>
  <c r="F7" i="1" a="1"/>
  <c r="F7" i="1" s="1"/>
  <c r="F19" i="1" a="1"/>
  <c r="F19" i="1" s="1"/>
  <c r="F20" i="1" a="1"/>
  <c r="F20" i="1" s="1"/>
  <c r="F24" i="1" a="1"/>
  <c r="F24" i="1" s="1"/>
  <c r="F36" i="1" a="1"/>
  <c r="F36" i="1" s="1"/>
  <c r="F53" i="1" a="1"/>
  <c r="F53" i="1" s="1"/>
  <c r="F60" i="1" a="1"/>
  <c r="F60" i="1" s="1"/>
  <c r="F61" i="1" a="1"/>
  <c r="F61" i="1" s="1"/>
  <c r="F64" i="1" a="1"/>
  <c r="F64" i="1" s="1"/>
  <c r="F68" i="1" a="1"/>
  <c r="F68" i="1" s="1"/>
  <c r="F72" i="1" a="1"/>
  <c r="F72" i="1" s="1"/>
  <c r="F74" i="1" a="1"/>
  <c r="F74" i="1" s="1"/>
  <c r="F78" i="1" a="1"/>
  <c r="F78" i="1" s="1"/>
  <c r="F93" i="1" a="1"/>
  <c r="F93" i="1" s="1"/>
  <c r="F107" i="1" a="1"/>
  <c r="F107" i="1" s="1"/>
  <c r="F108" i="1" a="1"/>
  <c r="F108" i="1" s="1"/>
  <c r="F109" i="1" a="1"/>
  <c r="F109" i="1" s="1"/>
  <c r="F110" i="1" a="1"/>
  <c r="F110" i="1" s="1"/>
  <c r="F114" i="1" a="1"/>
  <c r="F114" i="1" s="1"/>
  <c r="F115" i="1" a="1"/>
  <c r="F115" i="1" s="1"/>
  <c r="F118" i="1" a="1"/>
  <c r="F118" i="1" s="1"/>
  <c r="F146" i="1" a="1"/>
  <c r="F146" i="1" s="1"/>
  <c r="F151" i="1" a="1"/>
  <c r="F151" i="1" s="1"/>
  <c r="F157" i="1" a="1"/>
  <c r="F157" i="1" s="1"/>
  <c r="F167" i="1" a="1"/>
  <c r="F167" i="1" s="1"/>
  <c r="F171" i="1" a="1"/>
  <c r="F171" i="1" s="1"/>
  <c r="F174" i="1" a="1"/>
  <c r="F174" i="1" s="1"/>
  <c r="F177" i="1" a="1"/>
  <c r="F177" i="1" s="1"/>
  <c r="F194" i="1" a="1"/>
  <c r="F194" i="1" s="1"/>
  <c r="F208" i="1" a="1"/>
  <c r="F208" i="1" s="1"/>
  <c r="F212" i="1" a="1"/>
  <c r="F212" i="1" s="1"/>
  <c r="F222" i="1" a="1"/>
  <c r="F222" i="1" s="1"/>
  <c r="F229" i="1" a="1"/>
  <c r="F229" i="1" s="1"/>
  <c r="F260" i="1" a="1"/>
  <c r="F260" i="1" s="1"/>
  <c r="F268" i="1" a="1"/>
  <c r="F268" i="1" s="1"/>
  <c r="F275" i="1" a="1"/>
  <c r="F275" i="1" s="1"/>
  <c r="F276" i="1" a="1"/>
  <c r="F276" i="1" s="1"/>
  <c r="F280" i="1" a="1"/>
  <c r="F280" i="1" s="1"/>
  <c r="F299" i="1" a="1"/>
  <c r="F299" i="1" s="1"/>
  <c r="F317" i="1" a="1"/>
  <c r="F317" i="1" s="1"/>
  <c r="F320" i="1" a="1"/>
  <c r="F320" i="1" s="1"/>
  <c r="F321" i="1" a="1"/>
  <c r="F321" i="1" s="1"/>
  <c r="F332" i="1" a="1"/>
  <c r="F332" i="1" s="1"/>
  <c r="F335" i="1" a="1"/>
  <c r="F335" i="1" s="1"/>
  <c r="F339" i="1" a="1"/>
  <c r="F339" i="1" s="1"/>
  <c r="F340" i="1" a="1"/>
  <c r="F340" i="1" s="1"/>
  <c r="F369" i="1" a="1"/>
  <c r="F369" i="1" s="1"/>
  <c r="F373" i="1" a="1"/>
  <c r="F373" i="1" s="1"/>
  <c r="F381" i="1" a="1"/>
  <c r="F381" i="1" s="1"/>
  <c r="F385" i="1" a="1"/>
  <c r="F385" i="1" s="1"/>
  <c r="F394" i="1" a="1"/>
  <c r="F394" i="1" s="1"/>
  <c r="F395" i="1" a="1"/>
  <c r="F395" i="1" s="1"/>
  <c r="F401" i="1" a="1"/>
  <c r="F401" i="1" s="1"/>
  <c r="F429" i="1" a="1"/>
  <c r="F429" i="1" s="1"/>
  <c r="F438" i="1" a="1"/>
  <c r="F438" i="1" s="1"/>
  <c r="F439" i="1" a="1"/>
  <c r="F439" i="1" s="1"/>
  <c r="F441" i="1" a="1"/>
  <c r="F441" i="1" s="1"/>
  <c r="F449" i="1" a="1"/>
  <c r="F449" i="1" s="1"/>
  <c r="F452" i="1" a="1"/>
  <c r="F452" i="1" s="1"/>
  <c r="F469" i="1" a="1"/>
  <c r="F469" i="1" s="1"/>
  <c r="F470" i="1" a="1"/>
  <c r="F470" i="1" s="1"/>
  <c r="F496" i="1" a="1"/>
  <c r="F496" i="1" s="1"/>
  <c r="F507" i="1" a="1"/>
  <c r="F507" i="1" s="1"/>
  <c r="F508" i="1" a="1"/>
  <c r="F508" i="1" s="1"/>
  <c r="F473" i="1" a="1"/>
  <c r="F473" i="1" s="1"/>
  <c r="F479" i="1" a="1"/>
  <c r="F479" i="1" s="1"/>
  <c r="F519" i="1" a="1"/>
  <c r="F519" i="1" s="1"/>
  <c r="F525" i="1" a="1"/>
  <c r="F525" i="1" s="1"/>
  <c r="F491" i="1" a="1"/>
  <c r="F491" i="1" s="1"/>
  <c r="F493" i="1" a="1"/>
  <c r="F493" i="1" s="1"/>
  <c r="F44" i="1" a="1"/>
  <c r="F44" i="1" s="1"/>
  <c r="F51" i="1" a="1"/>
  <c r="F51" i="1" s="1"/>
  <c r="F65" i="1" a="1"/>
  <c r="F65" i="1" s="1"/>
  <c r="F66" i="1" a="1"/>
  <c r="F66" i="1" s="1"/>
  <c r="F71" i="1" a="1"/>
  <c r="F71" i="1" s="1"/>
  <c r="F73" i="1" a="1"/>
  <c r="F73" i="1" s="1"/>
  <c r="F81" i="1" a="1"/>
  <c r="F81" i="1" s="1"/>
  <c r="F89" i="1" a="1"/>
  <c r="F89" i="1" s="1"/>
  <c r="F90" i="1" a="1"/>
  <c r="F90" i="1" s="1"/>
  <c r="F94" i="1" a="1"/>
  <c r="F94" i="1" s="1"/>
  <c r="F116" i="1" a="1"/>
  <c r="F116" i="1" s="1"/>
  <c r="F127" i="1" a="1"/>
  <c r="F127" i="1" s="1"/>
  <c r="F134" i="1" a="1"/>
  <c r="F134" i="1" s="1"/>
  <c r="F139" i="1" a="1"/>
  <c r="F139" i="1" s="1"/>
  <c r="F143" i="1" a="1"/>
  <c r="F143" i="1" s="1"/>
  <c r="F158" i="1" a="1"/>
  <c r="F158" i="1" s="1"/>
  <c r="F164" i="1" a="1"/>
  <c r="F164" i="1" s="1"/>
  <c r="F166" i="1" a="1"/>
  <c r="F166" i="1" s="1"/>
  <c r="F172" i="1" a="1"/>
  <c r="F172" i="1" s="1"/>
  <c r="F179" i="1" a="1"/>
  <c r="F179" i="1" s="1"/>
  <c r="F189" i="1" a="1"/>
  <c r="F189" i="1" s="1"/>
  <c r="F197" i="1" a="1"/>
  <c r="F197" i="1" s="1"/>
  <c r="F201" i="1" a="1"/>
  <c r="F201" i="1" s="1"/>
  <c r="F205" i="1" a="1"/>
  <c r="F205" i="1" s="1"/>
  <c r="F216" i="1" a="1"/>
  <c r="F216" i="1" s="1"/>
  <c r="F221" i="1" a="1"/>
  <c r="F221" i="1" s="1"/>
  <c r="F228" i="1" a="1"/>
  <c r="F228" i="1" s="1"/>
  <c r="F236" i="1" a="1"/>
  <c r="F236" i="1" s="1"/>
  <c r="F240" i="1" a="1"/>
  <c r="F240" i="1" s="1"/>
  <c r="F241" i="1" a="1"/>
  <c r="F241" i="1" s="1"/>
  <c r="F247" i="1" a="1"/>
  <c r="F247" i="1" s="1"/>
  <c r="F251" i="1" a="1"/>
  <c r="F251" i="1" s="1"/>
  <c r="F252" i="1" a="1"/>
  <c r="F252" i="1" s="1"/>
  <c r="F269" i="1" a="1"/>
  <c r="F269" i="1" s="1"/>
  <c r="F274" i="1" a="1"/>
  <c r="F274" i="1" s="1"/>
  <c r="F277" i="1" a="1"/>
  <c r="F277" i="1" s="1"/>
  <c r="F294" i="1" a="1"/>
  <c r="F294" i="1" s="1"/>
  <c r="F302" i="1" a="1"/>
  <c r="F302" i="1" s="1"/>
  <c r="F304" i="1" a="1"/>
  <c r="F304" i="1" s="1"/>
  <c r="F305" i="1" a="1"/>
  <c r="F305" i="1" s="1"/>
  <c r="F308" i="1" a="1"/>
  <c r="F308" i="1" s="1"/>
  <c r="F309" i="1" a="1"/>
  <c r="F309" i="1" s="1"/>
  <c r="F314" i="1" a="1"/>
  <c r="F314" i="1" s="1"/>
  <c r="F323" i="1" a="1"/>
  <c r="F323" i="1" s="1"/>
  <c r="F354" i="1" a="1"/>
  <c r="F354" i="1" s="1"/>
  <c r="F355" i="1" a="1"/>
  <c r="F355" i="1" s="1"/>
  <c r="F356" i="1" a="1"/>
  <c r="F356" i="1" s="1"/>
  <c r="F358" i="1" a="1"/>
  <c r="F358" i="1" s="1"/>
  <c r="F377" i="1" a="1"/>
  <c r="F377" i="1" s="1"/>
  <c r="F383" i="1" a="1"/>
  <c r="F383" i="1" s="1"/>
  <c r="F407" i="1" a="1"/>
  <c r="F407" i="1" s="1"/>
  <c r="F413" i="1" a="1"/>
  <c r="F413" i="1" s="1"/>
  <c r="F425" i="1" a="1"/>
  <c r="F425" i="1" s="1"/>
  <c r="F430" i="1" a="1"/>
  <c r="F430" i="1" s="1"/>
  <c r="F437" i="1" a="1"/>
  <c r="F437" i="1" s="1"/>
  <c r="F448" i="1" a="1"/>
  <c r="F448" i="1" s="1"/>
  <c r="F450" i="1" a="1"/>
  <c r="F450" i="1" s="1"/>
  <c r="F458" i="1" a="1"/>
  <c r="F458" i="1" s="1"/>
  <c r="F467" i="1" a="1"/>
  <c r="F467" i="1" s="1"/>
  <c r="F468" i="1" a="1"/>
  <c r="F468" i="1" s="1"/>
  <c r="F517" i="1" a="1"/>
  <c r="F517" i="1" s="1"/>
  <c r="F509" i="1" a="1"/>
  <c r="F509" i="1" s="1"/>
  <c r="F499" i="1" a="1"/>
  <c r="F499" i="1" s="1"/>
  <c r="F501" i="1" a="1"/>
  <c r="F501" i="1" s="1"/>
  <c r="F502" i="1" a="1"/>
  <c r="F502" i="1" s="1"/>
  <c r="F510" i="1" a="1"/>
  <c r="F510" i="1" s="1"/>
  <c r="F486" i="1" a="1"/>
  <c r="F486" i="1" s="1"/>
  <c r="F489" i="1" a="1"/>
  <c r="F489" i="1" s="1"/>
  <c r="F515" i="1" a="1"/>
  <c r="F515" i="1" s="1"/>
  <c r="F526" i="1" a="1"/>
  <c r="F526" i="1" s="1"/>
  <c r="F495" i="1" a="1"/>
  <c r="F495" i="1" s="1"/>
  <c r="F21" i="1" a="1"/>
  <c r="F21" i="1" s="1"/>
  <c r="F22" i="1" a="1"/>
  <c r="F22" i="1" s="1"/>
  <c r="F29" i="1" a="1"/>
  <c r="F29" i="1" s="1"/>
  <c r="F30" i="1" a="1"/>
  <c r="F30" i="1" s="1"/>
  <c r="F42" i="1" a="1"/>
  <c r="F42" i="1" s="1"/>
  <c r="F54" i="1" a="1"/>
  <c r="F54" i="1" s="1"/>
  <c r="F57" i="1" a="1"/>
  <c r="F57" i="1" s="1"/>
  <c r="F58" i="1" a="1"/>
  <c r="F58" i="1" s="1"/>
  <c r="F67" i="1" a="1"/>
  <c r="F67" i="1" s="1"/>
  <c r="F76" i="1" a="1"/>
  <c r="F76" i="1" s="1"/>
  <c r="F88" i="1" a="1"/>
  <c r="F88" i="1" s="1"/>
  <c r="F96" i="1" a="1"/>
  <c r="F96" i="1" s="1"/>
  <c r="F125" i="1" a="1"/>
  <c r="F125" i="1" s="1"/>
  <c r="F131" i="1" a="1"/>
  <c r="F131" i="1" s="1"/>
  <c r="F133" i="1" a="1"/>
  <c r="F133" i="1" s="1"/>
  <c r="F159" i="1" a="1"/>
  <c r="F159" i="1" s="1"/>
  <c r="F182" i="1" a="1"/>
  <c r="F182" i="1" s="1"/>
  <c r="F191" i="1" a="1"/>
  <c r="F191" i="1" s="1"/>
  <c r="F200" i="1" a="1"/>
  <c r="F200" i="1" s="1"/>
  <c r="F202" i="1" a="1"/>
  <c r="F202" i="1" s="1"/>
  <c r="F203" i="1" a="1"/>
  <c r="F203" i="1" s="1"/>
  <c r="F209" i="1" a="1"/>
  <c r="F209" i="1" s="1"/>
  <c r="F225" i="1" a="1"/>
  <c r="F225" i="1" s="1"/>
  <c r="F230" i="1" a="1"/>
  <c r="F230" i="1" s="1"/>
  <c r="F231" i="1" a="1"/>
  <c r="F231" i="1" s="1"/>
  <c r="F233" i="1" a="1"/>
  <c r="F233" i="1" s="1"/>
  <c r="F237" i="1" a="1"/>
  <c r="F237" i="1" s="1"/>
  <c r="F243" i="1" a="1"/>
  <c r="F243" i="1" s="1"/>
  <c r="F253" i="1" a="1"/>
  <c r="F253" i="1" s="1"/>
  <c r="F259" i="1" a="1"/>
  <c r="F259" i="1" s="1"/>
  <c r="F264" i="1" a="1"/>
  <c r="F264" i="1" s="1"/>
  <c r="F265" i="1" a="1"/>
  <c r="F265" i="1" s="1"/>
  <c r="F266" i="1" a="1"/>
  <c r="F266" i="1" s="1"/>
  <c r="F283" i="1" a="1"/>
  <c r="F283" i="1" s="1"/>
  <c r="F286" i="1" a="1"/>
  <c r="F286" i="1" s="1"/>
  <c r="F288" i="1" a="1"/>
  <c r="F288" i="1" s="1"/>
  <c r="F297" i="1" a="1"/>
  <c r="F297" i="1" s="1"/>
  <c r="F301" i="1" a="1"/>
  <c r="F301" i="1" s="1"/>
  <c r="F310" i="1" a="1"/>
  <c r="F310" i="1" s="1"/>
  <c r="F316" i="1" a="1"/>
  <c r="F316" i="1" s="1"/>
  <c r="F318" i="1" a="1"/>
  <c r="F318" i="1" s="1"/>
  <c r="F324" i="1" a="1"/>
  <c r="F324" i="1" s="1"/>
  <c r="F329" i="1" a="1"/>
  <c r="F329" i="1" s="1"/>
  <c r="F331" i="1" a="1"/>
  <c r="F331" i="1" s="1"/>
  <c r="F333" i="1" a="1"/>
  <c r="F333" i="1" s="1"/>
  <c r="F334" i="1" a="1"/>
  <c r="F334" i="1" s="1"/>
  <c r="F343" i="1" a="1"/>
  <c r="F343" i="1" s="1"/>
  <c r="F357" i="1" a="1"/>
  <c r="F357" i="1" s="1"/>
  <c r="F364" i="1" a="1"/>
  <c r="F364" i="1" s="1"/>
  <c r="F365" i="1" a="1"/>
  <c r="F365" i="1" s="1"/>
  <c r="F366" i="1" a="1"/>
  <c r="F366" i="1" s="1"/>
  <c r="F378" i="1" a="1"/>
  <c r="F378" i="1" s="1"/>
  <c r="F390" i="1" a="1"/>
  <c r="F390" i="1" s="1"/>
  <c r="F391" i="1" a="1"/>
  <c r="F391" i="1" s="1"/>
  <c r="F399" i="1" a="1"/>
  <c r="F399" i="1" s="1"/>
  <c r="F402" i="1" a="1"/>
  <c r="F402" i="1" s="1"/>
  <c r="F408" i="1" a="1"/>
  <c r="F408" i="1" s="1"/>
  <c r="F409" i="1" a="1"/>
  <c r="F409" i="1" s="1"/>
  <c r="F410" i="1" a="1"/>
  <c r="F410" i="1" s="1"/>
  <c r="F431" i="1" a="1"/>
  <c r="F431" i="1" s="1"/>
  <c r="F433" i="1" a="1"/>
  <c r="F433" i="1" s="1"/>
  <c r="F445" i="1" a="1"/>
  <c r="F445" i="1" s="1"/>
  <c r="F456" i="1" a="1"/>
  <c r="F456" i="1" s="1"/>
  <c r="F460" i="1" a="1"/>
  <c r="F460" i="1" s="1"/>
  <c r="F520" i="1" a="1"/>
  <c r="F520" i="1" s="1"/>
  <c r="F512" i="1" a="1"/>
  <c r="F512" i="1" s="1"/>
  <c r="F524" i="1" a="1"/>
  <c r="F524" i="1" s="1"/>
  <c r="F476" i="1" a="1"/>
  <c r="F476" i="1" s="1"/>
  <c r="F514" i="1" a="1"/>
  <c r="F514" i="1" s="1"/>
  <c r="F506" i="1" a="1"/>
  <c r="F506" i="1" s="1"/>
  <c r="F11" i="1" a="1"/>
  <c r="F11" i="1" s="1"/>
  <c r="F13" i="1" a="1"/>
  <c r="F13" i="1" s="1"/>
  <c r="F34" i="1" a="1"/>
  <c r="F34" i="1" s="1"/>
  <c r="F45" i="1" a="1"/>
  <c r="F45" i="1" s="1"/>
  <c r="F47" i="1" a="1"/>
  <c r="F47" i="1" s="1"/>
  <c r="F59" i="1" a="1"/>
  <c r="F59" i="1" s="1"/>
  <c r="F62" i="1" a="1"/>
  <c r="F62" i="1" s="1"/>
  <c r="F69" i="1" a="1"/>
  <c r="F69" i="1" s="1"/>
  <c r="F80" i="1" a="1"/>
  <c r="F80" i="1" s="1"/>
  <c r="F82" i="1" a="1"/>
  <c r="F82" i="1" s="1"/>
  <c r="F86" i="1" a="1"/>
  <c r="F86" i="1" s="1"/>
  <c r="F98" i="1" a="1"/>
  <c r="F98" i="1" s="1"/>
  <c r="F101" i="1" a="1"/>
  <c r="F101" i="1" s="1"/>
  <c r="F102" i="1" a="1"/>
  <c r="F102" i="1" s="1"/>
  <c r="F105" i="1" a="1"/>
  <c r="F105" i="1" s="1"/>
  <c r="F106" i="1" a="1"/>
  <c r="F106" i="1" s="1"/>
  <c r="F112" i="1" a="1"/>
  <c r="F112" i="1" s="1"/>
  <c r="F113" i="1" a="1"/>
  <c r="F113" i="1" s="1"/>
  <c r="F121" i="1" a="1"/>
  <c r="F121" i="1" s="1"/>
  <c r="F123" i="1" a="1"/>
  <c r="F123" i="1" s="1"/>
  <c r="F132" i="1" a="1"/>
  <c r="F132" i="1" s="1"/>
  <c r="F140" i="1" a="1"/>
  <c r="F140" i="1" s="1"/>
  <c r="F141" i="1" a="1"/>
  <c r="F141" i="1" s="1"/>
  <c r="F152" i="1" a="1"/>
  <c r="F152" i="1" s="1"/>
  <c r="F161" i="1" a="1"/>
  <c r="F161" i="1" s="1"/>
  <c r="F165" i="1" a="1"/>
  <c r="F165" i="1" s="1"/>
  <c r="F168" i="1" a="1"/>
  <c r="F168" i="1" s="1"/>
  <c r="F183" i="1" a="1"/>
  <c r="F183" i="1" s="1"/>
  <c r="F195" i="1" a="1"/>
  <c r="F195" i="1" s="1"/>
  <c r="F196" i="1" a="1"/>
  <c r="F196" i="1" s="1"/>
  <c r="F198" i="1" a="1"/>
  <c r="F198" i="1" s="1"/>
  <c r="F204" i="1" a="1"/>
  <c r="F204" i="1" s="1"/>
  <c r="F218" i="1" a="1"/>
  <c r="F218" i="1" s="1"/>
  <c r="F220" i="1" a="1"/>
  <c r="F220" i="1" s="1"/>
  <c r="F223" i="1" a="1"/>
  <c r="F223" i="1" s="1"/>
  <c r="F226" i="1" a="1"/>
  <c r="F226" i="1" s="1"/>
  <c r="F232" i="1" a="1"/>
  <c r="F232" i="1" s="1"/>
  <c r="F242" i="1" a="1"/>
  <c r="F242" i="1" s="1"/>
  <c r="F244" i="1" a="1"/>
  <c r="F244" i="1" s="1"/>
  <c r="F249" i="1" a="1"/>
  <c r="F249" i="1" s="1"/>
  <c r="F250" i="1" a="1"/>
  <c r="F250" i="1" s="1"/>
  <c r="F279" i="1" a="1"/>
  <c r="F279" i="1" s="1"/>
  <c r="F281" i="1" a="1"/>
  <c r="F281" i="1" s="1"/>
  <c r="F282" i="1" a="1"/>
  <c r="F282" i="1" s="1"/>
  <c r="F290" i="1" a="1"/>
  <c r="F290" i="1" s="1"/>
  <c r="F291" i="1" a="1"/>
  <c r="F291" i="1" s="1"/>
  <c r="F295" i="1" a="1"/>
  <c r="F295" i="1" s="1"/>
  <c r="F298" i="1" a="1"/>
  <c r="F298" i="1" s="1"/>
  <c r="F303" i="1" a="1"/>
  <c r="F303" i="1" s="1"/>
  <c r="F336" i="1" a="1"/>
  <c r="F336" i="1" s="1"/>
  <c r="F341" i="1" a="1"/>
  <c r="F341" i="1" s="1"/>
  <c r="F347" i="1" a="1"/>
  <c r="F347" i="1" s="1"/>
  <c r="F350" i="1" a="1"/>
  <c r="F350" i="1" s="1"/>
  <c r="F351" i="1" a="1"/>
  <c r="F351" i="1" s="1"/>
  <c r="F359" i="1" a="1"/>
  <c r="F359" i="1" s="1"/>
  <c r="F360" i="1" a="1"/>
  <c r="F360" i="1" s="1"/>
  <c r="F363" i="1" a="1"/>
  <c r="F363" i="1" s="1"/>
  <c r="F367" i="1" a="1"/>
  <c r="F367" i="1" s="1"/>
  <c r="F374" i="1" a="1"/>
  <c r="F374" i="1" s="1"/>
  <c r="F379" i="1" a="1"/>
  <c r="F379" i="1" s="1"/>
  <c r="F403" i="1" a="1"/>
  <c r="F403" i="1" s="1"/>
  <c r="F404" i="1" a="1"/>
  <c r="F404" i="1" s="1"/>
  <c r="F411" i="1" a="1"/>
  <c r="F411" i="1" s="1"/>
  <c r="F414" i="1" a="1"/>
  <c r="F414" i="1" s="1"/>
  <c r="F415" i="1" a="1"/>
  <c r="F415" i="1" s="1"/>
  <c r="F420" i="1" a="1"/>
  <c r="F420" i="1" s="1"/>
  <c r="F423" i="1" a="1"/>
  <c r="F423" i="1" s="1"/>
  <c r="F424" i="1" a="1"/>
  <c r="F424" i="1" s="1"/>
  <c r="F440" i="1" a="1"/>
  <c r="F440" i="1" s="1"/>
  <c r="F453" i="1" a="1"/>
  <c r="F453" i="1" s="1"/>
  <c r="F454" i="1" a="1"/>
  <c r="F454" i="1" s="1"/>
  <c r="F462" i="1" a="1"/>
  <c r="F462" i="1" s="1"/>
  <c r="F463" i="1" a="1"/>
  <c r="F463" i="1" s="1"/>
  <c r="F481" i="1" a="1"/>
  <c r="F481" i="1" s="1"/>
  <c r="F483" i="1" a="1"/>
  <c r="F483" i="1" s="1"/>
  <c r="F475" i="1" a="1"/>
  <c r="F475" i="1" s="1"/>
  <c r="F484" i="1" a="1"/>
  <c r="F484" i="1" s="1"/>
  <c r="F487" i="1" a="1"/>
  <c r="F487" i="1" s="1"/>
  <c r="F521" i="1" a="1"/>
  <c r="F521" i="1" s="1"/>
  <c r="F488" i="1" a="1"/>
  <c r="F488" i="1" s="1"/>
  <c r="F523" i="1" a="1"/>
  <c r="F523" i="1" s="1"/>
  <c r="F4" i="1" a="1"/>
  <c r="F4" i="1" s="1"/>
  <c r="F8" i="1" a="1"/>
  <c r="F8" i="1" s="1"/>
  <c r="F10" i="1" a="1"/>
  <c r="F10" i="1" s="1"/>
  <c r="F12" i="1" a="1"/>
  <c r="F12" i="1" s="1"/>
  <c r="F14" i="1" a="1"/>
  <c r="F14" i="1" s="1"/>
  <c r="F15" i="1" a="1"/>
  <c r="F15" i="1" s="1"/>
  <c r="F17" i="1" a="1"/>
  <c r="F17" i="1" s="1"/>
  <c r="F23" i="1" a="1"/>
  <c r="F23" i="1" s="1"/>
  <c r="F35" i="1" a="1"/>
  <c r="F35" i="1" s="1"/>
  <c r="F37" i="1" a="1"/>
  <c r="F37" i="1" s="1"/>
  <c r="F39" i="1" a="1"/>
  <c r="F39" i="1" s="1"/>
  <c r="F43" i="1" a="1"/>
  <c r="F43" i="1" s="1"/>
  <c r="F48" i="1" a="1"/>
  <c r="F48" i="1" s="1"/>
  <c r="F49" i="1" a="1"/>
  <c r="F49" i="1" s="1"/>
  <c r="F50" i="1" a="1"/>
  <c r="F50" i="1" s="1"/>
  <c r="F52" i="1" a="1"/>
  <c r="F52" i="1" s="1"/>
  <c r="F55" i="1" a="1"/>
  <c r="F55" i="1" s="1"/>
  <c r="F77" i="1" a="1"/>
  <c r="F77" i="1" s="1"/>
  <c r="F84" i="1" a="1"/>
  <c r="F84" i="1" s="1"/>
  <c r="F91" i="1" a="1"/>
  <c r="F91" i="1" s="1"/>
  <c r="F95" i="1" a="1"/>
  <c r="F95" i="1" s="1"/>
  <c r="F97" i="1" a="1"/>
  <c r="F97" i="1" s="1"/>
  <c r="F99" i="1" a="1"/>
  <c r="F99" i="1" s="1"/>
  <c r="F100" i="1" a="1"/>
  <c r="F100" i="1" s="1"/>
  <c r="F103" i="1" a="1"/>
  <c r="F103" i="1" s="1"/>
  <c r="F104" i="1" a="1"/>
  <c r="F104" i="1" s="1"/>
  <c r="F119" i="1" a="1"/>
  <c r="F119" i="1" s="1"/>
  <c r="F120" i="1" a="1"/>
  <c r="F120" i="1" s="1"/>
  <c r="F124" i="1" a="1"/>
  <c r="F124" i="1" s="1"/>
  <c r="F126" i="1" a="1"/>
  <c r="F126" i="1" s="1"/>
  <c r="F128" i="1" a="1"/>
  <c r="F128" i="1" s="1"/>
  <c r="F129" i="1" a="1"/>
  <c r="F129" i="1" s="1"/>
  <c r="F138" i="1" a="1"/>
  <c r="F138" i="1" s="1"/>
  <c r="F144" i="1" a="1"/>
  <c r="F144" i="1" s="1"/>
  <c r="F145" i="1" a="1"/>
  <c r="F145" i="1" s="1"/>
  <c r="F155" i="1" a="1"/>
  <c r="F155" i="1" s="1"/>
  <c r="F156" i="1" a="1"/>
  <c r="F156" i="1" s="1"/>
  <c r="F160" i="1" a="1"/>
  <c r="F160" i="1" s="1"/>
  <c r="F162" i="1" a="1"/>
  <c r="F162" i="1" s="1"/>
  <c r="F178" i="1" a="1"/>
  <c r="F178" i="1" s="1"/>
  <c r="F184" i="1" a="1"/>
  <c r="F184" i="1" s="1"/>
  <c r="F192" i="1" a="1"/>
  <c r="F192" i="1" s="1"/>
  <c r="F213" i="1" a="1"/>
  <c r="F213" i="1" s="1"/>
  <c r="F227" i="1" a="1"/>
  <c r="F227" i="1" s="1"/>
  <c r="F234" i="1" a="1"/>
  <c r="F234" i="1" s="1"/>
  <c r="F238" i="1" a="1"/>
  <c r="F238" i="1" s="1"/>
  <c r="F239" i="1" a="1"/>
  <c r="F239" i="1" s="1"/>
  <c r="F245" i="1" a="1"/>
  <c r="F245" i="1" s="1"/>
  <c r="F254" i="1" a="1"/>
  <c r="F254" i="1" s="1"/>
  <c r="F270" i="1" a="1"/>
  <c r="F270" i="1" s="1"/>
  <c r="F285" i="1" a="1"/>
  <c r="F285" i="1" s="1"/>
  <c r="F289" i="1" a="1"/>
  <c r="F289" i="1" s="1"/>
  <c r="F292" i="1" a="1"/>
  <c r="F292" i="1" s="1"/>
  <c r="F300" i="1" a="1"/>
  <c r="F300" i="1" s="1"/>
  <c r="F313" i="1" a="1"/>
  <c r="F313" i="1" s="1"/>
  <c r="F327" i="1" a="1"/>
  <c r="F327" i="1" s="1"/>
  <c r="F338" i="1" a="1"/>
  <c r="F338" i="1" s="1"/>
  <c r="F348" i="1" a="1"/>
  <c r="F348" i="1" s="1"/>
  <c r="F370" i="1" a="1"/>
  <c r="F370" i="1" s="1"/>
  <c r="F371" i="1" a="1"/>
  <c r="F371" i="1" s="1"/>
  <c r="F375" i="1" a="1"/>
  <c r="F375" i="1" s="1"/>
  <c r="F384" i="1" a="1"/>
  <c r="F384" i="1" s="1"/>
  <c r="F386" i="1" a="1"/>
  <c r="F386" i="1" s="1"/>
  <c r="F392" i="1" a="1"/>
  <c r="F392" i="1" s="1"/>
  <c r="F397" i="1" a="1"/>
  <c r="F397" i="1" s="1"/>
  <c r="F417" i="1" a="1"/>
  <c r="F417" i="1" s="1"/>
  <c r="F418" i="1" a="1"/>
  <c r="F418" i="1" s="1"/>
  <c r="F426" i="1" a="1"/>
  <c r="F426" i="1" s="1"/>
  <c r="F432" i="1" a="1"/>
  <c r="F432" i="1" s="1"/>
  <c r="F446" i="1" a="1"/>
  <c r="F446" i="1" s="1"/>
  <c r="F457" i="1" a="1"/>
  <c r="F457" i="1" s="1"/>
  <c r="F466" i="1" a="1"/>
  <c r="F466" i="1" s="1"/>
  <c r="F471" i="1" a="1"/>
  <c r="F471" i="1" s="1"/>
  <c r="F497" i="1" a="1"/>
  <c r="F497" i="1" s="1"/>
  <c r="F498" i="1" a="1"/>
  <c r="F498" i="1" s="1"/>
  <c r="F474" i="1" a="1"/>
  <c r="F474" i="1" s="1"/>
  <c r="F511" i="1" a="1"/>
  <c r="F511" i="1" s="1"/>
  <c r="F485" i="1" a="1"/>
  <c r="F485" i="1" s="1"/>
  <c r="F513" i="1" a="1"/>
  <c r="F513" i="1" s="1"/>
  <c r="F492" i="1" a="1"/>
  <c r="F492" i="1" s="1"/>
  <c r="F477" i="1" a="1"/>
  <c r="F477" i="1" s="1"/>
  <c r="F494" i="1" a="1"/>
  <c r="F4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<sst xmlns="http://schemas.openxmlformats.org/spreadsheetml/2006/main" count="1077" uniqueCount="22">
  <si>
    <t>Customer ID</t>
  </si>
  <si>
    <t>Order ID</t>
  </si>
  <si>
    <t>Product</t>
  </si>
  <si>
    <t>Units Sold</t>
  </si>
  <si>
    <t>Date</t>
  </si>
  <si>
    <t>Revenue</t>
  </si>
  <si>
    <t>Cost</t>
  </si>
  <si>
    <t>Tres Delicious</t>
  </si>
  <si>
    <t>Chocolate Chip</t>
  </si>
  <si>
    <t>Stop and Snack</t>
  </si>
  <si>
    <t>Wholesome Foods</t>
  </si>
  <si>
    <t>White Chocolate Macadamia Nut</t>
  </si>
  <si>
    <t>Doormart</t>
  </si>
  <si>
    <t>Fortune Cookie</t>
  </si>
  <si>
    <t>Saveway</t>
  </si>
  <si>
    <t>Sugar</t>
  </si>
  <si>
    <t>Snickerdoodle</t>
  </si>
  <si>
    <t>Oatmeal Raisin</t>
  </si>
  <si>
    <t>Total 'Units Sold' by date of 'show me revenue by customer'</t>
  </si>
  <si>
    <t>Sum of Units Sold</t>
  </si>
  <si>
    <t>Suma de Cost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</si>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</sst>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NumberFormat="1" applyFont="1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3" fillId="0" borderId="0" xfId="0" applyFont="1" applyAlignment="1">
      <alignment horizontal="left" vertical="center"/>
    </xf>
    <xf numFmtId="164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[Usage_analyze_data_excel_Kevin_S_videos.xlsx]Suggestion1!PivotTable1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date of 'show me revenue by customer'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Suggestion1!$C$4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Suggestion1!$C$5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Suggestion1!$C$5</c:f>
              <c:numCache>
                <c:formatCode>_(* #,##0_);_(* \(#,##0\);_(* "-"??_);_(@_)</c:formatCode>
                <c:ptCount val="1"/>
                <c:pt idx="0">
                  <c:v>1379667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0-466D-8344-31AA6A7B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976879"/>
        <c:axId val="837984783"/>
      </c:lineChart>
      <c:catAx>
        <c:axId val="83797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show me revenue by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7984783"/>
        <c:crosses val="autoZero"/>
        <c:auto val="1"/>
        <c:lblAlgn val="ctr"/>
        <c:lblOffset val="100"/>
        <c:noMultiLvlLbl val="0"/>
      </c:catAx>
      <c:valAx>
        <c:axId val="83798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797687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76200</xdr:rowOff>
    </xdr:to>
    <xdr:graphicFrame macro="">
      <xdr:nvGraphicFramePr>
        <xdr:cNvPr id="2" name="Chart 1" descr="Chart type: Line. 'Units Sold' by date of 'show me revenue by customer'&#10;&#10;Description automatically generated">
          <a:extLst>
            <a:ext uri="{FF2B5EF4-FFF2-40B4-BE49-F238E27FC236}">
              <a16:creationId xmlns:a16="http://schemas.microsoft.com/office/drawing/2014/main" id="{63BEFB83-2502-DCF1-1ECA-0B2CA5C52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" refreshedDate="44991.59822349537" createdVersion="8" refreshedVersion="8" minRefreshableVersion="3" recordCount="525" xr:uid="{156A0EE5-1369-47BC-B687-CB8910CDF06E}">
  <cacheSource type="worksheet">
    <worksheetSource ref="A1:G526" sheet="Sales Data"/>
  </cacheSource>
  <cacheFields count="7">
    <cacheField name="Customer ID" numFmtId="0">
      <sharedItems count="5">
        <s v="Tres Delicious"/>
        <s v="Stop and Snack"/>
        <s v="Wholesome Foods"/>
        <s v="Doormart"/>
        <s v="Saveway"/>
      </sharedItems>
    </cacheField>
    <cacheField name="Order ID" numFmtId="0">
      <sharedItems containsSemiMixedTypes="0" containsString="0" containsNumber="1" containsInteger="1" minValue="100553" maxValue="899743"/>
    </cacheField>
    <cacheField name="Product" numFmtId="0">
      <sharedItems/>
    </cacheField>
    <cacheField name="Units Sold" numFmtId="165">
      <sharedItems containsSemiMixedTypes="0" containsString="0" containsNumber="1" containsInteger="1" minValue="163" maxValue="22304"/>
    </cacheField>
    <cacheField name="Date" numFmtId="14">
      <sharedItems containsSemiMixedTypes="0" containsNonDate="0" containsDate="1" containsString="0" minDate="2022-01-01T00:00:00" maxDate="2023-01-01T00:00:00" count="283">
        <d v="2022-01-01T00:00:00"/>
        <d v="2022-01-02T00:00:00"/>
        <d v="2022-01-04T00:00:00"/>
        <d v="2022-01-05T00:00:00"/>
        <d v="2022-01-06T00:00:00"/>
        <d v="2022-01-07T00:00:00"/>
        <d v="2022-01-08T00:00:00"/>
        <d v="2022-01-09T00:00:00"/>
        <d v="2022-01-13T00:00:00"/>
        <d v="2022-01-14T00:00:00"/>
        <d v="2022-01-15T00:00:00"/>
        <d v="2022-01-16T00:00:00"/>
        <d v="2022-01-17T00:00:00"/>
        <d v="2022-01-18T00:00:00"/>
        <d v="2022-01-20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30T00:00:00"/>
        <d v="2022-01-31T00:00:00"/>
        <d v="2022-02-01T00:00:00"/>
        <d v="2022-02-02T00:00:00"/>
        <d v="2022-02-04T00:00:00"/>
        <d v="2022-02-05T00:00:00"/>
        <d v="2022-02-06T00:00:00"/>
        <d v="2022-02-07T00:00:00"/>
        <d v="2022-02-09T00:00:00"/>
        <d v="2022-02-10T00:00:00"/>
        <d v="2022-02-12T00:00:00"/>
        <d v="2022-02-16T00:00:00"/>
        <d v="2022-02-17T00:00:00"/>
        <d v="2022-02-19T00:00:00"/>
        <d v="2022-02-20T00:00:00"/>
        <d v="2022-02-21T00:00:00"/>
        <d v="2022-02-23T00:00:00"/>
        <d v="2022-02-25T00:00:00"/>
        <d v="2022-02-26T00:00:00"/>
        <d v="2022-02-27T00:00:00"/>
        <d v="2022-02-28T00:00:00"/>
        <d v="2022-03-02T00:00:00"/>
        <d v="2022-03-04T00:00:00"/>
        <d v="2022-03-05T00:00:00"/>
        <d v="2022-03-07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20T00:00:00"/>
        <d v="2022-04-21T00:00:00"/>
        <d v="2022-04-23T00:00:00"/>
        <d v="2022-04-24T00:00:00"/>
        <d v="2022-04-25T00:00:00"/>
        <d v="2022-04-26T00:00:00"/>
        <d v="2022-04-27T00:00:00"/>
        <d v="2022-04-30T00:00:00"/>
        <d v="2022-05-01T00:00:00"/>
        <d v="2022-05-02T00:00:00"/>
        <d v="2022-05-03T00:00:00"/>
        <d v="2022-05-04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9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3T00:00:00"/>
        <d v="2022-06-04T00:00:00"/>
        <d v="2022-06-05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6T00:00:00"/>
        <d v="2022-07-07T00:00:00"/>
        <d v="2022-07-08T00:00:00"/>
        <d v="2022-07-09T00:00:00"/>
        <d v="2022-07-10T00:00:00"/>
        <d v="2022-07-11T00:00:00"/>
        <d v="2022-07-15T00:00:00"/>
        <d v="2022-07-16T00:00:00"/>
        <d v="2022-07-17T00:00:00"/>
        <d v="2022-07-18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9T00:00:00"/>
        <d v="2022-07-30T00:00:00"/>
        <d v="2022-07-31T00:00:00"/>
        <d v="2022-08-01T00:00:00"/>
        <d v="2022-08-02T00:00:00"/>
        <d v="2022-08-04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4T00:00:00"/>
        <d v="2022-08-15T00:00:00"/>
        <d v="2022-08-18T00:00:00"/>
        <d v="2022-08-20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7T00:00:00"/>
        <d v="2022-09-18T00:00:00"/>
        <d v="2022-09-19T00:00:00"/>
        <d v="2022-09-20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8T00:00:00"/>
        <d v="2022-10-10T00:00:00"/>
        <d v="2022-10-11T00:00:00"/>
        <d v="2022-10-12T00:00:00"/>
        <d v="2022-10-14T00:00:00"/>
        <d v="2022-10-15T00:00:00"/>
        <d v="2022-10-16T00:00:00"/>
        <d v="2022-10-17T00:00:00"/>
        <d v="2022-10-18T00:00:00"/>
        <d v="2022-10-19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1-01T00:00:00"/>
        <d v="2022-11-02T00:00:00"/>
        <d v="2022-11-03T00:00:00"/>
        <d v="2022-11-04T00:00:00"/>
        <d v="2022-11-05T00:00:00"/>
        <d v="2022-11-06T00:00:00"/>
        <d v="2022-11-08T00:00:00"/>
        <d v="2022-11-09T00:00:00"/>
        <d v="2022-11-10T00:00:00"/>
        <d v="2022-11-11T00:00:00"/>
        <d v="2022-11-12T00:00:00"/>
        <d v="2022-11-13T00:00:00"/>
        <d v="2022-11-15T00:00:00"/>
        <d v="2022-11-16T00:00:00"/>
        <d v="2022-11-17T00:00:00"/>
        <d v="2022-11-18T00:00:00"/>
        <d v="2022-11-19T00:00:00"/>
        <d v="2022-11-20T00:00:00"/>
        <d v="2022-11-25T00:00:00"/>
        <d v="2022-11-26T00:00:00"/>
        <d v="2022-11-27T00:00:00"/>
        <d v="2022-11-29T00:00:00"/>
        <d v="2022-11-30T00:00:00"/>
        <d v="2022-12-06T00:00:00"/>
        <d v="2022-12-08T00:00:00"/>
        <d v="2022-12-13T00:00:00"/>
        <d v="2022-12-19T00:00:00"/>
        <d v="2022-12-26T00:00:00"/>
        <d v="2022-12-03T00:00:00"/>
        <d v="2022-12-10T00:00:00"/>
        <d v="2022-12-12T00:00:00"/>
        <d v="2022-12-17T00:00:00"/>
        <d v="2022-12-18T00:00:00"/>
        <d v="2022-12-21T00:00:00"/>
        <d v="2022-12-22T00:00:00"/>
        <d v="2022-12-23T00:00:00"/>
        <d v="2022-12-31T00:00:00"/>
        <d v="2022-12-01T00:00:00"/>
        <d v="2022-12-02T00:00:00"/>
        <d v="2022-12-05T00:00:00"/>
        <d v="2022-12-07T00:00:00"/>
        <d v="2022-12-15T00:00:00"/>
        <d v="2022-12-04T00:00:00"/>
        <d v="2022-12-20T00:00:00"/>
        <d v="2022-12-24T00:00:00"/>
        <d v="2022-12-27T00:00:00"/>
        <d v="2022-12-28T00:00:00"/>
        <d v="2022-12-09T00:00:00"/>
      </sharedItems>
    </cacheField>
    <cacheField name="Revenue" numFmtId="164">
      <sharedItems containsSemiMixedTypes="0" containsString="0" containsNumber="1" minValue="89.5" maxValue="111520"/>
    </cacheField>
    <cacheField name="Cost" numFmtId="164">
      <sharedItems containsSemiMixedTypes="0" containsString="0" containsNumber="1" minValue="17.900000000000002" maxValue="44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x v="0"/>
    <n v="779279"/>
    <s v="Chocolate Chip"/>
    <n v="3136"/>
    <x v="0"/>
    <n v="15680"/>
    <n v="6272"/>
  </r>
  <r>
    <x v="1"/>
    <n v="684759"/>
    <s v="Chocolate Chip"/>
    <n v="4760"/>
    <x v="1"/>
    <n v="23800"/>
    <n v="9520"/>
  </r>
  <r>
    <x v="2"/>
    <n v="426268"/>
    <s v="White Chocolate Macadamia Nut"/>
    <n v="375"/>
    <x v="1"/>
    <n v="2250"/>
    <n v="937.5"/>
  </r>
  <r>
    <x v="2"/>
    <n v="824253"/>
    <s v="Chocolate Chip"/>
    <n v="1978"/>
    <x v="2"/>
    <n v="9890"/>
    <n v="3956"/>
  </r>
  <r>
    <x v="3"/>
    <n v="249663"/>
    <s v="Chocolate Chip"/>
    <n v="5366"/>
    <x v="3"/>
    <n v="26830"/>
    <n v="10732"/>
  </r>
  <r>
    <x v="2"/>
    <n v="533611"/>
    <s v="Fortune Cookie"/>
    <n v="2000"/>
    <x v="3"/>
    <n v="1000"/>
    <n v="200"/>
  </r>
  <r>
    <x v="4"/>
    <n v="775360"/>
    <s v="White Chocolate Macadamia Nut"/>
    <n v="496"/>
    <x v="3"/>
    <n v="2976"/>
    <n v="1240"/>
  </r>
  <r>
    <x v="4"/>
    <n v="776532"/>
    <s v="Chocolate Chip"/>
    <n v="1638"/>
    <x v="4"/>
    <n v="8190"/>
    <n v="3276"/>
  </r>
  <r>
    <x v="2"/>
    <n v="897372"/>
    <s v="White Chocolate Macadamia Nut"/>
    <n v="1076"/>
    <x v="5"/>
    <n v="6456"/>
    <n v="2690"/>
  </r>
  <r>
    <x v="3"/>
    <n v="617395"/>
    <s v="Sugar"/>
    <n v="1265"/>
    <x v="6"/>
    <n v="1897.5"/>
    <n v="948.75"/>
  </r>
  <r>
    <x v="0"/>
    <n v="806592"/>
    <s v="White Chocolate Macadamia Nut"/>
    <n v="2161"/>
    <x v="6"/>
    <n v="12966"/>
    <n v="5402.5"/>
  </r>
  <r>
    <x v="0"/>
    <n v="887151"/>
    <s v="Sugar"/>
    <n v="2353"/>
    <x v="7"/>
    <n v="3529.5"/>
    <n v="1764.75"/>
  </r>
  <r>
    <x v="1"/>
    <n v="218006"/>
    <s v="White Chocolate Macadamia Nut"/>
    <n v="1270"/>
    <x v="7"/>
    <n v="7620"/>
    <n v="3175"/>
  </r>
  <r>
    <x v="2"/>
    <n v="775311"/>
    <s v="White Chocolate Macadamia Nut"/>
    <n v="2319"/>
    <x v="7"/>
    <n v="13914"/>
    <n v="5797.5"/>
  </r>
  <r>
    <x v="1"/>
    <n v="255145"/>
    <s v="Chocolate Chip"/>
    <n v="5128"/>
    <x v="8"/>
    <n v="25640"/>
    <n v="10256"/>
  </r>
  <r>
    <x v="2"/>
    <n v="818350"/>
    <s v="White Chocolate Macadamia Nut"/>
    <n v="375"/>
    <x v="8"/>
    <n v="2250"/>
    <n v="937.5"/>
  </r>
  <r>
    <x v="1"/>
    <n v="562219"/>
    <s v="Chocolate Chip"/>
    <n v="5426"/>
    <x v="9"/>
    <n v="27130"/>
    <n v="10852"/>
  </r>
  <r>
    <x v="0"/>
    <n v="503244"/>
    <s v="Fortune Cookie"/>
    <n v="1653"/>
    <x v="10"/>
    <n v="826.5"/>
    <n v="165.3"/>
  </r>
  <r>
    <x v="1"/>
    <n v="494228"/>
    <s v="Fortune Cookie"/>
    <n v="1466"/>
    <x v="10"/>
    <n v="733"/>
    <n v="146.6"/>
  </r>
  <r>
    <x v="2"/>
    <n v="310429"/>
    <s v="Snickerdoodle"/>
    <n v="1087"/>
    <x v="11"/>
    <n v="2174"/>
    <n v="978.30000000000007"/>
  </r>
  <r>
    <x v="4"/>
    <n v="694579"/>
    <s v="Snickerdoodle"/>
    <n v="2925"/>
    <x v="12"/>
    <n v="5850"/>
    <n v="2632.5"/>
  </r>
  <r>
    <x v="1"/>
    <n v="464499"/>
    <s v="White Chocolate Macadamia Nut"/>
    <n v="2117"/>
    <x v="12"/>
    <n v="12702"/>
    <n v="5292.5"/>
  </r>
  <r>
    <x v="2"/>
    <n v="433556"/>
    <s v="Fortune Cookie"/>
    <n v="1323"/>
    <x v="13"/>
    <n v="661.5"/>
    <n v="132.30000000000001"/>
  </r>
  <r>
    <x v="1"/>
    <n v="143923"/>
    <s v="Chocolate Chip"/>
    <n v="3344"/>
    <x v="14"/>
    <n v="16720"/>
    <n v="6688"/>
  </r>
  <r>
    <x v="2"/>
    <n v="643111"/>
    <s v="Chocolate Chip"/>
    <n v="4290"/>
    <x v="15"/>
    <n v="21450"/>
    <n v="8580"/>
  </r>
  <r>
    <x v="1"/>
    <n v="388978"/>
    <s v="Chocolate Chip"/>
    <n v="1612"/>
    <x v="16"/>
    <n v="8060"/>
    <n v="3224"/>
  </r>
  <r>
    <x v="1"/>
    <n v="121808"/>
    <s v="Chocolate Chip"/>
    <n v="1564"/>
    <x v="16"/>
    <n v="7820"/>
    <n v="3128"/>
  </r>
  <r>
    <x v="1"/>
    <n v="759484"/>
    <s v="Snickerdoodle"/>
    <n v="2397"/>
    <x v="16"/>
    <n v="4794"/>
    <n v="2157.3000000000002"/>
  </r>
  <r>
    <x v="2"/>
    <n v="539656"/>
    <s v="Snickerdoodle"/>
    <n v="1712"/>
    <x v="16"/>
    <n v="3424"/>
    <n v="1540.8"/>
  </r>
  <r>
    <x v="4"/>
    <n v="444225"/>
    <s v="Chocolate Chip"/>
    <n v="5368"/>
    <x v="17"/>
    <n v="26840"/>
    <n v="10736"/>
  </r>
  <r>
    <x v="3"/>
    <n v="527753"/>
    <s v="Chocolate Chip"/>
    <n v="3560"/>
    <x v="18"/>
    <n v="17800"/>
    <n v="7120"/>
  </r>
  <r>
    <x v="4"/>
    <n v="809091"/>
    <s v="Chocolate Chip"/>
    <n v="1790"/>
    <x v="18"/>
    <n v="8950"/>
    <n v="3580"/>
  </r>
  <r>
    <x v="0"/>
    <n v="762271"/>
    <s v="Sugar"/>
    <n v="197"/>
    <x v="18"/>
    <n v="295.5"/>
    <n v="147.75"/>
  </r>
  <r>
    <x v="3"/>
    <n v="165918"/>
    <s v="White Chocolate Macadamia Nut"/>
    <n v="2899"/>
    <x v="18"/>
    <n v="17394"/>
    <n v="7247.5"/>
  </r>
  <r>
    <x v="3"/>
    <n v="570270"/>
    <s v="Fortune Cookie"/>
    <n v="1222"/>
    <x v="19"/>
    <n v="611"/>
    <n v="122.2"/>
  </r>
  <r>
    <x v="2"/>
    <n v="507202"/>
    <s v="White Chocolate Macadamia Nut"/>
    <n v="2380"/>
    <x v="20"/>
    <n v="14280"/>
    <n v="5950"/>
  </r>
  <r>
    <x v="2"/>
    <n v="837170"/>
    <s v="Chocolate Chip"/>
    <n v="4046"/>
    <x v="21"/>
    <n v="20230"/>
    <n v="8092"/>
  </r>
  <r>
    <x v="4"/>
    <n v="710702"/>
    <s v="White Chocolate Macadamia Nut"/>
    <n v="2320"/>
    <x v="21"/>
    <n v="13920"/>
    <n v="5800"/>
  </r>
  <r>
    <x v="1"/>
    <n v="698245"/>
    <s v="Chocolate Chip"/>
    <n v="968"/>
    <x v="22"/>
    <n v="4840"/>
    <n v="1936"/>
  </r>
  <r>
    <x v="4"/>
    <n v="550816"/>
    <s v="Chocolate Chip"/>
    <n v="1230"/>
    <x v="23"/>
    <n v="6150"/>
    <n v="2460"/>
  </r>
  <r>
    <x v="4"/>
    <n v="865204"/>
    <s v="Snickerdoodle"/>
    <n v="1128"/>
    <x v="23"/>
    <n v="2256"/>
    <n v="1015.2"/>
  </r>
  <r>
    <x v="0"/>
    <n v="265959"/>
    <s v="White Chocolate Macadamia Nut"/>
    <n v="2853"/>
    <x v="23"/>
    <n v="17118"/>
    <n v="7132.5"/>
  </r>
  <r>
    <x v="1"/>
    <n v="686661"/>
    <s v="Oatmeal Raisin"/>
    <n v="1110"/>
    <x v="24"/>
    <n v="2775"/>
    <n v="1387.5"/>
  </r>
  <r>
    <x v="4"/>
    <n v="414407"/>
    <s v="Sugar"/>
    <n v="2438"/>
    <x v="25"/>
    <n v="3657"/>
    <n v="1828.5"/>
  </r>
  <r>
    <x v="3"/>
    <n v="529578"/>
    <s v="Chocolate Chip"/>
    <n v="4876"/>
    <x v="26"/>
    <n v="24380"/>
    <n v="9752"/>
  </r>
  <r>
    <x v="1"/>
    <n v="324307"/>
    <s v="Sugar"/>
    <n v="1439"/>
    <x v="26"/>
    <n v="2158.5"/>
    <n v="1079.25"/>
  </r>
  <r>
    <x v="4"/>
    <n v="233911"/>
    <s v="White Chocolate Macadamia Nut"/>
    <n v="2413"/>
    <x v="26"/>
    <n v="14478"/>
    <n v="6032.5"/>
  </r>
  <r>
    <x v="3"/>
    <n v="864063"/>
    <s v="White Chocolate Macadamia Nut"/>
    <n v="2861"/>
    <x v="26"/>
    <n v="17166"/>
    <n v="7152.5"/>
  </r>
  <r>
    <x v="0"/>
    <n v="617339"/>
    <s v="White Chocolate Macadamia Nut"/>
    <n v="2043"/>
    <x v="26"/>
    <n v="12258"/>
    <n v="5107.5"/>
  </r>
  <r>
    <x v="3"/>
    <n v="103888"/>
    <s v="Oatmeal Raisin"/>
    <n v="740"/>
    <x v="27"/>
    <n v="1850"/>
    <n v="925"/>
  </r>
  <r>
    <x v="0"/>
    <n v="847731"/>
    <s v="White Chocolate Macadamia Nut"/>
    <n v="522"/>
    <x v="27"/>
    <n v="3132"/>
    <n v="1305"/>
  </r>
  <r>
    <x v="4"/>
    <n v="130685"/>
    <s v="Fortune Cookie"/>
    <n v="2257"/>
    <x v="28"/>
    <n v="1128.5"/>
    <n v="225.70000000000002"/>
  </r>
  <r>
    <x v="3"/>
    <n v="411519"/>
    <s v="Snickerdoodle"/>
    <n v="1921"/>
    <x v="28"/>
    <n v="3842"/>
    <n v="1728.9"/>
  </r>
  <r>
    <x v="4"/>
    <n v="673372"/>
    <s v="White Chocolate Macadamia Nut"/>
    <n v="1013"/>
    <x v="28"/>
    <n v="6078"/>
    <n v="2532.5"/>
  </r>
  <r>
    <x v="3"/>
    <n v="177011"/>
    <s v="Chocolate Chip"/>
    <n v="1236"/>
    <x v="29"/>
    <n v="6180"/>
    <n v="2472"/>
  </r>
  <r>
    <x v="1"/>
    <n v="103112"/>
    <s v="Snickerdoodle"/>
    <n v="1753"/>
    <x v="29"/>
    <n v="3506"/>
    <n v="1577.7"/>
  </r>
  <r>
    <x v="3"/>
    <n v="363487"/>
    <s v="Snickerdoodle"/>
    <n v="1402"/>
    <x v="29"/>
    <n v="2804"/>
    <n v="1261.8"/>
  </r>
  <r>
    <x v="1"/>
    <n v="528145"/>
    <s v="Sugar"/>
    <n v="872"/>
    <x v="30"/>
    <n v="1308"/>
    <n v="654"/>
  </r>
  <r>
    <x v="1"/>
    <n v="561083"/>
    <s v="Fortune Cookie"/>
    <n v="179"/>
    <x v="31"/>
    <n v="89.5"/>
    <n v="17.900000000000002"/>
  </r>
  <r>
    <x v="0"/>
    <n v="881771"/>
    <s v="Fortune Cookie"/>
    <n v="232"/>
    <x v="32"/>
    <n v="116"/>
    <n v="23.200000000000003"/>
  </r>
  <r>
    <x v="2"/>
    <n v="330030"/>
    <s v="Sugar"/>
    <n v="902"/>
    <x v="32"/>
    <n v="1353"/>
    <n v="676.5"/>
  </r>
  <r>
    <x v="1"/>
    <n v="171515"/>
    <s v="Chocolate Chip"/>
    <n v="5212"/>
    <x v="33"/>
    <n v="26060"/>
    <n v="10424"/>
  </r>
  <r>
    <x v="2"/>
    <n v="487819"/>
    <s v="Fortune Cookie"/>
    <n v="1406"/>
    <x v="34"/>
    <n v="703"/>
    <n v="140.6"/>
  </r>
  <r>
    <x v="1"/>
    <n v="357838"/>
    <s v="Oatmeal Raisin"/>
    <n v="1984"/>
    <x v="34"/>
    <n v="4960"/>
    <n v="2480"/>
  </r>
  <r>
    <x v="4"/>
    <n v="283163"/>
    <s v="Oatmeal Raisin"/>
    <n v="2436"/>
    <x v="34"/>
    <n v="6090"/>
    <n v="3045"/>
  </r>
  <r>
    <x v="1"/>
    <n v="199710"/>
    <s v="Snickerdoodle"/>
    <n v="731"/>
    <x v="34"/>
    <n v="1462"/>
    <n v="657.9"/>
  </r>
  <r>
    <x v="1"/>
    <n v="390387"/>
    <s v="Fortune Cookie"/>
    <n v="1969"/>
    <x v="35"/>
    <n v="984.5"/>
    <n v="196.9"/>
  </r>
  <r>
    <x v="1"/>
    <n v="444518"/>
    <s v="Sugar"/>
    <n v="675"/>
    <x v="35"/>
    <n v="1012.5"/>
    <n v="506.25"/>
  </r>
  <r>
    <x v="3"/>
    <n v="608863"/>
    <s v="Chocolate Chip"/>
    <n v="4564"/>
    <x v="36"/>
    <n v="22820"/>
    <n v="9128"/>
  </r>
  <r>
    <x v="1"/>
    <n v="609228"/>
    <s v="Oatmeal Raisin"/>
    <n v="1076"/>
    <x v="36"/>
    <n v="2690"/>
    <n v="1345"/>
  </r>
  <r>
    <x v="0"/>
    <n v="801641"/>
    <s v="Fortune Cookie"/>
    <n v="900"/>
    <x v="37"/>
    <n v="450"/>
    <n v="90"/>
  </r>
  <r>
    <x v="3"/>
    <n v="707748"/>
    <s v="Oatmeal Raisin"/>
    <n v="556"/>
    <x v="37"/>
    <n v="1390"/>
    <n v="695"/>
  </r>
  <r>
    <x v="1"/>
    <n v="141979"/>
    <s v="Fortune Cookie"/>
    <n v="2404"/>
    <x v="38"/>
    <n v="1202"/>
    <n v="240.4"/>
  </r>
  <r>
    <x v="1"/>
    <n v="436809"/>
    <s v="Chocolate Chip"/>
    <n v="2834"/>
    <x v="39"/>
    <n v="14170"/>
    <n v="5668"/>
  </r>
  <r>
    <x v="4"/>
    <n v="768268"/>
    <s v="Snickerdoodle"/>
    <n v="2443"/>
    <x v="39"/>
    <n v="4886"/>
    <n v="2198.7000000000003"/>
  </r>
  <r>
    <x v="1"/>
    <n v="625104"/>
    <s v="White Chocolate Macadamia Nut"/>
    <n v="755"/>
    <x v="39"/>
    <n v="4530"/>
    <n v="1887.5"/>
  </r>
  <r>
    <x v="3"/>
    <n v="711452"/>
    <s v="Fortune Cookie"/>
    <n v="1810"/>
    <x v="40"/>
    <n v="905"/>
    <n v="181"/>
  </r>
  <r>
    <x v="4"/>
    <n v="481875"/>
    <s v="Chocolate Chip"/>
    <n v="2950"/>
    <x v="41"/>
    <n v="14750"/>
    <n v="5900"/>
  </r>
  <r>
    <x v="1"/>
    <n v="464364"/>
    <s v="Sugar"/>
    <n v="728"/>
    <x v="42"/>
    <n v="1092"/>
    <n v="546"/>
  </r>
  <r>
    <x v="4"/>
    <n v="739483"/>
    <s v="Oatmeal Raisin"/>
    <n v="1216"/>
    <x v="43"/>
    <n v="3040"/>
    <n v="1520"/>
  </r>
  <r>
    <x v="1"/>
    <n v="747194"/>
    <s v="Sugar"/>
    <n v="2376"/>
    <x v="43"/>
    <n v="3564"/>
    <n v="1782"/>
  </r>
  <r>
    <x v="4"/>
    <n v="885205"/>
    <s v="Chocolate Chip"/>
    <n v="1800"/>
    <x v="44"/>
    <n v="9000"/>
    <n v="3600"/>
  </r>
  <r>
    <x v="2"/>
    <n v="356550"/>
    <s v="White Chocolate Macadamia Nut"/>
    <n v="2630"/>
    <x v="44"/>
    <n v="15780"/>
    <n v="6575"/>
  </r>
  <r>
    <x v="1"/>
    <n v="120842"/>
    <s v="Chocolate Chip"/>
    <n v="838"/>
    <x v="45"/>
    <n v="4190"/>
    <n v="1676"/>
  </r>
  <r>
    <x v="3"/>
    <n v="818048"/>
    <s v="Sugar"/>
    <n v="2031"/>
    <x v="45"/>
    <n v="3046.5"/>
    <n v="1523.25"/>
  </r>
  <r>
    <x v="4"/>
    <n v="796346"/>
    <s v="Chocolate Chip"/>
    <n v="2702"/>
    <x v="46"/>
    <n v="13510"/>
    <n v="5404"/>
  </r>
  <r>
    <x v="3"/>
    <n v="242657"/>
    <s v="Snickerdoodle"/>
    <n v="846"/>
    <x v="46"/>
    <n v="1692"/>
    <n v="761.4"/>
  </r>
  <r>
    <x v="2"/>
    <n v="734809"/>
    <s v="Oatmeal Raisin"/>
    <n v="1602"/>
    <x v="47"/>
    <n v="4005"/>
    <n v="2002.5"/>
  </r>
  <r>
    <x v="2"/>
    <n v="183779"/>
    <s v="Oatmeal Raisin"/>
    <n v="1349"/>
    <x v="48"/>
    <n v="3372.5"/>
    <n v="1686.25"/>
  </r>
  <r>
    <x v="4"/>
    <n v="552346"/>
    <s v="White Chocolate Macadamia Nut"/>
    <n v="2253"/>
    <x v="49"/>
    <n v="13518"/>
    <n v="5632.5"/>
  </r>
  <r>
    <x v="3"/>
    <n v="335658"/>
    <s v="Chocolate Chip"/>
    <n v="2274"/>
    <x v="50"/>
    <n v="11370"/>
    <n v="4548"/>
  </r>
  <r>
    <x v="1"/>
    <n v="652401"/>
    <s v="Fortune Cookie"/>
    <n v="228"/>
    <x v="50"/>
    <n v="114"/>
    <n v="22.8"/>
  </r>
  <r>
    <x v="0"/>
    <n v="148871"/>
    <s v="Oatmeal Raisin"/>
    <n v="490"/>
    <x v="50"/>
    <n v="1225"/>
    <n v="612.5"/>
  </r>
  <r>
    <x v="0"/>
    <n v="685153"/>
    <s v="White Chocolate Macadamia Nut"/>
    <n v="2062"/>
    <x v="50"/>
    <n v="12372"/>
    <n v="5155"/>
  </r>
  <r>
    <x v="1"/>
    <n v="602911"/>
    <s v="Snickerdoodle"/>
    <n v="1520"/>
    <x v="51"/>
    <n v="3040"/>
    <n v="1368"/>
  </r>
  <r>
    <x v="2"/>
    <n v="638098"/>
    <s v="White Chocolate Macadamia Nut"/>
    <n v="899"/>
    <x v="52"/>
    <n v="5394"/>
    <n v="2247.5"/>
  </r>
  <r>
    <x v="1"/>
    <n v="703612"/>
    <s v="Sugar"/>
    <n v="2838"/>
    <x v="53"/>
    <n v="4257"/>
    <n v="2128.5"/>
  </r>
  <r>
    <x v="2"/>
    <n v="250308"/>
    <s v="White Chocolate Macadamia Nut"/>
    <n v="1490"/>
    <x v="53"/>
    <n v="8940"/>
    <n v="3725"/>
  </r>
  <r>
    <x v="1"/>
    <n v="375461"/>
    <s v="White Chocolate Macadamia Nut"/>
    <n v="408"/>
    <x v="53"/>
    <n v="2448"/>
    <n v="1020"/>
  </r>
  <r>
    <x v="3"/>
    <n v="160577"/>
    <s v="Sugar"/>
    <n v="2500"/>
    <x v="54"/>
    <n v="3750"/>
    <n v="1875"/>
  </r>
  <r>
    <x v="1"/>
    <n v="867837"/>
    <s v="Sugar"/>
    <n v="2891"/>
    <x v="54"/>
    <n v="4336.5"/>
    <n v="2168.25"/>
  </r>
  <r>
    <x v="1"/>
    <n v="433084"/>
    <s v="White Chocolate Macadamia Nut"/>
    <n v="2142"/>
    <x v="54"/>
    <n v="12852"/>
    <n v="5355"/>
  </r>
  <r>
    <x v="4"/>
    <n v="581762"/>
    <s v="White Chocolate Macadamia Nut"/>
    <n v="2839"/>
    <x v="55"/>
    <n v="17034"/>
    <n v="7097.5"/>
  </r>
  <r>
    <x v="3"/>
    <n v="619210"/>
    <s v="Sugar"/>
    <n v="1688"/>
    <x v="56"/>
    <n v="2532"/>
    <n v="1266"/>
  </r>
  <r>
    <x v="2"/>
    <n v="820943"/>
    <s v="Sugar"/>
    <n v="344"/>
    <x v="56"/>
    <n v="516"/>
    <n v="258"/>
  </r>
  <r>
    <x v="1"/>
    <n v="434964"/>
    <s v="Fortune Cookie"/>
    <n v="1638"/>
    <x v="57"/>
    <n v="819"/>
    <n v="163.80000000000001"/>
  </r>
  <r>
    <x v="4"/>
    <n v="156617"/>
    <s v="Fortune Cookie"/>
    <n v="1404"/>
    <x v="58"/>
    <n v="702"/>
    <n v="140.4"/>
  </r>
  <r>
    <x v="3"/>
    <n v="119754"/>
    <s v="Fortune Cookie"/>
    <n v="2489"/>
    <x v="59"/>
    <n v="1244.5"/>
    <n v="248.9"/>
  </r>
  <r>
    <x v="4"/>
    <n v="757336"/>
    <s v="Fortune Cookie"/>
    <n v="746"/>
    <x v="59"/>
    <n v="373"/>
    <n v="74.600000000000009"/>
  </r>
  <r>
    <x v="2"/>
    <n v="334678"/>
    <s v="Chocolate Chip"/>
    <n v="2656"/>
    <x v="60"/>
    <n v="13280"/>
    <n v="5312"/>
  </r>
  <r>
    <x v="3"/>
    <n v="210209"/>
    <s v="Sugar"/>
    <n v="960"/>
    <x v="61"/>
    <n v="1440"/>
    <n v="720"/>
  </r>
  <r>
    <x v="2"/>
    <n v="358173"/>
    <s v="Sugar"/>
    <n v="976"/>
    <x v="61"/>
    <n v="1464"/>
    <n v="732"/>
  </r>
  <r>
    <x v="4"/>
    <n v="459280"/>
    <s v="Fortune Cookie"/>
    <n v="499"/>
    <x v="62"/>
    <n v="249.5"/>
    <n v="49.900000000000006"/>
  </r>
  <r>
    <x v="4"/>
    <n v="454312"/>
    <s v="Fortune Cookie"/>
    <n v="948"/>
    <x v="62"/>
    <n v="474"/>
    <n v="94.800000000000011"/>
  </r>
  <r>
    <x v="3"/>
    <n v="841420"/>
    <s v="Oatmeal Raisin"/>
    <n v="2051"/>
    <x v="62"/>
    <n v="5127.5"/>
    <n v="2563.75"/>
  </r>
  <r>
    <x v="3"/>
    <n v="587035"/>
    <s v="Chocolate Chip"/>
    <n v="1928"/>
    <x v="63"/>
    <n v="9640"/>
    <n v="3856"/>
  </r>
  <r>
    <x v="3"/>
    <n v="280321"/>
    <s v="Fortune Cookie"/>
    <n v="2374"/>
    <x v="64"/>
    <n v="1187"/>
    <n v="237.4"/>
  </r>
  <r>
    <x v="1"/>
    <n v="169621"/>
    <s v="White Chocolate Macadamia Nut"/>
    <n v="2813"/>
    <x v="64"/>
    <n v="16878"/>
    <n v="7032.5"/>
  </r>
  <r>
    <x v="2"/>
    <n v="751733"/>
    <s v="White Chocolate Macadamia Nut"/>
    <n v="933"/>
    <x v="65"/>
    <n v="5598"/>
    <n v="2332.5"/>
  </r>
  <r>
    <x v="2"/>
    <n v="151130"/>
    <s v="Sugar"/>
    <n v="792"/>
    <x v="66"/>
    <n v="1188"/>
    <n v="594"/>
  </r>
  <r>
    <x v="0"/>
    <n v="807061"/>
    <s v="Chocolate Chip"/>
    <n v="1972"/>
    <x v="67"/>
    <n v="9860"/>
    <n v="3944"/>
  </r>
  <r>
    <x v="2"/>
    <n v="701669"/>
    <s v="Sugar"/>
    <n v="651"/>
    <x v="67"/>
    <n v="976.5"/>
    <n v="488.25"/>
  </r>
  <r>
    <x v="1"/>
    <n v="584477"/>
    <s v="White Chocolate Macadamia Nut"/>
    <n v="1784"/>
    <x v="67"/>
    <n v="10704"/>
    <n v="4460"/>
  </r>
  <r>
    <x v="4"/>
    <n v="443447"/>
    <s v="Snickerdoodle"/>
    <n v="1240"/>
    <x v="68"/>
    <n v="2480"/>
    <n v="1116"/>
  </r>
  <r>
    <x v="0"/>
    <n v="428131"/>
    <s v="White Chocolate Macadamia Nut"/>
    <n v="345"/>
    <x v="69"/>
    <n v="2070"/>
    <n v="862.5"/>
  </r>
  <r>
    <x v="1"/>
    <n v="681348"/>
    <s v="Oatmeal Raisin"/>
    <n v="2655"/>
    <x v="70"/>
    <n v="6637.5"/>
    <n v="3318.75"/>
  </r>
  <r>
    <x v="4"/>
    <n v="488771"/>
    <s v="White Chocolate Macadamia Nut"/>
    <n v="843"/>
    <x v="70"/>
    <n v="5058"/>
    <n v="2107.5"/>
  </r>
  <r>
    <x v="0"/>
    <n v="741049"/>
    <s v="White Chocolate Macadamia Nut"/>
    <n v="2853"/>
    <x v="71"/>
    <n v="17118"/>
    <n v="7132.5"/>
  </r>
  <r>
    <x v="0"/>
    <n v="779126"/>
    <s v="Chocolate Chip"/>
    <n v="4132"/>
    <x v="72"/>
    <n v="20660"/>
    <n v="8264"/>
  </r>
  <r>
    <x v="1"/>
    <n v="745878"/>
    <s v="Snickerdoodle"/>
    <n v="1211"/>
    <x v="72"/>
    <n v="2422"/>
    <n v="1089.9000000000001"/>
  </r>
  <r>
    <x v="0"/>
    <n v="144559"/>
    <s v="Sugar"/>
    <n v="2110"/>
    <x v="72"/>
    <n v="3165"/>
    <n v="1582.5"/>
  </r>
  <r>
    <x v="0"/>
    <n v="293680"/>
    <s v="Snickerdoodle"/>
    <n v="295"/>
    <x v="73"/>
    <n v="590"/>
    <n v="265.5"/>
  </r>
  <r>
    <x v="4"/>
    <n v="424398"/>
    <s v="Oatmeal Raisin"/>
    <n v="1624"/>
    <x v="74"/>
    <n v="4060"/>
    <n v="2030"/>
  </r>
  <r>
    <x v="0"/>
    <n v="218291"/>
    <s v="Chocolate Chip"/>
    <n v="780"/>
    <x v="75"/>
    <n v="3900"/>
    <n v="1560"/>
  </r>
  <r>
    <x v="4"/>
    <n v="690780"/>
    <s v="Chocolate Chip"/>
    <n v="828"/>
    <x v="76"/>
    <n v="4140"/>
    <n v="1656"/>
  </r>
  <r>
    <x v="3"/>
    <n v="847203"/>
    <s v="Chocolate Chip"/>
    <n v="4576"/>
    <x v="76"/>
    <n v="22880"/>
    <n v="9152"/>
  </r>
  <r>
    <x v="2"/>
    <n v="149035"/>
    <s v="White Chocolate Macadamia Nut"/>
    <n v="2613"/>
    <x v="76"/>
    <n v="15678"/>
    <n v="6532.5"/>
  </r>
  <r>
    <x v="4"/>
    <n v="399302"/>
    <s v="Oatmeal Raisin"/>
    <n v="2544"/>
    <x v="77"/>
    <n v="6360"/>
    <n v="3180"/>
  </r>
  <r>
    <x v="4"/>
    <n v="439635"/>
    <s v="Sugar"/>
    <n v="2737"/>
    <x v="77"/>
    <n v="4105.5"/>
    <n v="2052.75"/>
  </r>
  <r>
    <x v="3"/>
    <n v="792599"/>
    <s v="Sugar"/>
    <n v="1511"/>
    <x v="77"/>
    <n v="2266.5"/>
    <n v="1133.25"/>
  </r>
  <r>
    <x v="3"/>
    <n v="714255"/>
    <s v="Chocolate Chip"/>
    <n v="5304"/>
    <x v="78"/>
    <n v="26520"/>
    <n v="10608"/>
  </r>
  <r>
    <x v="4"/>
    <n v="137921"/>
    <s v="Oatmeal Raisin"/>
    <n v="2937"/>
    <x v="79"/>
    <n v="7342.5"/>
    <n v="3671.25"/>
  </r>
  <r>
    <x v="0"/>
    <n v="311475"/>
    <s v="White Chocolate Macadamia Nut"/>
    <n v="237"/>
    <x v="79"/>
    <n v="1422"/>
    <n v="592.5"/>
  </r>
  <r>
    <x v="2"/>
    <n v="382008"/>
    <s v="White Chocolate Macadamia Nut"/>
    <n v="564"/>
    <x v="79"/>
    <n v="3384"/>
    <n v="1410"/>
  </r>
  <r>
    <x v="4"/>
    <n v="574744"/>
    <s v="Fortune Cookie"/>
    <n v="456"/>
    <x v="80"/>
    <n v="228"/>
    <n v="45.6"/>
  </r>
  <r>
    <x v="1"/>
    <n v="100553"/>
    <s v="Chocolate Chip"/>
    <n v="4796"/>
    <x v="81"/>
    <n v="23980"/>
    <n v="9592"/>
  </r>
  <r>
    <x v="3"/>
    <n v="283378"/>
    <s v="Chocolate Chip"/>
    <n v="3624"/>
    <x v="82"/>
    <n v="18120"/>
    <n v="7248"/>
  </r>
  <r>
    <x v="4"/>
    <n v="868182"/>
    <s v="Chocolate Chip"/>
    <n v="2686"/>
    <x v="83"/>
    <n v="13430"/>
    <n v="5372"/>
  </r>
  <r>
    <x v="3"/>
    <n v="126864"/>
    <s v="Chocolate Chip"/>
    <n v="2716"/>
    <x v="83"/>
    <n v="13580"/>
    <n v="5432"/>
  </r>
  <r>
    <x v="0"/>
    <n v="818777"/>
    <s v="Fortune Cookie"/>
    <n v="2454"/>
    <x v="83"/>
    <n v="1227"/>
    <n v="245.4"/>
  </r>
  <r>
    <x v="4"/>
    <n v="735280"/>
    <s v="Sugar"/>
    <n v="2331"/>
    <x v="84"/>
    <n v="3496.5"/>
    <n v="1748.25"/>
  </r>
  <r>
    <x v="3"/>
    <n v="123431"/>
    <s v="Chocolate Chip"/>
    <n v="1324"/>
    <x v="85"/>
    <n v="6620"/>
    <n v="2648"/>
  </r>
  <r>
    <x v="4"/>
    <n v="307196"/>
    <s v="Chocolate Chip"/>
    <n v="516"/>
    <x v="85"/>
    <n v="2580"/>
    <n v="1032"/>
  </r>
  <r>
    <x v="0"/>
    <n v="197116"/>
    <s v="White Chocolate Macadamia Nut"/>
    <n v="1340"/>
    <x v="85"/>
    <n v="8040"/>
    <n v="3350"/>
  </r>
  <r>
    <x v="4"/>
    <n v="899743"/>
    <s v="White Chocolate Macadamia Nut"/>
    <n v="2491"/>
    <x v="86"/>
    <n v="14946"/>
    <n v="6227.5"/>
  </r>
  <r>
    <x v="4"/>
    <n v="219898"/>
    <s v="Fortune Cookie"/>
    <n v="2683"/>
    <x v="87"/>
    <n v="1341.5"/>
    <n v="268.3"/>
  </r>
  <r>
    <x v="4"/>
    <n v="702523"/>
    <s v="Oatmeal Raisin"/>
    <n v="1616"/>
    <x v="88"/>
    <n v="4040"/>
    <n v="2020"/>
  </r>
  <r>
    <x v="4"/>
    <n v="601636"/>
    <s v="Snickerdoodle"/>
    <n v="2790"/>
    <x v="88"/>
    <n v="5580"/>
    <n v="2511"/>
  </r>
  <r>
    <x v="1"/>
    <n v="567117"/>
    <s v="White Chocolate Macadamia Nut"/>
    <n v="1110"/>
    <x v="89"/>
    <n v="6660"/>
    <n v="2775"/>
  </r>
  <r>
    <x v="3"/>
    <n v="727045"/>
    <s v="Sugar"/>
    <n v="2644"/>
    <x v="90"/>
    <n v="3966"/>
    <n v="1983"/>
  </r>
  <r>
    <x v="1"/>
    <n v="168032"/>
    <s v="White Chocolate Macadamia Nut"/>
    <n v="1134"/>
    <x v="90"/>
    <n v="6804"/>
    <n v="2835"/>
  </r>
  <r>
    <x v="1"/>
    <n v="103317"/>
    <s v="Chocolate Chip"/>
    <n v="772"/>
    <x v="91"/>
    <n v="3860"/>
    <n v="1544"/>
  </r>
  <r>
    <x v="1"/>
    <n v="683349"/>
    <s v="Oatmeal Raisin"/>
    <n v="848"/>
    <x v="91"/>
    <n v="2120"/>
    <n v="1060"/>
  </r>
  <r>
    <x v="2"/>
    <n v="800536"/>
    <s v="Sugar"/>
    <n v="891"/>
    <x v="92"/>
    <n v="1336.5"/>
    <n v="668.25"/>
  </r>
  <r>
    <x v="1"/>
    <n v="540063"/>
    <s v="Oatmeal Raisin"/>
    <n v="604"/>
    <x v="93"/>
    <n v="1510"/>
    <n v="755"/>
  </r>
  <r>
    <x v="1"/>
    <n v="227728"/>
    <s v="Fortune Cookie"/>
    <n v="2195"/>
    <x v="94"/>
    <n v="1097.5"/>
    <n v="219.5"/>
  </r>
  <r>
    <x v="2"/>
    <n v="561318"/>
    <s v="Sugar"/>
    <n v="334"/>
    <x v="94"/>
    <n v="501"/>
    <n v="250.5"/>
  </r>
  <r>
    <x v="1"/>
    <n v="788375"/>
    <s v="Chocolate Chip"/>
    <n v="4946"/>
    <x v="95"/>
    <n v="24730"/>
    <n v="9892"/>
  </r>
  <r>
    <x v="1"/>
    <n v="365463"/>
    <s v="Chocolate Chip"/>
    <n v="3868"/>
    <x v="96"/>
    <n v="19340"/>
    <n v="7736"/>
  </r>
  <r>
    <x v="1"/>
    <n v="724808"/>
    <s v="Fortune Cookie"/>
    <n v="2047"/>
    <x v="97"/>
    <n v="1023.5"/>
    <n v="204.70000000000002"/>
  </r>
  <r>
    <x v="1"/>
    <n v="551372"/>
    <s v="Oatmeal Raisin"/>
    <n v="2171"/>
    <x v="97"/>
    <n v="5427.5"/>
    <n v="2713.75"/>
  </r>
  <r>
    <x v="1"/>
    <n v="374010"/>
    <s v="Chocolate Chip"/>
    <n v="2952"/>
    <x v="98"/>
    <n v="14760"/>
    <n v="5904"/>
  </r>
  <r>
    <x v="3"/>
    <n v="742570"/>
    <s v="Fortune Cookie"/>
    <n v="1979"/>
    <x v="98"/>
    <n v="989.5"/>
    <n v="197.9"/>
  </r>
  <r>
    <x v="0"/>
    <n v="675035"/>
    <s v="Chocolate Chip"/>
    <n v="3502"/>
    <x v="99"/>
    <n v="17510"/>
    <n v="7004"/>
  </r>
  <r>
    <x v="2"/>
    <n v="209116"/>
    <s v="Chocolate Chip"/>
    <n v="4222"/>
    <x v="100"/>
    <n v="21110"/>
    <n v="8444"/>
  </r>
  <r>
    <x v="4"/>
    <n v="249098"/>
    <s v="Fortune Cookie"/>
    <n v="1425"/>
    <x v="100"/>
    <n v="712.5"/>
    <n v="142.5"/>
  </r>
  <r>
    <x v="1"/>
    <n v="751314"/>
    <s v="White Chocolate Macadamia Nut"/>
    <n v="385"/>
    <x v="100"/>
    <n v="2310"/>
    <n v="962.5"/>
  </r>
  <r>
    <x v="1"/>
    <n v="786700"/>
    <s v="Oatmeal Raisin"/>
    <n v="2474"/>
    <x v="101"/>
    <n v="6185"/>
    <n v="3092.5"/>
  </r>
  <r>
    <x v="4"/>
    <n v="251968"/>
    <s v="Chocolate Chip"/>
    <n v="4410"/>
    <x v="102"/>
    <n v="22050"/>
    <n v="8820"/>
  </r>
  <r>
    <x v="1"/>
    <n v="300303"/>
    <s v="Chocolate Chip"/>
    <n v="1302"/>
    <x v="102"/>
    <n v="6510"/>
    <n v="2604"/>
  </r>
  <r>
    <x v="4"/>
    <n v="455417"/>
    <s v="Snickerdoodle"/>
    <n v="2631"/>
    <x v="102"/>
    <n v="5262"/>
    <n v="2367.9"/>
  </r>
  <r>
    <x v="1"/>
    <n v="641259"/>
    <s v="Sugar"/>
    <n v="2743"/>
    <x v="103"/>
    <n v="4114.5"/>
    <n v="2057.25"/>
  </r>
  <r>
    <x v="0"/>
    <n v="600167"/>
    <s v="White Chocolate Macadamia Nut"/>
    <n v="2067"/>
    <x v="103"/>
    <n v="12402"/>
    <n v="5167.5"/>
  </r>
  <r>
    <x v="4"/>
    <n v="579016"/>
    <s v="Chocolate Chip"/>
    <n v="5990"/>
    <x v="104"/>
    <n v="29950"/>
    <n v="11980"/>
  </r>
  <r>
    <x v="1"/>
    <n v="844763"/>
    <s v="Chocolate Chip"/>
    <n v="4906"/>
    <x v="104"/>
    <n v="24530"/>
    <n v="9812"/>
  </r>
  <r>
    <x v="2"/>
    <n v="320688"/>
    <s v="Chocolate Chip"/>
    <n v="1974"/>
    <x v="104"/>
    <n v="9870"/>
    <n v="3948"/>
  </r>
  <r>
    <x v="1"/>
    <n v="697568"/>
    <s v="Chocolate Chip"/>
    <n v="4840"/>
    <x v="105"/>
    <n v="24200"/>
    <n v="9680"/>
  </r>
  <r>
    <x v="4"/>
    <n v="120233"/>
    <s v="Oatmeal Raisin"/>
    <n v="2699"/>
    <x v="105"/>
    <n v="6747.5"/>
    <n v="3373.75"/>
  </r>
  <r>
    <x v="1"/>
    <n v="239419"/>
    <s v="Chocolate Chip"/>
    <n v="782"/>
    <x v="106"/>
    <n v="3910"/>
    <n v="1564"/>
  </r>
  <r>
    <x v="1"/>
    <n v="449939"/>
    <s v="Snickerdoodle"/>
    <n v="1331"/>
    <x v="107"/>
    <n v="2662"/>
    <n v="1197.9000000000001"/>
  </r>
  <r>
    <x v="2"/>
    <n v="765978"/>
    <s v="White Chocolate Macadamia Nut"/>
    <n v="2367"/>
    <x v="108"/>
    <n v="14202"/>
    <n v="5917.5"/>
  </r>
  <r>
    <x v="0"/>
    <n v="481324"/>
    <s v="Chocolate Chip"/>
    <n v="2428"/>
    <x v="109"/>
    <n v="12140"/>
    <n v="4856"/>
  </r>
  <r>
    <x v="2"/>
    <n v="353832"/>
    <s v="Fortune Cookie"/>
    <n v="1859"/>
    <x v="110"/>
    <n v="929.5"/>
    <n v="185.9"/>
  </r>
  <r>
    <x v="2"/>
    <n v="774130"/>
    <s v="Sugar"/>
    <n v="2954"/>
    <x v="110"/>
    <n v="4431"/>
    <n v="2215.5"/>
  </r>
  <r>
    <x v="4"/>
    <n v="521663"/>
    <s v="Sugar"/>
    <n v="2008"/>
    <x v="110"/>
    <n v="3012"/>
    <n v="1506"/>
  </r>
  <r>
    <x v="1"/>
    <n v="578917"/>
    <s v="Oatmeal Raisin"/>
    <n v="1498"/>
    <x v="111"/>
    <n v="3745"/>
    <n v="1872.5"/>
  </r>
  <r>
    <x v="4"/>
    <n v="752965"/>
    <s v="Sugar"/>
    <n v="1827"/>
    <x v="112"/>
    <n v="2740.5"/>
    <n v="1370.25"/>
  </r>
  <r>
    <x v="1"/>
    <n v="365552"/>
    <s v="Chocolate Chip"/>
    <n v="2610"/>
    <x v="113"/>
    <n v="13050"/>
    <n v="5220"/>
  </r>
  <r>
    <x v="3"/>
    <n v="372739"/>
    <s v="Snickerdoodle"/>
    <n v="1416"/>
    <x v="113"/>
    <n v="2832"/>
    <n v="1274.4000000000001"/>
  </r>
  <r>
    <x v="3"/>
    <n v="560670"/>
    <s v="Oatmeal Raisin"/>
    <n v="611"/>
    <x v="114"/>
    <n v="1527.5"/>
    <n v="763.75"/>
  </r>
  <r>
    <x v="3"/>
    <n v="273665"/>
    <s v="Snickerdoodle"/>
    <n v="2580"/>
    <x v="114"/>
    <n v="5160"/>
    <n v="2322"/>
  </r>
  <r>
    <x v="4"/>
    <n v="495847"/>
    <s v="Snickerdoodle"/>
    <n v="947"/>
    <x v="114"/>
    <n v="1894"/>
    <n v="852.30000000000007"/>
  </r>
  <r>
    <x v="2"/>
    <n v="899502"/>
    <s v="Sugar"/>
    <n v="163"/>
    <x v="114"/>
    <n v="244.5"/>
    <n v="122.25"/>
  </r>
  <r>
    <x v="2"/>
    <n v="348619"/>
    <s v="Oatmeal Raisin"/>
    <n v="184"/>
    <x v="115"/>
    <n v="460"/>
    <n v="230"/>
  </r>
  <r>
    <x v="4"/>
    <n v="429472"/>
    <s v="Chocolate Chip"/>
    <n v="3528"/>
    <x v="116"/>
    <n v="17640"/>
    <n v="7056"/>
  </r>
  <r>
    <x v="4"/>
    <n v="160202"/>
    <s v="Chocolate Chip"/>
    <n v="2558"/>
    <x v="116"/>
    <n v="12790"/>
    <n v="5116"/>
  </r>
  <r>
    <x v="4"/>
    <n v="272243"/>
    <s v="Fortune Cookie"/>
    <n v="2477"/>
    <x v="116"/>
    <n v="1238.5"/>
    <n v="247.70000000000002"/>
  </r>
  <r>
    <x v="4"/>
    <n v="338090"/>
    <s v="Snickerdoodle"/>
    <n v="2823"/>
    <x v="116"/>
    <n v="5646"/>
    <n v="2540.7000000000003"/>
  </r>
  <r>
    <x v="2"/>
    <n v="164895"/>
    <s v="Chocolate Chip"/>
    <n v="3466"/>
    <x v="117"/>
    <n v="17330"/>
    <n v="6932"/>
  </r>
  <r>
    <x v="3"/>
    <n v="703997"/>
    <s v="Chocolate Chip"/>
    <n v="5022"/>
    <x v="118"/>
    <n v="25110"/>
    <n v="10044"/>
  </r>
  <r>
    <x v="2"/>
    <n v="541297"/>
    <s v="Fortune Cookie"/>
    <n v="1590"/>
    <x v="118"/>
    <n v="795"/>
    <n v="159"/>
  </r>
  <r>
    <x v="4"/>
    <n v="304806"/>
    <s v="White Chocolate Macadamia Nut"/>
    <n v="1082"/>
    <x v="118"/>
    <n v="6492"/>
    <n v="2705"/>
  </r>
  <r>
    <x v="1"/>
    <n v="159484"/>
    <s v="Chocolate Chip"/>
    <n v="5638"/>
    <x v="119"/>
    <n v="28190"/>
    <n v="11276"/>
  </r>
  <r>
    <x v="2"/>
    <n v="123693"/>
    <s v="Chocolate Chip"/>
    <n v="1028"/>
    <x v="120"/>
    <n v="5140"/>
    <n v="2056"/>
  </r>
  <r>
    <x v="1"/>
    <n v="272552"/>
    <s v="Oatmeal Raisin"/>
    <n v="2663"/>
    <x v="120"/>
    <n v="6657.5"/>
    <n v="3328.75"/>
  </r>
  <r>
    <x v="4"/>
    <n v="595670"/>
    <s v="Chocolate Chip"/>
    <n v="4450"/>
    <x v="121"/>
    <n v="22250"/>
    <n v="8900"/>
  </r>
  <r>
    <x v="0"/>
    <n v="628954"/>
    <s v="Sugar"/>
    <n v="2615"/>
    <x v="121"/>
    <n v="3922.5"/>
    <n v="1961.25"/>
  </r>
  <r>
    <x v="4"/>
    <n v="361305"/>
    <s v="Chocolate Chip"/>
    <n v="5188"/>
    <x v="122"/>
    <n v="25940"/>
    <n v="10376"/>
  </r>
  <r>
    <x v="4"/>
    <n v="666684"/>
    <s v="Sugar"/>
    <n v="1528"/>
    <x v="123"/>
    <n v="2292"/>
    <n v="1146"/>
  </r>
  <r>
    <x v="4"/>
    <n v="140516"/>
    <s v="Oatmeal Raisin"/>
    <n v="1116"/>
    <x v="124"/>
    <n v="2790"/>
    <n v="1395"/>
  </r>
  <r>
    <x v="4"/>
    <n v="605154"/>
    <s v="Fortune Cookie"/>
    <n v="1485"/>
    <x v="125"/>
    <n v="742.5"/>
    <n v="148.5"/>
  </r>
  <r>
    <x v="0"/>
    <n v="327845"/>
    <s v="Sugar"/>
    <n v="1036"/>
    <x v="125"/>
    <n v="1554"/>
    <n v="777"/>
  </r>
  <r>
    <x v="3"/>
    <n v="816536"/>
    <s v="Chocolate Chip"/>
    <n v="2050"/>
    <x v="126"/>
    <n v="10250"/>
    <n v="4100"/>
  </r>
  <r>
    <x v="4"/>
    <n v="858434"/>
    <s v="Snickerdoodle"/>
    <n v="941"/>
    <x v="126"/>
    <n v="1882"/>
    <n v="846.9"/>
  </r>
  <r>
    <x v="3"/>
    <n v="565067"/>
    <s v="Sugar"/>
    <n v="890"/>
    <x v="126"/>
    <n v="1335"/>
    <n v="667.5"/>
  </r>
  <r>
    <x v="2"/>
    <n v="609418"/>
    <s v="White Chocolate Macadamia Nut"/>
    <n v="385"/>
    <x v="127"/>
    <n v="2310"/>
    <n v="962.5"/>
  </r>
  <r>
    <x v="0"/>
    <n v="665489"/>
    <s v="Oatmeal Raisin"/>
    <n v="1013"/>
    <x v="128"/>
    <n v="2532.5"/>
    <n v="1266.25"/>
  </r>
  <r>
    <x v="2"/>
    <n v="397049"/>
    <s v="Fortune Cookie"/>
    <n v="2803"/>
    <x v="129"/>
    <n v="1401.5"/>
    <n v="280.3"/>
  </r>
  <r>
    <x v="0"/>
    <n v="241164"/>
    <s v="Snickerdoodle"/>
    <n v="2282"/>
    <x v="129"/>
    <n v="4564"/>
    <n v="2053.8000000000002"/>
  </r>
  <r>
    <x v="2"/>
    <n v="348955"/>
    <s v="Snickerdoodle"/>
    <n v="438"/>
    <x v="129"/>
    <n v="876"/>
    <n v="394.2"/>
  </r>
  <r>
    <x v="1"/>
    <n v="871331"/>
    <s v="Sugar"/>
    <n v="193"/>
    <x v="129"/>
    <n v="289.5"/>
    <n v="144.75"/>
  </r>
  <r>
    <x v="4"/>
    <n v="684001"/>
    <s v="Snickerdoodle"/>
    <n v="604"/>
    <x v="130"/>
    <n v="1208"/>
    <n v="543.6"/>
  </r>
  <r>
    <x v="2"/>
    <n v="253981"/>
    <s v="White Chocolate Macadamia Nut"/>
    <n v="1903"/>
    <x v="130"/>
    <n v="11418"/>
    <n v="4757.5"/>
  </r>
  <r>
    <x v="2"/>
    <n v="776513"/>
    <s v="Chocolate Chip"/>
    <n v="4776"/>
    <x v="131"/>
    <n v="23880"/>
    <n v="9552"/>
  </r>
  <r>
    <x v="4"/>
    <n v="558408"/>
    <s v="Oatmeal Raisin"/>
    <n v="1792"/>
    <x v="131"/>
    <n v="4480"/>
    <n v="2240"/>
  </r>
  <r>
    <x v="0"/>
    <n v="551997"/>
    <s v="Snickerdoodle"/>
    <n v="1332"/>
    <x v="131"/>
    <n v="2664"/>
    <n v="1198.8"/>
  </r>
  <r>
    <x v="1"/>
    <n v="120418"/>
    <s v="White Chocolate Macadamia Nut"/>
    <n v="2174"/>
    <x v="132"/>
    <n v="13044"/>
    <n v="5435"/>
  </r>
  <r>
    <x v="0"/>
    <n v="729194"/>
    <s v="White Chocolate Macadamia Nut"/>
    <n v="812"/>
    <x v="132"/>
    <n v="4872"/>
    <n v="2030"/>
  </r>
  <r>
    <x v="4"/>
    <n v="531656"/>
    <s v="Oatmeal Raisin"/>
    <n v="606"/>
    <x v="133"/>
    <n v="1515"/>
    <n v="757.5"/>
  </r>
  <r>
    <x v="1"/>
    <n v="235897"/>
    <s v="Oatmeal Raisin"/>
    <n v="792"/>
    <x v="133"/>
    <n v="1980"/>
    <n v="990"/>
  </r>
  <r>
    <x v="2"/>
    <n v="384410"/>
    <s v="Sugar"/>
    <n v="207"/>
    <x v="133"/>
    <n v="310.5"/>
    <n v="155.25"/>
  </r>
  <r>
    <x v="0"/>
    <n v="483789"/>
    <s v="Snickerdoodle"/>
    <n v="298"/>
    <x v="134"/>
    <n v="596"/>
    <n v="268.2"/>
  </r>
  <r>
    <x v="1"/>
    <n v="559561"/>
    <s v="Sugar"/>
    <n v="1164"/>
    <x v="134"/>
    <n v="1746"/>
    <n v="873"/>
  </r>
  <r>
    <x v="1"/>
    <n v="397386"/>
    <s v="White Chocolate Macadamia Nut"/>
    <n v="1177"/>
    <x v="134"/>
    <n v="7062"/>
    <n v="2942.5"/>
  </r>
  <r>
    <x v="2"/>
    <n v="603195"/>
    <s v="Chocolate Chip"/>
    <n v="3520"/>
    <x v="135"/>
    <n v="17600"/>
    <n v="7040"/>
  </r>
  <r>
    <x v="2"/>
    <n v="707082"/>
    <s v="Oatmeal Raisin"/>
    <n v="1675"/>
    <x v="135"/>
    <n v="4187.5"/>
    <n v="2093.75"/>
  </r>
  <r>
    <x v="1"/>
    <n v="170514"/>
    <s v="Chocolate Chip"/>
    <n v="1442"/>
    <x v="136"/>
    <n v="7210"/>
    <n v="2884"/>
  </r>
  <r>
    <x v="2"/>
    <n v="644843"/>
    <s v="Sugar"/>
    <n v="2734"/>
    <x v="136"/>
    <n v="4101"/>
    <n v="2050.5"/>
  </r>
  <r>
    <x v="3"/>
    <n v="494850"/>
    <s v="Sugar"/>
    <n v="2404"/>
    <x v="136"/>
    <n v="3606"/>
    <n v="1803"/>
  </r>
  <r>
    <x v="1"/>
    <n v="842675"/>
    <s v="Oatmeal Raisin"/>
    <n v="1424"/>
    <x v="137"/>
    <n v="3560"/>
    <n v="1780"/>
  </r>
  <r>
    <x v="1"/>
    <n v="382237"/>
    <s v="Oatmeal Raisin"/>
    <n v="2089"/>
    <x v="138"/>
    <n v="5222.5"/>
    <n v="2611.25"/>
  </r>
  <r>
    <x v="4"/>
    <n v="858867"/>
    <s v="Snickerdoodle"/>
    <n v="1001"/>
    <x v="138"/>
    <n v="2002"/>
    <n v="900.9"/>
  </r>
  <r>
    <x v="0"/>
    <n v="643742"/>
    <s v="White Chocolate Macadamia Nut"/>
    <n v="564"/>
    <x v="138"/>
    <n v="3384"/>
    <n v="1410"/>
  </r>
  <r>
    <x v="2"/>
    <n v="628402"/>
    <s v="Chocolate Chip"/>
    <n v="4682"/>
    <x v="139"/>
    <n v="23410"/>
    <n v="9364"/>
  </r>
  <r>
    <x v="4"/>
    <n v="686090"/>
    <s v="Chocolate Chip"/>
    <n v="3244"/>
    <x v="139"/>
    <n v="16220"/>
    <n v="6488"/>
  </r>
  <r>
    <x v="1"/>
    <n v="600124"/>
    <s v="Chocolate Chip"/>
    <n v="5082"/>
    <x v="139"/>
    <n v="25410"/>
    <n v="10164"/>
  </r>
  <r>
    <x v="2"/>
    <n v="332447"/>
    <s v="Chocolate Chip"/>
    <n v="5788"/>
    <x v="140"/>
    <n v="28940"/>
    <n v="11576"/>
  </r>
  <r>
    <x v="4"/>
    <n v="632637"/>
    <s v="Snickerdoodle"/>
    <n v="660"/>
    <x v="141"/>
    <n v="1320"/>
    <n v="594"/>
  </r>
  <r>
    <x v="4"/>
    <n v="715966"/>
    <s v="Fortune Cookie"/>
    <n v="2821"/>
    <x v="142"/>
    <n v="1410.5"/>
    <n v="282.10000000000002"/>
  </r>
  <r>
    <x v="2"/>
    <n v="336267"/>
    <s v="Chocolate Chip"/>
    <n v="2240"/>
    <x v="143"/>
    <n v="11200"/>
    <n v="4480"/>
  </r>
  <r>
    <x v="1"/>
    <n v="183251"/>
    <s v="Chocolate Chip"/>
    <n v="3928"/>
    <x v="143"/>
    <n v="19640"/>
    <n v="7856"/>
  </r>
  <r>
    <x v="4"/>
    <n v="721092"/>
    <s v="Chocolate Chip"/>
    <n v="326"/>
    <x v="143"/>
    <n v="1630"/>
    <n v="652"/>
  </r>
  <r>
    <x v="4"/>
    <n v="682634"/>
    <s v="Snickerdoodle"/>
    <n v="712"/>
    <x v="143"/>
    <n v="1424"/>
    <n v="640.80000000000007"/>
  </r>
  <r>
    <x v="0"/>
    <n v="194906"/>
    <s v="Snickerdoodle"/>
    <n v="1435"/>
    <x v="144"/>
    <n v="2870"/>
    <n v="1291.5"/>
  </r>
  <r>
    <x v="0"/>
    <n v="355733"/>
    <s v="Snickerdoodle"/>
    <n v="752"/>
    <x v="144"/>
    <n v="1504"/>
    <n v="676.80000000000007"/>
  </r>
  <r>
    <x v="2"/>
    <n v="566401"/>
    <s v="Chocolate Chip"/>
    <n v="1826"/>
    <x v="145"/>
    <n v="9130"/>
    <n v="3652"/>
  </r>
  <r>
    <x v="1"/>
    <n v="539522"/>
    <s v="Fortune Cookie"/>
    <n v="840"/>
    <x v="146"/>
    <n v="420"/>
    <n v="84"/>
  </r>
  <r>
    <x v="3"/>
    <n v="190154"/>
    <s v="Oatmeal Raisin"/>
    <n v="439"/>
    <x v="146"/>
    <n v="1097.5"/>
    <n v="548.75"/>
  </r>
  <r>
    <x v="0"/>
    <n v="529471"/>
    <s v="White Chocolate Macadamia Nut"/>
    <n v="1425"/>
    <x v="147"/>
    <n v="8550"/>
    <n v="3562.5"/>
  </r>
  <r>
    <x v="4"/>
    <n v="544855"/>
    <s v="Chocolate Chip"/>
    <n v="5146"/>
    <x v="148"/>
    <n v="25730"/>
    <n v="10292"/>
  </r>
  <r>
    <x v="3"/>
    <n v="770750"/>
    <s v="Chocolate Chip"/>
    <n v="1568"/>
    <x v="149"/>
    <n v="7840"/>
    <n v="3136"/>
  </r>
  <r>
    <x v="1"/>
    <n v="513469"/>
    <s v="Chocolate Chip"/>
    <n v="3294"/>
    <x v="149"/>
    <n v="16470"/>
    <n v="6588"/>
  </r>
  <r>
    <x v="1"/>
    <n v="444725"/>
    <s v="Oatmeal Raisin"/>
    <n v="1823"/>
    <x v="149"/>
    <n v="4557.5"/>
    <n v="2278.75"/>
  </r>
  <r>
    <x v="3"/>
    <n v="529423"/>
    <s v="Fortune Cookie"/>
    <n v="2382"/>
    <x v="150"/>
    <n v="1191"/>
    <n v="238.20000000000002"/>
  </r>
  <r>
    <x v="1"/>
    <n v="440487"/>
    <s v="Fortune Cookie"/>
    <n v="1378"/>
    <x v="150"/>
    <n v="689"/>
    <n v="137.80000000000001"/>
  </r>
  <r>
    <x v="1"/>
    <n v="150101"/>
    <s v="Oatmeal Raisin"/>
    <n v="1635"/>
    <x v="150"/>
    <n v="4087.5"/>
    <n v="2043.75"/>
  </r>
  <r>
    <x v="2"/>
    <n v="306694"/>
    <s v="Chocolate Chip"/>
    <n v="496"/>
    <x v="151"/>
    <n v="2480"/>
    <n v="992"/>
  </r>
  <r>
    <x v="1"/>
    <n v="406234"/>
    <s v="Sugar"/>
    <n v="1005"/>
    <x v="152"/>
    <n v="1507.5"/>
    <n v="753.75"/>
  </r>
  <r>
    <x v="2"/>
    <n v="830819"/>
    <s v="Fortune Cookie"/>
    <n v="1851"/>
    <x v="153"/>
    <n v="925.5"/>
    <n v="185.10000000000002"/>
  </r>
  <r>
    <x v="2"/>
    <n v="601126"/>
    <s v="Sugar"/>
    <n v="1644"/>
    <x v="154"/>
    <n v="2466"/>
    <n v="1233"/>
  </r>
  <r>
    <x v="2"/>
    <n v="153144"/>
    <s v="Sugar"/>
    <n v="2459"/>
    <x v="155"/>
    <n v="3688.5"/>
    <n v="1844.25"/>
  </r>
  <r>
    <x v="2"/>
    <n v="203224"/>
    <s v="Snickerdoodle"/>
    <n v="366"/>
    <x v="156"/>
    <n v="732"/>
    <n v="329.40000000000003"/>
  </r>
  <r>
    <x v="1"/>
    <n v="817134"/>
    <s v="Chocolate Chip"/>
    <n v="5258"/>
    <x v="157"/>
    <n v="26290"/>
    <n v="10516"/>
  </r>
  <r>
    <x v="3"/>
    <n v="764088"/>
    <s v="White Chocolate Macadamia Nut"/>
    <n v="273"/>
    <x v="157"/>
    <n v="1638"/>
    <n v="682.5"/>
  </r>
  <r>
    <x v="1"/>
    <n v="361699"/>
    <s v="Snickerdoodle"/>
    <n v="1463"/>
    <x v="158"/>
    <n v="2926"/>
    <n v="1316.7"/>
  </r>
  <r>
    <x v="2"/>
    <n v="205484"/>
    <s v="Chocolate Chip"/>
    <n v="3694"/>
    <x v="159"/>
    <n v="18470"/>
    <n v="7388"/>
  </r>
  <r>
    <x v="4"/>
    <n v="137994"/>
    <s v="Snickerdoodle"/>
    <n v="1566"/>
    <x v="159"/>
    <n v="3132"/>
    <n v="1409.4"/>
  </r>
  <r>
    <x v="1"/>
    <n v="758487"/>
    <s v="White Chocolate Macadamia Nut"/>
    <n v="1994"/>
    <x v="159"/>
    <n v="11964"/>
    <n v="4985"/>
  </r>
  <r>
    <x v="1"/>
    <n v="793118"/>
    <s v="Sugar"/>
    <n v="770"/>
    <x v="160"/>
    <n v="1155"/>
    <n v="577.5"/>
  </r>
  <r>
    <x v="4"/>
    <n v="711362"/>
    <s v="Sugar"/>
    <n v="2599"/>
    <x v="160"/>
    <n v="3898.5"/>
    <n v="1949.25"/>
  </r>
  <r>
    <x v="4"/>
    <n v="632477"/>
    <s v="White Chocolate Macadamia Nut"/>
    <n v="631"/>
    <x v="161"/>
    <n v="3786"/>
    <n v="1577.5"/>
  </r>
  <r>
    <x v="1"/>
    <n v="582048"/>
    <s v="Chocolate Chip"/>
    <n v="498"/>
    <x v="162"/>
    <n v="2490"/>
    <n v="996"/>
  </r>
  <r>
    <x v="1"/>
    <n v="604462"/>
    <s v="Oatmeal Raisin"/>
    <n v="1904"/>
    <x v="162"/>
    <n v="4760"/>
    <n v="2380"/>
  </r>
  <r>
    <x v="2"/>
    <n v="356877"/>
    <s v="Sugar"/>
    <n v="2047"/>
    <x v="162"/>
    <n v="3070.5"/>
    <n v="1535.25"/>
  </r>
  <r>
    <x v="3"/>
    <n v="778039"/>
    <s v="Chocolate Chip"/>
    <n v="2674"/>
    <x v="163"/>
    <n v="13370"/>
    <n v="5348"/>
  </r>
  <r>
    <x v="3"/>
    <n v="111799"/>
    <s v="Snickerdoodle"/>
    <n v="235"/>
    <x v="163"/>
    <n v="470"/>
    <n v="211.5"/>
  </r>
  <r>
    <x v="3"/>
    <n v="721252"/>
    <s v="Sugar"/>
    <n v="1504"/>
    <x v="164"/>
    <n v="2256"/>
    <n v="1128"/>
  </r>
  <r>
    <x v="1"/>
    <n v="637451"/>
    <s v="Fortune Cookie"/>
    <n v="1132"/>
    <x v="165"/>
    <n v="566"/>
    <n v="113.2"/>
  </r>
  <r>
    <x v="4"/>
    <n v="696979"/>
    <s v="White Chocolate Macadamia Nut"/>
    <n v="2803"/>
    <x v="165"/>
    <n v="16818"/>
    <n v="7007.5"/>
  </r>
  <r>
    <x v="2"/>
    <n v="361276"/>
    <s v="Snickerdoodle"/>
    <n v="2748"/>
    <x v="166"/>
    <n v="5496"/>
    <n v="2473.2000000000003"/>
  </r>
  <r>
    <x v="1"/>
    <n v="755930"/>
    <s v="Oatmeal Raisin"/>
    <n v="183"/>
    <x v="167"/>
    <n v="457.5"/>
    <n v="228.75"/>
  </r>
  <r>
    <x v="0"/>
    <n v="219485"/>
    <s v="Sugar"/>
    <n v="1863"/>
    <x v="167"/>
    <n v="2794.5"/>
    <n v="1397.25"/>
  </r>
  <r>
    <x v="1"/>
    <n v="261362"/>
    <s v="Oatmeal Raisin"/>
    <n v="2769"/>
    <x v="168"/>
    <n v="6922.5"/>
    <n v="3461.25"/>
  </r>
  <r>
    <x v="4"/>
    <n v="323754"/>
    <s v="Oatmeal Raisin"/>
    <n v="2087"/>
    <x v="168"/>
    <n v="5217.5"/>
    <n v="2608.75"/>
  </r>
  <r>
    <x v="2"/>
    <n v="146841"/>
    <s v="Chocolate Chip"/>
    <n v="3930"/>
    <x v="169"/>
    <n v="19650"/>
    <n v="7860"/>
  </r>
  <r>
    <x v="2"/>
    <n v="898637"/>
    <s v="Chocolate Chip"/>
    <n v="3996"/>
    <x v="169"/>
    <n v="19980"/>
    <n v="7992"/>
  </r>
  <r>
    <x v="1"/>
    <n v="736328"/>
    <s v="Oatmeal Raisin"/>
    <n v="2064"/>
    <x v="169"/>
    <n v="5160"/>
    <n v="2580"/>
  </r>
  <r>
    <x v="1"/>
    <n v="215670"/>
    <s v="Oatmeal Raisin"/>
    <n v="1866"/>
    <x v="169"/>
    <n v="4665"/>
    <n v="2332.5"/>
  </r>
  <r>
    <x v="0"/>
    <n v="345233"/>
    <s v="Snickerdoodle"/>
    <n v="2843"/>
    <x v="169"/>
    <n v="5686"/>
    <n v="2558.7000000000003"/>
  </r>
  <r>
    <x v="1"/>
    <n v="735406"/>
    <s v="Chocolate Chip"/>
    <n v="2792"/>
    <x v="170"/>
    <n v="13960"/>
    <n v="5584"/>
  </r>
  <r>
    <x v="3"/>
    <n v="559510"/>
    <s v="Chocolate Chip"/>
    <n v="5194"/>
    <x v="170"/>
    <n v="25970"/>
    <n v="10388"/>
  </r>
  <r>
    <x v="0"/>
    <n v="349645"/>
    <s v="White Chocolate Macadamia Nut"/>
    <n v="2913"/>
    <x v="170"/>
    <n v="17478"/>
    <n v="7282.5"/>
  </r>
  <r>
    <x v="1"/>
    <n v="602865"/>
    <s v="Oatmeal Raisin"/>
    <n v="310"/>
    <x v="171"/>
    <n v="775"/>
    <n v="387.5"/>
  </r>
  <r>
    <x v="4"/>
    <n v="170761"/>
    <s v="Chocolate Chip"/>
    <n v="5704"/>
    <x v="172"/>
    <n v="28520"/>
    <n v="11408"/>
  </r>
  <r>
    <x v="4"/>
    <n v="533938"/>
    <s v="Snickerdoodle"/>
    <n v="2545"/>
    <x v="172"/>
    <n v="5090"/>
    <n v="2290.5"/>
  </r>
  <r>
    <x v="0"/>
    <n v="444955"/>
    <s v="Fortune Cookie"/>
    <n v="203"/>
    <x v="173"/>
    <n v="101.5"/>
    <n v="20.3"/>
  </r>
  <r>
    <x v="0"/>
    <n v="732442"/>
    <s v="Snickerdoodle"/>
    <n v="1992"/>
    <x v="173"/>
    <n v="3984"/>
    <n v="1792.8"/>
  </r>
  <r>
    <x v="3"/>
    <n v="436748"/>
    <s v="Chocolate Chip"/>
    <n v="3684"/>
    <x v="174"/>
    <n v="18420"/>
    <n v="7368"/>
  </r>
  <r>
    <x v="4"/>
    <n v="823953"/>
    <s v="Fortune Cookie"/>
    <n v="1197"/>
    <x v="175"/>
    <n v="598.5"/>
    <n v="119.7"/>
  </r>
  <r>
    <x v="4"/>
    <n v="366159"/>
    <s v="Fortune Cookie"/>
    <n v="1808"/>
    <x v="175"/>
    <n v="904"/>
    <n v="180.8"/>
  </r>
  <r>
    <x v="4"/>
    <n v="560581"/>
    <s v="Chocolate Chip"/>
    <n v="3206"/>
    <x v="176"/>
    <n v="16030"/>
    <n v="6412"/>
  </r>
  <r>
    <x v="1"/>
    <n v="731074"/>
    <s v="Oatmeal Raisin"/>
    <n v="2756"/>
    <x v="176"/>
    <n v="6890"/>
    <n v="3445"/>
  </r>
  <r>
    <x v="1"/>
    <n v="863607"/>
    <s v="Snickerdoodle"/>
    <n v="289"/>
    <x v="176"/>
    <n v="578"/>
    <n v="260.10000000000002"/>
  </r>
  <r>
    <x v="3"/>
    <n v="889571"/>
    <s v="Chocolate Chip"/>
    <n v="2982"/>
    <x v="177"/>
    <n v="14910"/>
    <n v="5964"/>
  </r>
  <r>
    <x v="1"/>
    <n v="781275"/>
    <s v="Chocolate Chip"/>
    <n v="2628"/>
    <x v="177"/>
    <n v="13140"/>
    <n v="5256"/>
  </r>
  <r>
    <x v="1"/>
    <n v="748204"/>
    <s v="White Chocolate Macadamia Nut"/>
    <n v="2143"/>
    <x v="177"/>
    <n v="12858"/>
    <n v="5357.5"/>
  </r>
  <r>
    <x v="1"/>
    <n v="578401"/>
    <s v="Chocolate Chip"/>
    <n v="1414"/>
    <x v="178"/>
    <n v="7070"/>
    <n v="2828"/>
  </r>
  <r>
    <x v="4"/>
    <n v="765655"/>
    <s v="Snickerdoodle"/>
    <n v="2927"/>
    <x v="178"/>
    <n v="5854"/>
    <n v="2634.3"/>
  </r>
  <r>
    <x v="1"/>
    <n v="568366"/>
    <s v="Chocolate Chip"/>
    <n v="1836"/>
    <x v="179"/>
    <n v="9180"/>
    <n v="3672"/>
  </r>
  <r>
    <x v="1"/>
    <n v="317699"/>
    <s v="Snickerdoodle"/>
    <n v="990"/>
    <x v="179"/>
    <n v="1980"/>
    <n v="891"/>
  </r>
  <r>
    <x v="1"/>
    <n v="505218"/>
    <s v="Fortune Cookie"/>
    <n v="1383"/>
    <x v="180"/>
    <n v="691.5"/>
    <n v="138.30000000000001"/>
  </r>
  <r>
    <x v="1"/>
    <n v="728960"/>
    <s v="Snickerdoodle"/>
    <n v="1626"/>
    <x v="180"/>
    <n v="3252"/>
    <n v="1463.4"/>
  </r>
  <r>
    <x v="1"/>
    <n v="787606"/>
    <s v="Snickerdoodle"/>
    <n v="513"/>
    <x v="181"/>
    <n v="1026"/>
    <n v="461.7"/>
  </r>
  <r>
    <x v="0"/>
    <n v="173001"/>
    <s v="Fortune Cookie"/>
    <n v="2123"/>
    <x v="182"/>
    <n v="1061.5"/>
    <n v="212.3"/>
  </r>
  <r>
    <x v="0"/>
    <n v="540473"/>
    <s v="Sugar"/>
    <n v="1228"/>
    <x v="183"/>
    <n v="1842"/>
    <n v="921"/>
  </r>
  <r>
    <x v="3"/>
    <n v="278950"/>
    <s v="Chocolate Chip"/>
    <n v="2212"/>
    <x v="184"/>
    <n v="11060"/>
    <n v="4424"/>
  </r>
  <r>
    <x v="3"/>
    <n v="374150"/>
    <s v="White Chocolate Macadamia Nut"/>
    <n v="2426"/>
    <x v="185"/>
    <n v="14556"/>
    <n v="6065"/>
  </r>
  <r>
    <x v="1"/>
    <n v="830805"/>
    <s v="Fortune Cookie"/>
    <n v="1033"/>
    <x v="186"/>
    <n v="516.5"/>
    <n v="103.30000000000001"/>
  </r>
  <r>
    <x v="4"/>
    <n v="892418"/>
    <s v="Fortune Cookie"/>
    <n v="1383"/>
    <x v="186"/>
    <n v="691.5"/>
    <n v="138.30000000000001"/>
  </r>
  <r>
    <x v="3"/>
    <n v="184366"/>
    <s v="Sugar"/>
    <n v="1004"/>
    <x v="186"/>
    <n v="1506"/>
    <n v="753"/>
  </r>
  <r>
    <x v="1"/>
    <n v="428676"/>
    <s v="Chocolate Chip"/>
    <n v="3282"/>
    <x v="187"/>
    <n v="16410"/>
    <n v="6564"/>
  </r>
  <r>
    <x v="1"/>
    <n v="629559"/>
    <s v="Snickerdoodle"/>
    <n v="209"/>
    <x v="187"/>
    <n v="418"/>
    <n v="188.1"/>
  </r>
  <r>
    <x v="2"/>
    <n v="566983"/>
    <s v="Chocolate Chip"/>
    <n v="4166"/>
    <x v="188"/>
    <n v="20830"/>
    <n v="8332"/>
  </r>
  <r>
    <x v="0"/>
    <n v="852827"/>
    <s v="Chocolate Chip"/>
    <n v="2632"/>
    <x v="188"/>
    <n v="13160"/>
    <n v="5264"/>
  </r>
  <r>
    <x v="1"/>
    <n v="448428"/>
    <s v="Chocolate Chip"/>
    <n v="4728"/>
    <x v="188"/>
    <n v="23640"/>
    <n v="9456"/>
  </r>
  <r>
    <x v="2"/>
    <n v="361541"/>
    <s v="Sugar"/>
    <n v="698"/>
    <x v="188"/>
    <n v="1047"/>
    <n v="523.5"/>
  </r>
  <r>
    <x v="4"/>
    <n v="507642"/>
    <s v="White Chocolate Macadamia Nut"/>
    <n v="703"/>
    <x v="188"/>
    <n v="4218"/>
    <n v="1757.5"/>
  </r>
  <r>
    <x v="2"/>
    <n v="389356"/>
    <s v="Chocolate Chip"/>
    <n v="5016"/>
    <x v="189"/>
    <n v="25080"/>
    <n v="10032"/>
  </r>
  <r>
    <x v="1"/>
    <n v="138905"/>
    <s v="Sugar"/>
    <n v="2172"/>
    <x v="189"/>
    <n v="3258"/>
    <n v="1629"/>
  </r>
  <r>
    <x v="0"/>
    <n v="350494"/>
    <s v="Sugar"/>
    <n v="910"/>
    <x v="190"/>
    <n v="1365"/>
    <n v="682.5"/>
  </r>
  <r>
    <x v="1"/>
    <n v="358353"/>
    <s v="Chocolate Chip"/>
    <n v="4264"/>
    <x v="191"/>
    <n v="21320"/>
    <n v="8528"/>
  </r>
  <r>
    <x v="0"/>
    <n v="234290"/>
    <s v="Chocolate Chip"/>
    <n v="3344"/>
    <x v="191"/>
    <n v="16720"/>
    <n v="6688"/>
  </r>
  <r>
    <x v="1"/>
    <n v="761022"/>
    <s v="Oatmeal Raisin"/>
    <n v="228"/>
    <x v="192"/>
    <n v="570"/>
    <n v="285"/>
  </r>
  <r>
    <x v="1"/>
    <n v="267107"/>
    <s v="Oatmeal Raisin"/>
    <n v="1805"/>
    <x v="192"/>
    <n v="4512.5"/>
    <n v="2256.25"/>
  </r>
  <r>
    <x v="4"/>
    <n v="655952"/>
    <s v="Oatmeal Raisin"/>
    <n v="845"/>
    <x v="193"/>
    <n v="2112.5"/>
    <n v="1056.25"/>
  </r>
  <r>
    <x v="1"/>
    <n v="161388"/>
    <s v="Snickerdoodle"/>
    <n v="1864"/>
    <x v="193"/>
    <n v="3728"/>
    <n v="1677.6000000000001"/>
  </r>
  <r>
    <x v="4"/>
    <n v="723364"/>
    <s v="Oatmeal Raisin"/>
    <n v="2464"/>
    <x v="194"/>
    <n v="6160"/>
    <n v="3080"/>
  </r>
  <r>
    <x v="4"/>
    <n v="108848"/>
    <s v="Sugar"/>
    <n v="1557"/>
    <x v="194"/>
    <n v="2335.5"/>
    <n v="1167.75"/>
  </r>
  <r>
    <x v="4"/>
    <n v="881898"/>
    <s v="Sugar"/>
    <n v="1969"/>
    <x v="194"/>
    <n v="2953.5"/>
    <n v="1476.75"/>
  </r>
  <r>
    <x v="4"/>
    <n v="713958"/>
    <s v="Chocolate Chip"/>
    <n v="3122"/>
    <x v="195"/>
    <n v="15610"/>
    <n v="6244"/>
  </r>
  <r>
    <x v="3"/>
    <n v="626543"/>
    <s v="Chocolate Chip"/>
    <n v="454"/>
    <x v="195"/>
    <n v="2270"/>
    <n v="908"/>
  </r>
  <r>
    <x v="4"/>
    <n v="745887"/>
    <s v="Sugar"/>
    <n v="2494"/>
    <x v="195"/>
    <n v="3741"/>
    <n v="1870.5"/>
  </r>
  <r>
    <x v="4"/>
    <n v="725869"/>
    <s v="Snickerdoodle"/>
    <n v="2515"/>
    <x v="196"/>
    <n v="5030"/>
    <n v="2263.5"/>
  </r>
  <r>
    <x v="2"/>
    <n v="295574"/>
    <s v="Snickerdoodle"/>
    <n v="2779"/>
    <x v="197"/>
    <n v="5558"/>
    <n v="2501.1"/>
  </r>
  <r>
    <x v="2"/>
    <n v="812448"/>
    <s v="Snickerdoodle"/>
    <n v="2857"/>
    <x v="198"/>
    <n v="5714"/>
    <n v="2571.3000000000002"/>
  </r>
  <r>
    <x v="1"/>
    <n v="355287"/>
    <s v="Sugar"/>
    <n v="2225"/>
    <x v="198"/>
    <n v="3337.5"/>
    <n v="1668.75"/>
  </r>
  <r>
    <x v="0"/>
    <n v="283491"/>
    <s v="Chocolate Chip"/>
    <n v="896"/>
    <x v="199"/>
    <n v="4480"/>
    <n v="1792"/>
  </r>
  <r>
    <x v="3"/>
    <n v="128675"/>
    <s v="Fortune Cookie"/>
    <n v="2184"/>
    <x v="199"/>
    <n v="1092"/>
    <n v="218.4"/>
  </r>
  <r>
    <x v="1"/>
    <n v="853295"/>
    <s v="White Chocolate Macadamia Nut"/>
    <n v="172"/>
    <x v="199"/>
    <n v="1032"/>
    <n v="430"/>
  </r>
  <r>
    <x v="1"/>
    <n v="367956"/>
    <s v="White Chocolate Macadamia Nut"/>
    <n v="1803"/>
    <x v="199"/>
    <n v="10818"/>
    <n v="4507.5"/>
  </r>
  <r>
    <x v="1"/>
    <n v="763666"/>
    <s v="Chocolate Chip"/>
    <n v="5398"/>
    <x v="200"/>
    <n v="26990"/>
    <n v="10796"/>
  </r>
  <r>
    <x v="0"/>
    <n v="326089"/>
    <s v="Fortune Cookie"/>
    <n v="206"/>
    <x v="201"/>
    <n v="103"/>
    <n v="20.6"/>
  </r>
  <r>
    <x v="2"/>
    <n v="633142"/>
    <s v="Sugar"/>
    <n v="1172"/>
    <x v="201"/>
    <n v="1758"/>
    <n v="879"/>
  </r>
  <r>
    <x v="1"/>
    <n v="447945"/>
    <s v="White Chocolate Macadamia Nut"/>
    <n v="1688"/>
    <x v="202"/>
    <n v="10128"/>
    <n v="4220"/>
  </r>
  <r>
    <x v="3"/>
    <n v="778322"/>
    <s v="Chocolate Chip"/>
    <n v="1094"/>
    <x v="203"/>
    <n v="5470"/>
    <n v="2188"/>
  </r>
  <r>
    <x v="2"/>
    <n v="304458"/>
    <s v="Oatmeal Raisin"/>
    <n v="2222"/>
    <x v="203"/>
    <n v="5555"/>
    <n v="2777.5"/>
  </r>
  <r>
    <x v="4"/>
    <n v="882680"/>
    <s v="Snickerdoodle"/>
    <n v="1818"/>
    <x v="203"/>
    <n v="3636"/>
    <n v="1636.2"/>
  </r>
  <r>
    <x v="3"/>
    <n v="208723"/>
    <s v="Sugar"/>
    <n v="938"/>
    <x v="203"/>
    <n v="1407"/>
    <n v="703.5"/>
  </r>
  <r>
    <x v="1"/>
    <n v="667288"/>
    <s v="Chocolate Chip"/>
    <n v="818"/>
    <x v="204"/>
    <n v="4090"/>
    <n v="1636"/>
  </r>
  <r>
    <x v="4"/>
    <n v="142538"/>
    <s v="Fortune Cookie"/>
    <n v="2136"/>
    <x v="204"/>
    <n v="1068"/>
    <n v="213.60000000000002"/>
  </r>
  <r>
    <x v="2"/>
    <n v="859158"/>
    <s v="Chocolate Chip"/>
    <n v="3456"/>
    <x v="205"/>
    <n v="17280"/>
    <n v="6912"/>
  </r>
  <r>
    <x v="1"/>
    <n v="170867"/>
    <s v="Oatmeal Raisin"/>
    <n v="981"/>
    <x v="205"/>
    <n v="2452.5"/>
    <n v="1226.25"/>
  </r>
  <r>
    <x v="0"/>
    <n v="217808"/>
    <s v="White Chocolate Macadamia Nut"/>
    <n v="1687"/>
    <x v="206"/>
    <n v="10122"/>
    <n v="4217.5"/>
  </r>
  <r>
    <x v="1"/>
    <n v="676869"/>
    <s v="Fortune Cookie"/>
    <n v="1452"/>
    <x v="207"/>
    <n v="726"/>
    <n v="145.20000000000002"/>
  </r>
  <r>
    <x v="1"/>
    <n v="355971"/>
    <s v="White Chocolate Macadamia Nut"/>
    <n v="1378"/>
    <x v="207"/>
    <n v="8268"/>
    <n v="3445"/>
  </r>
  <r>
    <x v="4"/>
    <n v="197639"/>
    <s v="Chocolate Chip"/>
    <n v="2718"/>
    <x v="208"/>
    <n v="13590"/>
    <n v="5436"/>
  </r>
  <r>
    <x v="4"/>
    <n v="872825"/>
    <s v="Chocolate Chip"/>
    <n v="5348"/>
    <x v="208"/>
    <n v="26740"/>
    <n v="10696"/>
  </r>
  <r>
    <x v="2"/>
    <n v="369627"/>
    <s v="Chocolate Chip"/>
    <n v="668"/>
    <x v="209"/>
    <n v="3340"/>
    <n v="1336"/>
  </r>
  <r>
    <x v="3"/>
    <n v="406431"/>
    <s v="Snickerdoodle"/>
    <n v="719"/>
    <x v="210"/>
    <n v="1438"/>
    <n v="647.1"/>
  </r>
  <r>
    <x v="2"/>
    <n v="289035"/>
    <s v="Snickerdoodle"/>
    <n v="2635"/>
    <x v="210"/>
    <n v="5270"/>
    <n v="2371.5"/>
  </r>
  <r>
    <x v="3"/>
    <n v="263637"/>
    <s v="White Chocolate Macadamia Nut"/>
    <n v="2445"/>
    <x v="210"/>
    <n v="14670"/>
    <n v="6112.5"/>
  </r>
  <r>
    <x v="1"/>
    <n v="408804"/>
    <s v="Chocolate Chip"/>
    <n v="4704"/>
    <x v="211"/>
    <n v="23520"/>
    <n v="9408"/>
  </r>
  <r>
    <x v="3"/>
    <n v="721311"/>
    <s v="Fortune Cookie"/>
    <n v="1279"/>
    <x v="211"/>
    <n v="639.5"/>
    <n v="127.9"/>
  </r>
  <r>
    <x v="4"/>
    <n v="746705"/>
    <s v="Fortune Cookie"/>
    <n v="990"/>
    <x v="211"/>
    <n v="495"/>
    <n v="99"/>
  </r>
  <r>
    <x v="1"/>
    <n v="508782"/>
    <s v="Chocolate Chip"/>
    <n v="2882"/>
    <x v="212"/>
    <n v="14410"/>
    <n v="5764"/>
  </r>
  <r>
    <x v="1"/>
    <n v="223911"/>
    <s v="White Chocolate Macadamia Nut"/>
    <n v="595"/>
    <x v="212"/>
    <n v="3570"/>
    <n v="1487.5"/>
  </r>
  <r>
    <x v="3"/>
    <n v="761356"/>
    <s v="Chocolate Chip"/>
    <n v="4192"/>
    <x v="213"/>
    <n v="20960"/>
    <n v="8384"/>
  </r>
  <r>
    <x v="3"/>
    <n v="421883"/>
    <s v="Snickerdoodle"/>
    <n v="2125"/>
    <x v="213"/>
    <n v="4250"/>
    <n v="1912.5"/>
  </r>
  <r>
    <x v="1"/>
    <n v="565251"/>
    <s v="Chocolate Chip"/>
    <n v="2804"/>
    <x v="214"/>
    <n v="14020"/>
    <n v="5608"/>
  </r>
  <r>
    <x v="1"/>
    <n v="517456"/>
    <s v="Fortune Cookie"/>
    <n v="2218"/>
    <x v="215"/>
    <n v="1109"/>
    <n v="221.8"/>
  </r>
  <r>
    <x v="3"/>
    <n v="649737"/>
    <s v="Snickerdoodle"/>
    <n v="2211"/>
    <x v="215"/>
    <n v="4422"/>
    <n v="1989.9"/>
  </r>
  <r>
    <x v="3"/>
    <n v="514091"/>
    <s v="Sugar"/>
    <n v="237"/>
    <x v="215"/>
    <n v="355.5"/>
    <n v="177.75"/>
  </r>
  <r>
    <x v="0"/>
    <n v="213778"/>
    <s v="Sugar"/>
    <n v="2815"/>
    <x v="216"/>
    <n v="4222.5"/>
    <n v="2111.25"/>
  </r>
  <r>
    <x v="3"/>
    <n v="833644"/>
    <s v="Chocolate Chip"/>
    <n v="3030"/>
    <x v="217"/>
    <n v="15150"/>
    <n v="6060"/>
  </r>
  <r>
    <x v="4"/>
    <n v="459019"/>
    <s v="Chocolate Chip"/>
    <n v="2604"/>
    <x v="217"/>
    <n v="13020"/>
    <n v="5208"/>
  </r>
  <r>
    <x v="4"/>
    <n v="131249"/>
    <s v="Oatmeal Raisin"/>
    <n v="211"/>
    <x v="218"/>
    <n v="527.5"/>
    <n v="263.75"/>
  </r>
  <r>
    <x v="2"/>
    <n v="297812"/>
    <s v="Snickerdoodle"/>
    <n v="2873"/>
    <x v="218"/>
    <n v="5746"/>
    <n v="2585.7000000000003"/>
  </r>
  <r>
    <x v="4"/>
    <n v="702657"/>
    <s v="Snickerdoodle"/>
    <n v="1305"/>
    <x v="218"/>
    <n v="2610"/>
    <n v="1174.5"/>
  </r>
  <r>
    <x v="0"/>
    <n v="178855"/>
    <s v="Snickerdoodle"/>
    <n v="419"/>
    <x v="219"/>
    <n v="838"/>
    <n v="377.1"/>
  </r>
  <r>
    <x v="1"/>
    <n v="460452"/>
    <s v="Sugar"/>
    <n v="2184"/>
    <x v="219"/>
    <n v="3276"/>
    <n v="1638"/>
  </r>
  <r>
    <x v="1"/>
    <n v="496123"/>
    <s v="Chocolate Chip"/>
    <n v="1208"/>
    <x v="220"/>
    <n v="6040"/>
    <n v="2416"/>
  </r>
  <r>
    <x v="1"/>
    <n v="271981"/>
    <s v="Oatmeal Raisin"/>
    <n v="1709"/>
    <x v="221"/>
    <n v="4272.5"/>
    <n v="2136.25"/>
  </r>
  <r>
    <x v="2"/>
    <n v="444395"/>
    <s v="Sugar"/>
    <n v="1123"/>
    <x v="221"/>
    <n v="1684.5"/>
    <n v="842.25"/>
  </r>
  <r>
    <x v="2"/>
    <n v="462436"/>
    <s v="Sugar"/>
    <n v="1226"/>
    <x v="221"/>
    <n v="1839"/>
    <n v="919.5"/>
  </r>
  <r>
    <x v="1"/>
    <n v="710711"/>
    <s v="Chocolate Chip"/>
    <n v="872"/>
    <x v="222"/>
    <n v="4360"/>
    <n v="1744"/>
  </r>
  <r>
    <x v="4"/>
    <n v="235009"/>
    <s v="White Chocolate Macadamia Nut"/>
    <n v="2089"/>
    <x v="222"/>
    <n v="12534"/>
    <n v="5222.5"/>
  </r>
  <r>
    <x v="2"/>
    <n v="553803"/>
    <s v="White Chocolate Macadamia Nut"/>
    <n v="2012"/>
    <x v="223"/>
    <n v="12072"/>
    <n v="5030"/>
  </r>
  <r>
    <x v="2"/>
    <n v="259455"/>
    <s v="Chocolate Chip"/>
    <n v="506"/>
    <x v="224"/>
    <n v="2530"/>
    <n v="1012"/>
  </r>
  <r>
    <x v="1"/>
    <n v="878522"/>
    <s v="Sugar"/>
    <n v="1523"/>
    <x v="224"/>
    <n v="2284.5"/>
    <n v="1142.25"/>
  </r>
  <r>
    <x v="0"/>
    <n v="296424"/>
    <s v="Chocolate Chip"/>
    <n v="3696"/>
    <x v="225"/>
    <n v="18480"/>
    <n v="7392"/>
  </r>
  <r>
    <x v="1"/>
    <n v="898886"/>
    <s v="Chocolate Chip"/>
    <n v="1820"/>
    <x v="226"/>
    <n v="9100"/>
    <n v="3640"/>
  </r>
  <r>
    <x v="0"/>
    <n v="632111"/>
    <s v="Sugar"/>
    <n v="931"/>
    <x v="226"/>
    <n v="1396.5"/>
    <n v="698.25"/>
  </r>
  <r>
    <x v="4"/>
    <n v="483216"/>
    <s v="Sugar"/>
    <n v="2583"/>
    <x v="226"/>
    <n v="3874.5"/>
    <n v="1937.25"/>
  </r>
  <r>
    <x v="1"/>
    <n v="479703"/>
    <s v="Oatmeal Raisin"/>
    <n v="1404"/>
    <x v="227"/>
    <n v="3510"/>
    <n v="1755"/>
  </r>
  <r>
    <x v="4"/>
    <n v="730844"/>
    <s v="White Chocolate Macadamia Nut"/>
    <n v="2904"/>
    <x v="228"/>
    <n v="17424"/>
    <n v="7260"/>
  </r>
  <r>
    <x v="1"/>
    <n v="216326"/>
    <s v="Chocolate Chip"/>
    <n v="2176"/>
    <x v="229"/>
    <n v="10880"/>
    <n v="4352"/>
  </r>
  <r>
    <x v="1"/>
    <n v="253399"/>
    <s v="Chocolate Chip"/>
    <n v="5374"/>
    <x v="230"/>
    <n v="26870"/>
    <n v="10748"/>
  </r>
  <r>
    <x v="2"/>
    <n v="179673"/>
    <s v="Fortune Cookie"/>
    <n v="2874"/>
    <x v="231"/>
    <n v="1437"/>
    <n v="287.40000000000003"/>
  </r>
  <r>
    <x v="1"/>
    <n v="480891"/>
    <s v="Oatmeal Raisin"/>
    <n v="838"/>
    <x v="232"/>
    <n v="2095"/>
    <n v="1047.5"/>
  </r>
  <r>
    <x v="0"/>
    <n v="572044"/>
    <s v="Snickerdoodle"/>
    <n v="1818"/>
    <x v="232"/>
    <n v="3636"/>
    <n v="1636.2"/>
  </r>
  <r>
    <x v="0"/>
    <n v="135967"/>
    <s v="White Chocolate Macadamia Nut"/>
    <n v="1820"/>
    <x v="232"/>
    <n v="10920"/>
    <n v="4550"/>
  </r>
  <r>
    <x v="2"/>
    <n v="779393"/>
    <s v="Snickerdoodle"/>
    <n v="269"/>
    <x v="233"/>
    <n v="538"/>
    <n v="242.1"/>
  </r>
  <r>
    <x v="2"/>
    <n v="158597"/>
    <s v="Chocolate Chip"/>
    <n v="2774"/>
    <x v="234"/>
    <n v="13870"/>
    <n v="5548"/>
  </r>
  <r>
    <x v="1"/>
    <n v="549329"/>
    <s v="Chocolate Chip"/>
    <n v="1978"/>
    <x v="235"/>
    <n v="9890"/>
    <n v="3956"/>
  </r>
  <r>
    <x v="0"/>
    <n v="631270"/>
    <s v="Chocolate Chip"/>
    <n v="2010"/>
    <x v="236"/>
    <n v="10050"/>
    <n v="4020"/>
  </r>
  <r>
    <x v="1"/>
    <n v="754791"/>
    <s v="Oatmeal Raisin"/>
    <n v="342"/>
    <x v="236"/>
    <n v="855"/>
    <n v="427.5"/>
  </r>
  <r>
    <x v="1"/>
    <n v="779079"/>
    <s v="Fortune Cookie"/>
    <n v="1792"/>
    <x v="237"/>
    <n v="896"/>
    <n v="179.20000000000002"/>
  </r>
  <r>
    <x v="2"/>
    <n v="154432"/>
    <s v="Fortune Cookie"/>
    <n v="2553"/>
    <x v="238"/>
    <n v="1276.5"/>
    <n v="255.3"/>
  </r>
  <r>
    <x v="2"/>
    <n v="390355"/>
    <s v="Sugar"/>
    <n v="1970"/>
    <x v="238"/>
    <n v="2955"/>
    <n v="1477.5"/>
  </r>
  <r>
    <x v="1"/>
    <n v="138137"/>
    <s v="Fortune Cookie"/>
    <n v="839"/>
    <x v="239"/>
    <n v="419.5"/>
    <n v="83.9"/>
  </r>
  <r>
    <x v="4"/>
    <n v="442121"/>
    <s v="Chocolate Chip"/>
    <n v="2134"/>
    <x v="240"/>
    <n v="10670"/>
    <n v="4268"/>
  </r>
  <r>
    <x v="4"/>
    <n v="466133"/>
    <s v="Chocolate Chip"/>
    <n v="3680"/>
    <x v="240"/>
    <n v="18400"/>
    <n v="7360"/>
  </r>
  <r>
    <x v="3"/>
    <n v="855262"/>
    <s v="Chocolate Chip"/>
    <n v="1276"/>
    <x v="240"/>
    <n v="6380"/>
    <n v="2552"/>
  </r>
  <r>
    <x v="4"/>
    <n v="329257"/>
    <s v="Snickerdoodle"/>
    <n v="2284"/>
    <x v="240"/>
    <n v="4568"/>
    <n v="2055.6"/>
  </r>
  <r>
    <x v="3"/>
    <n v="613058"/>
    <s v="White Chocolate Macadamia Nut"/>
    <n v="2470"/>
    <x v="241"/>
    <n v="14820"/>
    <n v="6175"/>
  </r>
  <r>
    <x v="1"/>
    <n v="288851"/>
    <s v="Chocolate Chip"/>
    <n v="1334"/>
    <x v="242"/>
    <n v="6670"/>
    <n v="2668"/>
  </r>
  <r>
    <x v="2"/>
    <n v="104326"/>
    <s v="Oatmeal Raisin"/>
    <n v="1379"/>
    <x v="242"/>
    <n v="3447.5"/>
    <n v="1723.75"/>
  </r>
  <r>
    <x v="2"/>
    <n v="894001"/>
    <s v="Fortune Cookie"/>
    <n v="2255"/>
    <x v="243"/>
    <n v="1127.5"/>
    <n v="225.5"/>
  </r>
  <r>
    <x v="1"/>
    <n v="788478"/>
    <s v="Oatmeal Raisin"/>
    <n v="2155"/>
    <x v="243"/>
    <n v="5387.5"/>
    <n v="2693.75"/>
  </r>
  <r>
    <x v="3"/>
    <n v="531834"/>
    <s v="Chocolate Chip"/>
    <n v="5528"/>
    <x v="244"/>
    <n v="27640"/>
    <n v="11056"/>
  </r>
  <r>
    <x v="3"/>
    <n v="121208"/>
    <s v="Fortune Cookie"/>
    <n v="1822"/>
    <x v="244"/>
    <n v="911"/>
    <n v="182.20000000000002"/>
  </r>
  <r>
    <x v="0"/>
    <n v="102288"/>
    <s v="Sugar"/>
    <n v="600"/>
    <x v="245"/>
    <n v="900"/>
    <n v="450"/>
  </r>
  <r>
    <x v="2"/>
    <n v="791359"/>
    <s v="Sugar"/>
    <n v="2340"/>
    <x v="246"/>
    <n v="3510"/>
    <n v="1755"/>
  </r>
  <r>
    <x v="4"/>
    <n v="640447"/>
    <s v="Chocolate Chip"/>
    <n v="3872"/>
    <x v="247"/>
    <n v="19360"/>
    <n v="7744"/>
  </r>
  <r>
    <x v="2"/>
    <n v="327555"/>
    <s v="Snickerdoodle"/>
    <n v="2121"/>
    <x v="247"/>
    <n v="4242"/>
    <n v="1908.9"/>
  </r>
  <r>
    <x v="4"/>
    <n v="766402"/>
    <s v="White Chocolate Macadamia Nut"/>
    <n v="1509"/>
    <x v="248"/>
    <n v="9054"/>
    <n v="3772.5"/>
  </r>
  <r>
    <x v="3"/>
    <n v="691342"/>
    <s v="Oatmeal Raisin"/>
    <n v="2176"/>
    <x v="249"/>
    <n v="5440"/>
    <n v="2720"/>
  </r>
  <r>
    <x v="4"/>
    <n v="670662"/>
    <s v="Chocolate Chip"/>
    <n v="5636"/>
    <x v="250"/>
    <n v="28180"/>
    <n v="11272"/>
  </r>
  <r>
    <x v="0"/>
    <n v="866409"/>
    <s v="Snickerdoodle"/>
    <n v="2543"/>
    <x v="251"/>
    <n v="5086"/>
    <n v="2288.7000000000003"/>
  </r>
  <r>
    <x v="1"/>
    <n v="418690"/>
    <s v="Chocolate Chip"/>
    <n v="2346"/>
    <x v="252"/>
    <n v="11730"/>
    <n v="4692"/>
  </r>
  <r>
    <x v="3"/>
    <n v="505496"/>
    <s v="Sugar"/>
    <n v="2663"/>
    <x v="252"/>
    <n v="3994.5"/>
    <n v="1997.25"/>
  </r>
  <r>
    <x v="0"/>
    <n v="305275"/>
    <s v="Sugar"/>
    <n v="1026"/>
    <x v="252"/>
    <n v="1539"/>
    <n v="769.5"/>
  </r>
  <r>
    <x v="4"/>
    <n v="726489"/>
    <s v="Chocolate Chip"/>
    <n v="4418"/>
    <x v="253"/>
    <n v="22090"/>
    <n v="8836"/>
  </r>
  <r>
    <x v="3"/>
    <n v="456841"/>
    <s v="Chocolate Chip"/>
    <n v="4442"/>
    <x v="253"/>
    <n v="22210"/>
    <n v="8884"/>
  </r>
  <r>
    <x v="0"/>
    <n v="614031"/>
    <s v="White Chocolate Macadamia Nut"/>
    <n v="1187"/>
    <x v="253"/>
    <n v="7122"/>
    <n v="2967.5"/>
  </r>
  <r>
    <x v="1"/>
    <n v="493427"/>
    <s v="Oatmeal Raisin"/>
    <n v="2544"/>
    <x v="254"/>
    <n v="6360"/>
    <n v="3180"/>
  </r>
  <r>
    <x v="1"/>
    <n v="277131"/>
    <s v="Oatmeal Raisin"/>
    <n v="264"/>
    <x v="255"/>
    <n v="660"/>
    <n v="330"/>
  </r>
  <r>
    <x v="0"/>
    <n v="348844"/>
    <s v="Fortune Cookie"/>
    <n v="678"/>
    <x v="256"/>
    <n v="339"/>
    <n v="67.8"/>
  </r>
  <r>
    <x v="2"/>
    <n v="205221"/>
    <s v="Fortune Cookie"/>
    <n v="2177"/>
    <x v="256"/>
    <n v="1088.5"/>
    <n v="217.70000000000002"/>
  </r>
  <r>
    <x v="4"/>
    <n v="640346"/>
    <s v="White Chocolate Macadamia Nut"/>
    <n v="2383"/>
    <x v="256"/>
    <n v="14298"/>
    <n v="5957.5"/>
  </r>
  <r>
    <x v="1"/>
    <n v="266868"/>
    <s v="Chocolate Chip"/>
    <n v="1318"/>
    <x v="257"/>
    <n v="6590"/>
    <n v="2636"/>
  </r>
  <r>
    <x v="0"/>
    <n v="200053"/>
    <s v="Fortune Cookie"/>
    <n v="4376"/>
    <x v="258"/>
    <n v="2188"/>
    <n v="437.6"/>
  </r>
  <r>
    <x v="0"/>
    <n v="856865"/>
    <s v="White Chocolate Macadamia Nut"/>
    <n v="1448"/>
    <x v="259"/>
    <n v="8688"/>
    <n v="3620"/>
  </r>
  <r>
    <x v="0"/>
    <n v="485947"/>
    <s v="Sugar"/>
    <n v="11184"/>
    <x v="260"/>
    <n v="16776"/>
    <n v="8388"/>
  </r>
  <r>
    <x v="0"/>
    <n v="819278"/>
    <s v="Snickerdoodle"/>
    <n v="2284"/>
    <x v="261"/>
    <n v="4568"/>
    <n v="2055.6"/>
  </r>
  <r>
    <x v="0"/>
    <n v="674043"/>
    <s v="White Chocolate Macadamia Nut"/>
    <n v="4548"/>
    <x v="262"/>
    <n v="27288"/>
    <n v="11370"/>
  </r>
  <r>
    <x v="2"/>
    <n v="429735"/>
    <s v="Chocolate Chip"/>
    <n v="22304"/>
    <x v="263"/>
    <n v="111520"/>
    <n v="44608"/>
  </r>
  <r>
    <x v="2"/>
    <n v="199458"/>
    <s v="Fortune Cookie"/>
    <n v="5288"/>
    <x v="258"/>
    <n v="2644"/>
    <n v="528.80000000000007"/>
  </r>
  <r>
    <x v="2"/>
    <n v="308620"/>
    <s v="Chocolate Chip"/>
    <n v="12936"/>
    <x v="259"/>
    <n v="64680"/>
    <n v="25872"/>
  </r>
  <r>
    <x v="2"/>
    <n v="149767"/>
    <s v="Sugar"/>
    <n v="8060"/>
    <x v="264"/>
    <n v="12090"/>
    <n v="6045"/>
  </r>
  <r>
    <x v="2"/>
    <n v="203608"/>
    <s v="Chocolate Chip"/>
    <n v="14816"/>
    <x v="265"/>
    <n v="74080"/>
    <n v="29632"/>
  </r>
  <r>
    <x v="2"/>
    <n v="354480"/>
    <s v="Sugar"/>
    <n v="8628"/>
    <x v="265"/>
    <n v="12942"/>
    <n v="6471"/>
  </r>
  <r>
    <x v="2"/>
    <n v="363822"/>
    <s v="Sugar"/>
    <n v="9128"/>
    <x v="260"/>
    <n v="13692"/>
    <n v="6846"/>
  </r>
  <r>
    <x v="2"/>
    <n v="885051"/>
    <s v="White Chocolate Macadamia Nut"/>
    <n v="6720"/>
    <x v="260"/>
    <n v="40320"/>
    <n v="16800"/>
  </r>
  <r>
    <x v="2"/>
    <n v="653226"/>
    <s v="Oatmeal Raisin"/>
    <n v="1480"/>
    <x v="266"/>
    <n v="3700"/>
    <n v="1850"/>
  </r>
  <r>
    <x v="2"/>
    <n v="699845"/>
    <s v="Sugar"/>
    <n v="2308"/>
    <x v="266"/>
    <n v="3462"/>
    <n v="1731"/>
  </r>
  <r>
    <x v="2"/>
    <n v="246621"/>
    <s v="Sugar"/>
    <n v="4712"/>
    <x v="267"/>
    <n v="7068"/>
    <n v="3534"/>
  </r>
  <r>
    <x v="2"/>
    <n v="374115"/>
    <s v="Oatmeal Raisin"/>
    <n v="8240"/>
    <x v="268"/>
    <n v="20600"/>
    <n v="10300"/>
  </r>
  <r>
    <x v="2"/>
    <n v="455780"/>
    <s v="Chocolate Chip"/>
    <n v="3400"/>
    <x v="269"/>
    <n v="17000"/>
    <n v="6800"/>
  </r>
  <r>
    <x v="2"/>
    <n v="336365"/>
    <s v="Fortune Cookie"/>
    <n v="5244"/>
    <x v="269"/>
    <n v="2622"/>
    <n v="524.4"/>
  </r>
  <r>
    <x v="2"/>
    <n v="616386"/>
    <s v="White Chocolate Macadamia Nut"/>
    <n v="5760"/>
    <x v="269"/>
    <n v="34560"/>
    <n v="14400"/>
  </r>
  <r>
    <x v="2"/>
    <n v="445507"/>
    <s v="Fortune Cookie"/>
    <n v="8088"/>
    <x v="270"/>
    <n v="4044"/>
    <n v="808.80000000000007"/>
  </r>
  <r>
    <x v="2"/>
    <n v="666752"/>
    <s v="White Chocolate Macadamia Nut"/>
    <n v="3580"/>
    <x v="262"/>
    <n v="21480"/>
    <n v="8950"/>
  </r>
  <r>
    <x v="2"/>
    <n v="544809"/>
    <s v="Oatmeal Raisin"/>
    <n v="8684"/>
    <x v="271"/>
    <n v="21710"/>
    <n v="10855"/>
  </r>
  <r>
    <x v="1"/>
    <n v="203604"/>
    <s v="Fortune Cookie"/>
    <n v="3956"/>
    <x v="272"/>
    <n v="1978"/>
    <n v="395.6"/>
  </r>
  <r>
    <x v="1"/>
    <n v="636371"/>
    <s v="White Chocolate Macadamia Nut"/>
    <n v="6272"/>
    <x v="273"/>
    <n v="37632"/>
    <n v="15680"/>
  </r>
  <r>
    <x v="1"/>
    <n v="234667"/>
    <s v="White Chocolate Macadamia Nut"/>
    <n v="9004"/>
    <x v="274"/>
    <n v="54024"/>
    <n v="22510"/>
  </r>
  <r>
    <x v="1"/>
    <n v="821698"/>
    <s v="Oatmeal Raisin"/>
    <n v="7952"/>
    <x v="258"/>
    <n v="19880"/>
    <n v="9940"/>
  </r>
  <r>
    <x v="1"/>
    <n v="140794"/>
    <s v="Chocolate Chip"/>
    <n v="7656"/>
    <x v="275"/>
    <n v="38280"/>
    <n v="15312"/>
  </r>
  <r>
    <x v="1"/>
    <n v="580583"/>
    <s v="Oatmeal Raisin"/>
    <n v="9804"/>
    <x v="259"/>
    <n v="24510"/>
    <n v="12255"/>
  </r>
  <r>
    <x v="1"/>
    <n v="858624"/>
    <s v="Oatmeal Raisin"/>
    <n v="7752"/>
    <x v="264"/>
    <n v="19380"/>
    <n v="9690"/>
  </r>
  <r>
    <x v="1"/>
    <n v="387444"/>
    <s v="Chocolate Chip"/>
    <n v="21008"/>
    <x v="265"/>
    <n v="105040"/>
    <n v="42016"/>
  </r>
  <r>
    <x v="1"/>
    <n v="217341"/>
    <s v="Chocolate Chip"/>
    <n v="1952"/>
    <x v="260"/>
    <n v="9760"/>
    <n v="3904"/>
  </r>
  <r>
    <x v="1"/>
    <n v="293863"/>
    <s v="Chocolate Chip"/>
    <n v="19368"/>
    <x v="276"/>
    <n v="96840"/>
    <n v="38736"/>
  </r>
  <r>
    <x v="1"/>
    <n v="876370"/>
    <s v="Snickerdoodle"/>
    <n v="6496"/>
    <x v="262"/>
    <n v="12992"/>
    <n v="5846.4000000000005"/>
  </r>
  <r>
    <x v="4"/>
    <n v="252717"/>
    <s v="Fortune Cookie"/>
    <n v="8320"/>
    <x v="272"/>
    <n v="4160"/>
    <n v="832"/>
  </r>
  <r>
    <x v="4"/>
    <n v="741765"/>
    <s v="Fortune Cookie"/>
    <n v="656"/>
    <x v="277"/>
    <n v="328"/>
    <n v="65.600000000000009"/>
  </r>
  <r>
    <x v="4"/>
    <n v="884057"/>
    <s v="Oatmeal Raisin"/>
    <n v="3364"/>
    <x v="258"/>
    <n v="8410"/>
    <n v="4205"/>
  </r>
  <r>
    <x v="4"/>
    <n v="571542"/>
    <s v="Oatmeal Raisin"/>
    <n v="3572"/>
    <x v="264"/>
    <n v="8930"/>
    <n v="4465"/>
  </r>
  <r>
    <x v="4"/>
    <n v="192398"/>
    <s v="White Chocolate Macadamia Nut"/>
    <n v="8048"/>
    <x v="260"/>
    <n v="48288"/>
    <n v="20120"/>
  </r>
  <r>
    <x v="4"/>
    <n v="128044"/>
    <s v="Snickerdoodle"/>
    <n v="11220"/>
    <x v="266"/>
    <n v="22440"/>
    <n v="10098"/>
  </r>
  <r>
    <x v="4"/>
    <n v="414628"/>
    <s v="White Chocolate Macadamia Nut"/>
    <n v="4756"/>
    <x v="278"/>
    <n v="28536"/>
    <n v="11890"/>
  </r>
  <r>
    <x v="4"/>
    <n v="869055"/>
    <s v="Snickerdoodle"/>
    <n v="6896"/>
    <x v="279"/>
    <n v="13792"/>
    <n v="6206.4000000000005"/>
  </r>
  <r>
    <x v="4"/>
    <n v="131700"/>
    <s v="Oatmeal Raisin"/>
    <n v="7708"/>
    <x v="280"/>
    <n v="19270"/>
    <n v="9635"/>
  </r>
  <r>
    <x v="4"/>
    <n v="534742"/>
    <s v="Chocolate Chip"/>
    <n v="18432"/>
    <x v="281"/>
    <n v="92160"/>
    <n v="36864"/>
  </r>
  <r>
    <x v="3"/>
    <n v="441751"/>
    <s v="Oatmeal Raisin"/>
    <n v="9880"/>
    <x v="263"/>
    <n v="24700"/>
    <n v="12350"/>
  </r>
  <r>
    <x v="3"/>
    <n v="514463"/>
    <s v="Chocolate Chip"/>
    <n v="10904"/>
    <x v="275"/>
    <n v="54520"/>
    <n v="21808"/>
  </r>
  <r>
    <x v="3"/>
    <n v="138739"/>
    <s v="Fortune Cookie"/>
    <n v="9744"/>
    <x v="282"/>
    <n v="4872"/>
    <n v="974.40000000000009"/>
  </r>
  <r>
    <x v="3"/>
    <n v="115306"/>
    <s v="Snickerdoodle"/>
    <n v="916"/>
    <x v="260"/>
    <n v="1832"/>
    <n v="824.4"/>
  </r>
  <r>
    <x v="3"/>
    <n v="275167"/>
    <s v="Sugar"/>
    <n v="5220"/>
    <x v="266"/>
    <n v="7830"/>
    <n v="3915"/>
  </r>
  <r>
    <x v="3"/>
    <n v="115582"/>
    <s v="Chocolate Chip"/>
    <n v="17152"/>
    <x v="267"/>
    <n v="85760"/>
    <n v="34304"/>
  </r>
  <r>
    <x v="3"/>
    <n v="639651"/>
    <s v="Sugar"/>
    <n v="5944"/>
    <x v="267"/>
    <n v="8916"/>
    <n v="4458"/>
  </r>
  <r>
    <x v="3"/>
    <n v="759173"/>
    <s v="Snickerdoodle"/>
    <n v="7536"/>
    <x v="261"/>
    <n v="15072"/>
    <n v="6782.4000000000005"/>
  </r>
  <r>
    <x v="3"/>
    <n v="123331"/>
    <s v="Fortune Cookie"/>
    <n v="15058"/>
    <x v="268"/>
    <n v="7529"/>
    <n v="1505.8000000000002"/>
  </r>
  <r>
    <x v="3"/>
    <n v="872307"/>
    <s v="Oatmeal Raisin"/>
    <n v="3960"/>
    <x v="281"/>
    <n v="9900"/>
    <n v="4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22BF6-0118-418B-AED9-461465F39B7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C5" firstHeaderRow="1" firstDataRow="1" firstDataCol="0"/>
  <pivotFields count="7">
    <pivotField compact="0" outline="0" showAll="0"/>
    <pivotField compact="0" outline="0" showAll="0"/>
    <pivotField compact="0" outline="0" showAll="0"/>
    <pivotField dataField="1" compact="0" numFmtId="165" outline="0" showAll="0"/>
    <pivotField compact="0" numFmtId="14" outline="0" showAll="0"/>
    <pivotField compact="0" numFmtId="164" outline="0" showAll="0"/>
    <pivotField compact="0" numFmtId="164" outline="0" showAll="0"/>
  </pivotFields>
  <rowItems count="1">
    <i/>
  </rowItems>
  <colItems count="1">
    <i/>
  </colItems>
  <dataFields count="1">
    <dataField name="Sum of Units Sold" fld="3" baseField="0" baseItem="0" numFmtId="165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EB086-00B5-4545-AE49-288FEE63685F}" name="Tabla 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G287" firstHeaderRow="1" firstDataRow="2" firstDataCol="1"/>
  <pivotFields count="7">
    <pivotField axis="axisCol" compact="0" outline="0" showAll="0" sortType="descending">
      <items count="6">
        <item x="3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5" outline="0" showAll="0"/>
    <pivotField axis="axisRow"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dataField="1" compact="0" numFmtId="164" outline="0" showAll="0"/>
  </pivotFields>
  <rowFields count="1">
    <field x="4"/>
  </rowFields>
  <rowItems count="2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 t="grand">
      <x/>
    </i>
  </rowItems>
  <colFields count="1">
    <field x="0"/>
  </colFields>
  <colItems count="6">
    <i>
      <x v="2"/>
    </i>
    <i>
      <x v="1"/>
    </i>
    <i>
      <x v="4"/>
    </i>
    <i>
      <x/>
    </i>
    <i>
      <x v="3"/>
    </i>
    <i t="grand">
      <x/>
    </i>
  </colItems>
  <dataFields count="1">
    <dataField name="Suma de Cos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F71-F76B-4DB8-B1D5-A11FE5F79636}">
  <dimension ref="A1:G526"/>
  <sheetViews>
    <sheetView zoomScale="124" zoomScaleNormal="124" workbookViewId="0">
      <selection sqref="A1:G526"/>
    </sheetView>
  </sheetViews>
  <sheetFormatPr baseColWidth="10" defaultColWidth="9.140625" defaultRowHeight="15" x14ac:dyDescent="0.25"/>
  <cols>
    <col min="1" max="1" width="18.140625" customWidth="1"/>
    <col min="2" max="2" width="8.42578125" bestFit="1" customWidth="1"/>
    <col min="3" max="3" width="30.5703125" bestFit="1" customWidth="1"/>
    <col min="4" max="4" width="10" customWidth="1"/>
    <col min="5" max="5" width="11.85546875" customWidth="1"/>
    <col min="6" max="6" width="11.14062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779279</v>
      </c>
      <c r="C2" t="s">
        <v>8</v>
      </c>
      <c r="D2" s="4">
        <v>3136</v>
      </c>
      <c r="E2" s="3">
        <v>44562</v>
      </c>
      <c r="F2" s="1" cm="1">
        <f t="array" ref="F2:G2">_xlfn.XLOOKUP(C2,'Top Secret'!$A$2:$A$7,'Top Secret'!$B$2:$C$7)*D2</f>
        <v>15680</v>
      </c>
      <c r="G2" s="1">
        <v>6272</v>
      </c>
    </row>
    <row r="3" spans="1:7" x14ac:dyDescent="0.25">
      <c r="A3" t="s">
        <v>9</v>
      </c>
      <c r="B3">
        <v>684759</v>
      </c>
      <c r="C3" t="s">
        <v>8</v>
      </c>
      <c r="D3" s="4">
        <v>4760</v>
      </c>
      <c r="E3" s="3">
        <v>44563</v>
      </c>
      <c r="F3" s="1" cm="1">
        <f t="array" ref="F3:G3">_xlfn.XLOOKUP(C3,'Top Secret'!$A$2:$A$7,'Top Secret'!$B$2:$C$7)*D3</f>
        <v>23800</v>
      </c>
      <c r="G3" s="1">
        <v>9520</v>
      </c>
    </row>
    <row r="4" spans="1:7" x14ac:dyDescent="0.25">
      <c r="A4" t="s">
        <v>10</v>
      </c>
      <c r="B4">
        <v>426268</v>
      </c>
      <c r="C4" t="s">
        <v>11</v>
      </c>
      <c r="D4" s="4">
        <v>375</v>
      </c>
      <c r="E4" s="3">
        <v>44563</v>
      </c>
      <c r="F4" s="1" cm="1">
        <f t="array" ref="F4:G4">_xlfn.XLOOKUP(C4,'Top Secret'!$A$2:$A$7,'Top Secret'!$B$2:$C$7)*D4</f>
        <v>2250</v>
      </c>
      <c r="G4" s="1">
        <v>937.5</v>
      </c>
    </row>
    <row r="5" spans="1:7" x14ac:dyDescent="0.25">
      <c r="A5" t="s">
        <v>10</v>
      </c>
      <c r="B5">
        <v>824253</v>
      </c>
      <c r="C5" t="s">
        <v>8</v>
      </c>
      <c r="D5" s="4">
        <v>1978</v>
      </c>
      <c r="E5" s="3">
        <v>44565</v>
      </c>
      <c r="F5" s="1" cm="1">
        <f t="array" ref="F5:G5">_xlfn.XLOOKUP(C5,'Top Secret'!$A$2:$A$7,'Top Secret'!$B$2:$C$7)*D5</f>
        <v>9890</v>
      </c>
      <c r="G5" s="1">
        <v>3956</v>
      </c>
    </row>
    <row r="6" spans="1:7" x14ac:dyDescent="0.25">
      <c r="A6" t="s">
        <v>12</v>
      </c>
      <c r="B6">
        <v>249663</v>
      </c>
      <c r="C6" t="s">
        <v>8</v>
      </c>
      <c r="D6" s="4">
        <v>5366</v>
      </c>
      <c r="E6" s="3">
        <v>44566</v>
      </c>
      <c r="F6" s="1" cm="1">
        <f t="array" ref="F6:G6">_xlfn.XLOOKUP(C6,'Top Secret'!$A$2:$A$7,'Top Secret'!$B$2:$C$7)*D6</f>
        <v>26830</v>
      </c>
      <c r="G6" s="1">
        <v>10732</v>
      </c>
    </row>
    <row r="7" spans="1:7" x14ac:dyDescent="0.25">
      <c r="A7" t="s">
        <v>10</v>
      </c>
      <c r="B7">
        <v>533611</v>
      </c>
      <c r="C7" t="s">
        <v>13</v>
      </c>
      <c r="D7" s="4">
        <v>2000</v>
      </c>
      <c r="E7" s="3">
        <v>44566</v>
      </c>
      <c r="F7" s="1" cm="1">
        <f t="array" ref="F7:G7">_xlfn.XLOOKUP(C7,'Top Secret'!$A$2:$A$7,'Top Secret'!$B$2:$C$7)*D7</f>
        <v>1000</v>
      </c>
      <c r="G7" s="1">
        <v>200</v>
      </c>
    </row>
    <row r="8" spans="1:7" x14ac:dyDescent="0.25">
      <c r="A8" t="s">
        <v>14</v>
      </c>
      <c r="B8">
        <v>775360</v>
      </c>
      <c r="C8" t="s">
        <v>11</v>
      </c>
      <c r="D8" s="4">
        <v>496</v>
      </c>
      <c r="E8" s="3">
        <v>44566</v>
      </c>
      <c r="F8" s="1" cm="1">
        <f t="array" ref="F8:G8">_xlfn.XLOOKUP(C8,'Top Secret'!$A$2:$A$7,'Top Secret'!$B$2:$C$7)*D8</f>
        <v>2976</v>
      </c>
      <c r="G8" s="1">
        <v>1240</v>
      </c>
    </row>
    <row r="9" spans="1:7" x14ac:dyDescent="0.25">
      <c r="A9" t="s">
        <v>14</v>
      </c>
      <c r="B9">
        <v>776532</v>
      </c>
      <c r="C9" t="s">
        <v>8</v>
      </c>
      <c r="D9" s="4">
        <v>1638</v>
      </c>
      <c r="E9" s="3">
        <v>44567</v>
      </c>
      <c r="F9" s="1" cm="1">
        <f t="array" ref="F9:G9">_xlfn.XLOOKUP(C9,'Top Secret'!$A$2:$A$7,'Top Secret'!$B$2:$C$7)*D9</f>
        <v>8190</v>
      </c>
      <c r="G9" s="1">
        <v>3276</v>
      </c>
    </row>
    <row r="10" spans="1:7" x14ac:dyDescent="0.25">
      <c r="A10" t="s">
        <v>10</v>
      </c>
      <c r="B10">
        <v>897372</v>
      </c>
      <c r="C10" t="s">
        <v>11</v>
      </c>
      <c r="D10" s="4">
        <v>1076</v>
      </c>
      <c r="E10" s="3">
        <v>44568</v>
      </c>
      <c r="F10" s="1" cm="1">
        <f t="array" ref="F10:G10">_xlfn.XLOOKUP(C10,'Top Secret'!$A$2:$A$7,'Top Secret'!$B$2:$C$7)*D10</f>
        <v>6456</v>
      </c>
      <c r="G10" s="1">
        <v>2690</v>
      </c>
    </row>
    <row r="11" spans="1:7" x14ac:dyDescent="0.25">
      <c r="A11" t="s">
        <v>12</v>
      </c>
      <c r="B11">
        <v>617395</v>
      </c>
      <c r="C11" t="s">
        <v>15</v>
      </c>
      <c r="D11" s="4">
        <v>1265</v>
      </c>
      <c r="E11" s="3">
        <v>44569</v>
      </c>
      <c r="F11" s="1" cm="1">
        <f t="array" ref="F11:G11">_xlfn.XLOOKUP(C11,'Top Secret'!$A$2:$A$7,'Top Secret'!$B$2:$C$7)*D11</f>
        <v>1897.5</v>
      </c>
      <c r="G11" s="1">
        <v>948.75</v>
      </c>
    </row>
    <row r="12" spans="1:7" x14ac:dyDescent="0.25">
      <c r="A12" t="s">
        <v>7</v>
      </c>
      <c r="B12">
        <v>806592</v>
      </c>
      <c r="C12" t="s">
        <v>11</v>
      </c>
      <c r="D12" s="4">
        <v>2161</v>
      </c>
      <c r="E12" s="3">
        <v>44569</v>
      </c>
      <c r="F12" s="1" cm="1">
        <f t="array" ref="F12:G12">_xlfn.XLOOKUP(C12,'Top Secret'!$A$2:$A$7,'Top Secret'!$B$2:$C$7)*D12</f>
        <v>12966</v>
      </c>
      <c r="G12" s="1">
        <v>5402.5</v>
      </c>
    </row>
    <row r="13" spans="1:7" x14ac:dyDescent="0.25">
      <c r="A13" t="s">
        <v>7</v>
      </c>
      <c r="B13">
        <v>887151</v>
      </c>
      <c r="C13" t="s">
        <v>15</v>
      </c>
      <c r="D13" s="4">
        <v>2353</v>
      </c>
      <c r="E13" s="3">
        <v>44570</v>
      </c>
      <c r="F13" s="1" cm="1">
        <f t="array" ref="F13:G13">_xlfn.XLOOKUP(C13,'Top Secret'!$A$2:$A$7,'Top Secret'!$B$2:$C$7)*D13</f>
        <v>3529.5</v>
      </c>
      <c r="G13" s="1">
        <v>1764.75</v>
      </c>
    </row>
    <row r="14" spans="1:7" x14ac:dyDescent="0.25">
      <c r="A14" t="s">
        <v>9</v>
      </c>
      <c r="B14">
        <v>218006</v>
      </c>
      <c r="C14" t="s">
        <v>11</v>
      </c>
      <c r="D14" s="4">
        <v>1270</v>
      </c>
      <c r="E14" s="3">
        <v>44570</v>
      </c>
      <c r="F14" s="1" cm="1">
        <f t="array" ref="F14:G14">_xlfn.XLOOKUP(C14,'Top Secret'!$A$2:$A$7,'Top Secret'!$B$2:$C$7)*D14</f>
        <v>7620</v>
      </c>
      <c r="G14" s="1">
        <v>3175</v>
      </c>
    </row>
    <row r="15" spans="1:7" x14ac:dyDescent="0.25">
      <c r="A15" t="s">
        <v>10</v>
      </c>
      <c r="B15">
        <v>775311</v>
      </c>
      <c r="C15" t="s">
        <v>11</v>
      </c>
      <c r="D15" s="4">
        <v>2319</v>
      </c>
      <c r="E15" s="3">
        <v>44570</v>
      </c>
      <c r="F15" s="1" cm="1">
        <f t="array" ref="F15:G15">_xlfn.XLOOKUP(C15,'Top Secret'!$A$2:$A$7,'Top Secret'!$B$2:$C$7)*D15</f>
        <v>13914</v>
      </c>
      <c r="G15" s="1">
        <v>5797.5</v>
      </c>
    </row>
    <row r="16" spans="1:7" x14ac:dyDescent="0.25">
      <c r="A16" t="s">
        <v>9</v>
      </c>
      <c r="B16">
        <v>255145</v>
      </c>
      <c r="C16" t="s">
        <v>8</v>
      </c>
      <c r="D16" s="4">
        <v>5128</v>
      </c>
      <c r="E16" s="3">
        <v>44574</v>
      </c>
      <c r="F16" s="1" cm="1">
        <f t="array" ref="F16:G16">_xlfn.XLOOKUP(C16,'Top Secret'!$A$2:$A$7,'Top Secret'!$B$2:$C$7)*D16</f>
        <v>25640</v>
      </c>
      <c r="G16" s="1">
        <v>10256</v>
      </c>
    </row>
    <row r="17" spans="1:7" x14ac:dyDescent="0.25">
      <c r="A17" t="s">
        <v>10</v>
      </c>
      <c r="B17">
        <v>818350</v>
      </c>
      <c r="C17" t="s">
        <v>11</v>
      </c>
      <c r="D17" s="4">
        <v>375</v>
      </c>
      <c r="E17" s="3">
        <v>44574</v>
      </c>
      <c r="F17" s="1" cm="1">
        <f t="array" ref="F17:G17">_xlfn.XLOOKUP(C17,'Top Secret'!$A$2:$A$7,'Top Secret'!$B$2:$C$7)*D17</f>
        <v>2250</v>
      </c>
      <c r="G17" s="1">
        <v>937.5</v>
      </c>
    </row>
    <row r="18" spans="1:7" x14ac:dyDescent="0.25">
      <c r="A18" t="s">
        <v>9</v>
      </c>
      <c r="B18">
        <v>562219</v>
      </c>
      <c r="C18" t="s">
        <v>8</v>
      </c>
      <c r="D18" s="4">
        <v>5426</v>
      </c>
      <c r="E18" s="3">
        <v>44575</v>
      </c>
      <c r="F18" s="1" cm="1">
        <f t="array" ref="F18:G18">_xlfn.XLOOKUP(C18,'Top Secret'!$A$2:$A$7,'Top Secret'!$B$2:$C$7)*D18</f>
        <v>27130</v>
      </c>
      <c r="G18" s="1">
        <v>10852</v>
      </c>
    </row>
    <row r="19" spans="1:7" x14ac:dyDescent="0.25">
      <c r="A19" t="s">
        <v>7</v>
      </c>
      <c r="B19">
        <v>503244</v>
      </c>
      <c r="C19" t="s">
        <v>13</v>
      </c>
      <c r="D19" s="4">
        <v>1653</v>
      </c>
      <c r="E19" s="3">
        <v>44576</v>
      </c>
      <c r="F19" s="1" cm="1">
        <f t="array" ref="F19:G19">_xlfn.XLOOKUP(C19,'Top Secret'!$A$2:$A$7,'Top Secret'!$B$2:$C$7)*D19</f>
        <v>826.5</v>
      </c>
      <c r="G19" s="1">
        <v>165.3</v>
      </c>
    </row>
    <row r="20" spans="1:7" x14ac:dyDescent="0.25">
      <c r="A20" t="s">
        <v>9</v>
      </c>
      <c r="B20">
        <v>494228</v>
      </c>
      <c r="C20" t="s">
        <v>13</v>
      </c>
      <c r="D20" s="4">
        <v>1466</v>
      </c>
      <c r="E20" s="3">
        <v>44576</v>
      </c>
      <c r="F20" s="1" cm="1">
        <f t="array" ref="F20:G20">_xlfn.XLOOKUP(C20,'Top Secret'!$A$2:$A$7,'Top Secret'!$B$2:$C$7)*D20</f>
        <v>733</v>
      </c>
      <c r="G20" s="1">
        <v>146.6</v>
      </c>
    </row>
    <row r="21" spans="1:7" x14ac:dyDescent="0.25">
      <c r="A21" t="s">
        <v>10</v>
      </c>
      <c r="B21">
        <v>310429</v>
      </c>
      <c r="C21" t="s">
        <v>16</v>
      </c>
      <c r="D21" s="4">
        <v>1087</v>
      </c>
      <c r="E21" s="3">
        <v>44577</v>
      </c>
      <c r="F21" s="1" cm="1">
        <f t="array" ref="F21:G21">_xlfn.XLOOKUP(C21,'Top Secret'!$A$2:$A$7,'Top Secret'!$B$2:$C$7)*D21</f>
        <v>2174</v>
      </c>
      <c r="G21" s="1">
        <v>978.30000000000007</v>
      </c>
    </row>
    <row r="22" spans="1:7" x14ac:dyDescent="0.25">
      <c r="A22" t="s">
        <v>14</v>
      </c>
      <c r="B22">
        <v>694579</v>
      </c>
      <c r="C22" t="s">
        <v>16</v>
      </c>
      <c r="D22" s="4">
        <v>2925</v>
      </c>
      <c r="E22" s="3">
        <v>44578</v>
      </c>
      <c r="F22" s="1" cm="1">
        <f t="array" ref="F22:G22">_xlfn.XLOOKUP(C22,'Top Secret'!$A$2:$A$7,'Top Secret'!$B$2:$C$7)*D22</f>
        <v>5850</v>
      </c>
      <c r="G22" s="1">
        <v>2632.5</v>
      </c>
    </row>
    <row r="23" spans="1:7" x14ac:dyDescent="0.25">
      <c r="A23" t="s">
        <v>9</v>
      </c>
      <c r="B23">
        <v>464499</v>
      </c>
      <c r="C23" t="s">
        <v>11</v>
      </c>
      <c r="D23" s="4">
        <v>2117</v>
      </c>
      <c r="E23" s="3">
        <v>44578</v>
      </c>
      <c r="F23" s="1" cm="1">
        <f t="array" ref="F23:G23">_xlfn.XLOOKUP(C23,'Top Secret'!$A$2:$A$7,'Top Secret'!$B$2:$C$7)*D23</f>
        <v>12702</v>
      </c>
      <c r="G23" s="1">
        <v>5292.5</v>
      </c>
    </row>
    <row r="24" spans="1:7" x14ac:dyDescent="0.25">
      <c r="A24" t="s">
        <v>10</v>
      </c>
      <c r="B24">
        <v>433556</v>
      </c>
      <c r="C24" t="s">
        <v>13</v>
      </c>
      <c r="D24" s="4">
        <v>1323</v>
      </c>
      <c r="E24" s="3">
        <v>44579</v>
      </c>
      <c r="F24" s="1" cm="1">
        <f t="array" ref="F24:G24">_xlfn.XLOOKUP(C24,'Top Secret'!$A$2:$A$7,'Top Secret'!$B$2:$C$7)*D24</f>
        <v>661.5</v>
      </c>
      <c r="G24" s="1">
        <v>132.30000000000001</v>
      </c>
    </row>
    <row r="25" spans="1:7" x14ac:dyDescent="0.25">
      <c r="A25" t="s">
        <v>9</v>
      </c>
      <c r="B25">
        <v>143923</v>
      </c>
      <c r="C25" t="s">
        <v>8</v>
      </c>
      <c r="D25" s="4">
        <v>3344</v>
      </c>
      <c r="E25" s="3">
        <v>44581</v>
      </c>
      <c r="F25" s="1" cm="1">
        <f t="array" ref="F25:G25">_xlfn.XLOOKUP(C25,'Top Secret'!$A$2:$A$7,'Top Secret'!$B$2:$C$7)*D25</f>
        <v>16720</v>
      </c>
      <c r="G25" s="1">
        <v>6688</v>
      </c>
    </row>
    <row r="26" spans="1:7" x14ac:dyDescent="0.25">
      <c r="A26" t="s">
        <v>10</v>
      </c>
      <c r="B26">
        <v>643111</v>
      </c>
      <c r="C26" t="s">
        <v>8</v>
      </c>
      <c r="D26" s="4">
        <v>4290</v>
      </c>
      <c r="E26" s="3">
        <v>44583</v>
      </c>
      <c r="F26" s="1" cm="1">
        <f t="array" ref="F26:G26">_xlfn.XLOOKUP(C26,'Top Secret'!$A$2:$A$7,'Top Secret'!$B$2:$C$7)*D26</f>
        <v>21450</v>
      </c>
      <c r="G26" s="1">
        <v>8580</v>
      </c>
    </row>
    <row r="27" spans="1:7" x14ac:dyDescent="0.25">
      <c r="A27" t="s">
        <v>9</v>
      </c>
      <c r="B27">
        <v>388978</v>
      </c>
      <c r="C27" t="s">
        <v>8</v>
      </c>
      <c r="D27" s="4">
        <v>1612</v>
      </c>
      <c r="E27" s="3">
        <v>44584</v>
      </c>
      <c r="F27" s="1" cm="1">
        <f t="array" ref="F27:G27">_xlfn.XLOOKUP(C27,'Top Secret'!$A$2:$A$7,'Top Secret'!$B$2:$C$7)*D27</f>
        <v>8060</v>
      </c>
      <c r="G27" s="1">
        <v>3224</v>
      </c>
    </row>
    <row r="28" spans="1:7" x14ac:dyDescent="0.25">
      <c r="A28" t="s">
        <v>9</v>
      </c>
      <c r="B28">
        <v>121808</v>
      </c>
      <c r="C28" t="s">
        <v>8</v>
      </c>
      <c r="D28" s="4">
        <v>1564</v>
      </c>
      <c r="E28" s="3">
        <v>44584</v>
      </c>
      <c r="F28" s="1" cm="1">
        <f t="array" ref="F28:G28">_xlfn.XLOOKUP(C28,'Top Secret'!$A$2:$A$7,'Top Secret'!$B$2:$C$7)*D28</f>
        <v>7820</v>
      </c>
      <c r="G28" s="1">
        <v>3128</v>
      </c>
    </row>
    <row r="29" spans="1:7" x14ac:dyDescent="0.25">
      <c r="A29" t="s">
        <v>9</v>
      </c>
      <c r="B29">
        <v>759484</v>
      </c>
      <c r="C29" t="s">
        <v>16</v>
      </c>
      <c r="D29" s="4">
        <v>2397</v>
      </c>
      <c r="E29" s="3">
        <v>44584</v>
      </c>
      <c r="F29" s="1" cm="1">
        <f t="array" ref="F29:G29">_xlfn.XLOOKUP(C29,'Top Secret'!$A$2:$A$7,'Top Secret'!$B$2:$C$7)*D29</f>
        <v>4794</v>
      </c>
      <c r="G29" s="1">
        <v>2157.3000000000002</v>
      </c>
    </row>
    <row r="30" spans="1:7" x14ac:dyDescent="0.25">
      <c r="A30" t="s">
        <v>10</v>
      </c>
      <c r="B30">
        <v>539656</v>
      </c>
      <c r="C30" t="s">
        <v>16</v>
      </c>
      <c r="D30" s="4">
        <v>1712</v>
      </c>
      <c r="E30" s="3">
        <v>44584</v>
      </c>
      <c r="F30" s="1" cm="1">
        <f t="array" ref="F30:G30">_xlfn.XLOOKUP(C30,'Top Secret'!$A$2:$A$7,'Top Secret'!$B$2:$C$7)*D30</f>
        <v>3424</v>
      </c>
      <c r="G30" s="1">
        <v>1540.8</v>
      </c>
    </row>
    <row r="31" spans="1:7" x14ac:dyDescent="0.25">
      <c r="A31" t="s">
        <v>14</v>
      </c>
      <c r="B31">
        <v>444225</v>
      </c>
      <c r="C31" t="s">
        <v>8</v>
      </c>
      <c r="D31" s="4">
        <v>5368</v>
      </c>
      <c r="E31" s="3">
        <v>44585</v>
      </c>
      <c r="F31" s="1" cm="1">
        <f t="array" ref="F31:G31">_xlfn.XLOOKUP(C31,'Top Secret'!$A$2:$A$7,'Top Secret'!$B$2:$C$7)*D31</f>
        <v>26840</v>
      </c>
      <c r="G31" s="1">
        <v>10736</v>
      </c>
    </row>
    <row r="32" spans="1:7" x14ac:dyDescent="0.25">
      <c r="A32" t="s">
        <v>12</v>
      </c>
      <c r="B32">
        <v>527753</v>
      </c>
      <c r="C32" t="s">
        <v>8</v>
      </c>
      <c r="D32" s="4">
        <v>3560</v>
      </c>
      <c r="E32" s="3">
        <v>44586</v>
      </c>
      <c r="F32" s="1" cm="1">
        <f t="array" ref="F32:G32">_xlfn.XLOOKUP(C32,'Top Secret'!$A$2:$A$7,'Top Secret'!$B$2:$C$7)*D32</f>
        <v>17800</v>
      </c>
      <c r="G32" s="1">
        <v>7120</v>
      </c>
    </row>
    <row r="33" spans="1:7" x14ac:dyDescent="0.25">
      <c r="A33" t="s">
        <v>14</v>
      </c>
      <c r="B33">
        <v>809091</v>
      </c>
      <c r="C33" t="s">
        <v>8</v>
      </c>
      <c r="D33" s="4">
        <v>1790</v>
      </c>
      <c r="E33" s="3">
        <v>44586</v>
      </c>
      <c r="F33" s="1" cm="1">
        <f t="array" ref="F33:G33">_xlfn.XLOOKUP(C33,'Top Secret'!$A$2:$A$7,'Top Secret'!$B$2:$C$7)*D33</f>
        <v>8950</v>
      </c>
      <c r="G33" s="1">
        <v>3580</v>
      </c>
    </row>
    <row r="34" spans="1:7" x14ac:dyDescent="0.25">
      <c r="A34" t="s">
        <v>7</v>
      </c>
      <c r="B34">
        <v>762271</v>
      </c>
      <c r="C34" t="s">
        <v>15</v>
      </c>
      <c r="D34" s="4">
        <v>197</v>
      </c>
      <c r="E34" s="3">
        <v>44586</v>
      </c>
      <c r="F34" s="1" cm="1">
        <f t="array" ref="F34:G34">_xlfn.XLOOKUP(C34,'Top Secret'!$A$2:$A$7,'Top Secret'!$B$2:$C$7)*D34</f>
        <v>295.5</v>
      </c>
      <c r="G34" s="1">
        <v>147.75</v>
      </c>
    </row>
    <row r="35" spans="1:7" x14ac:dyDescent="0.25">
      <c r="A35" t="s">
        <v>12</v>
      </c>
      <c r="B35">
        <v>165918</v>
      </c>
      <c r="C35" t="s">
        <v>11</v>
      </c>
      <c r="D35" s="4">
        <v>2899</v>
      </c>
      <c r="E35" s="3">
        <v>44586</v>
      </c>
      <c r="F35" s="1" cm="1">
        <f t="array" ref="F35:G35">_xlfn.XLOOKUP(C35,'Top Secret'!$A$2:$A$7,'Top Secret'!$B$2:$C$7)*D35</f>
        <v>17394</v>
      </c>
      <c r="G35" s="1">
        <v>7247.5</v>
      </c>
    </row>
    <row r="36" spans="1:7" x14ac:dyDescent="0.25">
      <c r="A36" t="s">
        <v>12</v>
      </c>
      <c r="B36">
        <v>570270</v>
      </c>
      <c r="C36" t="s">
        <v>13</v>
      </c>
      <c r="D36" s="4">
        <v>1222</v>
      </c>
      <c r="E36" s="3">
        <v>44587</v>
      </c>
      <c r="F36" s="1" cm="1">
        <f t="array" ref="F36:G36">_xlfn.XLOOKUP(C36,'Top Secret'!$A$2:$A$7,'Top Secret'!$B$2:$C$7)*D36</f>
        <v>611</v>
      </c>
      <c r="G36" s="1">
        <v>122.2</v>
      </c>
    </row>
    <row r="37" spans="1:7" x14ac:dyDescent="0.25">
      <c r="A37" t="s">
        <v>10</v>
      </c>
      <c r="B37">
        <v>507202</v>
      </c>
      <c r="C37" t="s">
        <v>11</v>
      </c>
      <c r="D37" s="4">
        <v>2380</v>
      </c>
      <c r="E37" s="3">
        <v>44588</v>
      </c>
      <c r="F37" s="1" cm="1">
        <f t="array" ref="F37:G37">_xlfn.XLOOKUP(C37,'Top Secret'!$A$2:$A$7,'Top Secret'!$B$2:$C$7)*D37</f>
        <v>14280</v>
      </c>
      <c r="G37" s="1">
        <v>5950</v>
      </c>
    </row>
    <row r="38" spans="1:7" x14ac:dyDescent="0.25">
      <c r="A38" t="s">
        <v>10</v>
      </c>
      <c r="B38">
        <v>837170</v>
      </c>
      <c r="C38" t="s">
        <v>8</v>
      </c>
      <c r="D38" s="4">
        <v>4046</v>
      </c>
      <c r="E38" s="3">
        <v>44589</v>
      </c>
      <c r="F38" s="1" cm="1">
        <f t="array" ref="F38:G38">_xlfn.XLOOKUP(C38,'Top Secret'!$A$2:$A$7,'Top Secret'!$B$2:$C$7)*D38</f>
        <v>20230</v>
      </c>
      <c r="G38" s="1">
        <v>8092</v>
      </c>
    </row>
    <row r="39" spans="1:7" x14ac:dyDescent="0.25">
      <c r="A39" t="s">
        <v>14</v>
      </c>
      <c r="B39">
        <v>710702</v>
      </c>
      <c r="C39" t="s">
        <v>11</v>
      </c>
      <c r="D39" s="4">
        <v>2320</v>
      </c>
      <c r="E39" s="3">
        <v>44589</v>
      </c>
      <c r="F39" s="1" cm="1">
        <f t="array" ref="F39:G39">_xlfn.XLOOKUP(C39,'Top Secret'!$A$2:$A$7,'Top Secret'!$B$2:$C$7)*D39</f>
        <v>13920</v>
      </c>
      <c r="G39" s="1">
        <v>5800</v>
      </c>
    </row>
    <row r="40" spans="1:7" x14ac:dyDescent="0.25">
      <c r="A40" t="s">
        <v>9</v>
      </c>
      <c r="B40">
        <v>698245</v>
      </c>
      <c r="C40" t="s">
        <v>8</v>
      </c>
      <c r="D40" s="4">
        <v>968</v>
      </c>
      <c r="E40" s="3">
        <v>44591</v>
      </c>
      <c r="F40" s="1" cm="1">
        <f t="array" ref="F40:G40">_xlfn.XLOOKUP(C40,'Top Secret'!$A$2:$A$7,'Top Secret'!$B$2:$C$7)*D40</f>
        <v>4840</v>
      </c>
      <c r="G40" s="1">
        <v>1936</v>
      </c>
    </row>
    <row r="41" spans="1:7" x14ac:dyDescent="0.25">
      <c r="A41" t="s">
        <v>14</v>
      </c>
      <c r="B41">
        <v>550816</v>
      </c>
      <c r="C41" t="s">
        <v>8</v>
      </c>
      <c r="D41" s="4">
        <v>1230</v>
      </c>
      <c r="E41" s="3">
        <v>44592</v>
      </c>
      <c r="F41" s="1" cm="1">
        <f t="array" ref="F41:G41">_xlfn.XLOOKUP(C41,'Top Secret'!$A$2:$A$7,'Top Secret'!$B$2:$C$7)*D41</f>
        <v>6150</v>
      </c>
      <c r="G41" s="1">
        <v>2460</v>
      </c>
    </row>
    <row r="42" spans="1:7" x14ac:dyDescent="0.25">
      <c r="A42" t="s">
        <v>14</v>
      </c>
      <c r="B42">
        <v>865204</v>
      </c>
      <c r="C42" t="s">
        <v>16</v>
      </c>
      <c r="D42" s="4">
        <v>1128</v>
      </c>
      <c r="E42" s="3">
        <v>44592</v>
      </c>
      <c r="F42" s="1" cm="1">
        <f t="array" ref="F42:G42">_xlfn.XLOOKUP(C42,'Top Secret'!$A$2:$A$7,'Top Secret'!$B$2:$C$7)*D42</f>
        <v>2256</v>
      </c>
      <c r="G42" s="1">
        <v>1015.2</v>
      </c>
    </row>
    <row r="43" spans="1:7" x14ac:dyDescent="0.25">
      <c r="A43" t="s">
        <v>7</v>
      </c>
      <c r="B43">
        <v>265959</v>
      </c>
      <c r="C43" t="s">
        <v>11</v>
      </c>
      <c r="D43" s="4">
        <v>2853</v>
      </c>
      <c r="E43" s="3">
        <v>44592</v>
      </c>
      <c r="F43" s="1" cm="1">
        <f t="array" ref="F43:G43">_xlfn.XLOOKUP(C43,'Top Secret'!$A$2:$A$7,'Top Secret'!$B$2:$C$7)*D43</f>
        <v>17118</v>
      </c>
      <c r="G43" s="1">
        <v>7132.5</v>
      </c>
    </row>
    <row r="44" spans="1:7" x14ac:dyDescent="0.25">
      <c r="A44" t="s">
        <v>9</v>
      </c>
      <c r="B44">
        <v>686661</v>
      </c>
      <c r="C44" t="s">
        <v>17</v>
      </c>
      <c r="D44" s="4">
        <v>1110</v>
      </c>
      <c r="E44" s="3">
        <v>44593</v>
      </c>
      <c r="F44" s="1" cm="1">
        <f t="array" ref="F44:G44">_xlfn.XLOOKUP(C44,'Top Secret'!$A$2:$A$7,'Top Secret'!$B$2:$C$7)*D44</f>
        <v>2775</v>
      </c>
      <c r="G44" s="1">
        <v>1387.5</v>
      </c>
    </row>
    <row r="45" spans="1:7" x14ac:dyDescent="0.25">
      <c r="A45" t="s">
        <v>14</v>
      </c>
      <c r="B45">
        <v>414407</v>
      </c>
      <c r="C45" t="s">
        <v>15</v>
      </c>
      <c r="D45" s="4">
        <v>2438</v>
      </c>
      <c r="E45" s="3">
        <v>44594</v>
      </c>
      <c r="F45" s="1" cm="1">
        <f t="array" ref="F45:G45">_xlfn.XLOOKUP(C45,'Top Secret'!$A$2:$A$7,'Top Secret'!$B$2:$C$7)*D45</f>
        <v>3657</v>
      </c>
      <c r="G45" s="1">
        <v>1828.5</v>
      </c>
    </row>
    <row r="46" spans="1:7" x14ac:dyDescent="0.25">
      <c r="A46" t="s">
        <v>12</v>
      </c>
      <c r="B46">
        <v>529578</v>
      </c>
      <c r="C46" t="s">
        <v>8</v>
      </c>
      <c r="D46" s="4">
        <v>4876</v>
      </c>
      <c r="E46" s="3">
        <v>44596</v>
      </c>
      <c r="F46" s="1" cm="1">
        <f t="array" ref="F46:G46">_xlfn.XLOOKUP(C46,'Top Secret'!$A$2:$A$7,'Top Secret'!$B$2:$C$7)*D46</f>
        <v>24380</v>
      </c>
      <c r="G46" s="1">
        <v>9752</v>
      </c>
    </row>
    <row r="47" spans="1:7" x14ac:dyDescent="0.25">
      <c r="A47" t="s">
        <v>9</v>
      </c>
      <c r="B47">
        <v>324307</v>
      </c>
      <c r="C47" t="s">
        <v>15</v>
      </c>
      <c r="D47" s="4">
        <v>1439</v>
      </c>
      <c r="E47" s="3">
        <v>44596</v>
      </c>
      <c r="F47" s="1" cm="1">
        <f t="array" ref="F47:G47">_xlfn.XLOOKUP(C47,'Top Secret'!$A$2:$A$7,'Top Secret'!$B$2:$C$7)*D47</f>
        <v>2158.5</v>
      </c>
      <c r="G47" s="1">
        <v>1079.25</v>
      </c>
    </row>
    <row r="48" spans="1:7" x14ac:dyDescent="0.25">
      <c r="A48" t="s">
        <v>14</v>
      </c>
      <c r="B48">
        <v>233911</v>
      </c>
      <c r="C48" t="s">
        <v>11</v>
      </c>
      <c r="D48" s="4">
        <v>2413</v>
      </c>
      <c r="E48" s="3">
        <v>44596</v>
      </c>
      <c r="F48" s="1" cm="1">
        <f t="array" ref="F48:G48">_xlfn.XLOOKUP(C48,'Top Secret'!$A$2:$A$7,'Top Secret'!$B$2:$C$7)*D48</f>
        <v>14478</v>
      </c>
      <c r="G48" s="1">
        <v>6032.5</v>
      </c>
    </row>
    <row r="49" spans="1:7" x14ac:dyDescent="0.25">
      <c r="A49" t="s">
        <v>12</v>
      </c>
      <c r="B49">
        <v>864063</v>
      </c>
      <c r="C49" t="s">
        <v>11</v>
      </c>
      <c r="D49" s="4">
        <v>2861</v>
      </c>
      <c r="E49" s="3">
        <v>44596</v>
      </c>
      <c r="F49" s="1" cm="1">
        <f t="array" ref="F49:G49">_xlfn.XLOOKUP(C49,'Top Secret'!$A$2:$A$7,'Top Secret'!$B$2:$C$7)*D49</f>
        <v>17166</v>
      </c>
      <c r="G49" s="1">
        <v>7152.5</v>
      </c>
    </row>
    <row r="50" spans="1:7" x14ac:dyDescent="0.25">
      <c r="A50" t="s">
        <v>7</v>
      </c>
      <c r="B50">
        <v>617339</v>
      </c>
      <c r="C50" t="s">
        <v>11</v>
      </c>
      <c r="D50" s="4">
        <v>2043</v>
      </c>
      <c r="E50" s="3">
        <v>44596</v>
      </c>
      <c r="F50" s="1" cm="1">
        <f t="array" ref="F50:G50">_xlfn.XLOOKUP(C50,'Top Secret'!$A$2:$A$7,'Top Secret'!$B$2:$C$7)*D50</f>
        <v>12258</v>
      </c>
      <c r="G50" s="1">
        <v>5107.5</v>
      </c>
    </row>
    <row r="51" spans="1:7" x14ac:dyDescent="0.25">
      <c r="A51" t="s">
        <v>12</v>
      </c>
      <c r="B51">
        <v>103888</v>
      </c>
      <c r="C51" t="s">
        <v>17</v>
      </c>
      <c r="D51" s="4">
        <v>740</v>
      </c>
      <c r="E51" s="3">
        <v>44597</v>
      </c>
      <c r="F51" s="1" cm="1">
        <f t="array" ref="F51:G51">_xlfn.XLOOKUP(C51,'Top Secret'!$A$2:$A$7,'Top Secret'!$B$2:$C$7)*D51</f>
        <v>1850</v>
      </c>
      <c r="G51" s="1">
        <v>925</v>
      </c>
    </row>
    <row r="52" spans="1:7" x14ac:dyDescent="0.25">
      <c r="A52" t="s">
        <v>7</v>
      </c>
      <c r="B52">
        <v>847731</v>
      </c>
      <c r="C52" t="s">
        <v>11</v>
      </c>
      <c r="D52" s="4">
        <v>522</v>
      </c>
      <c r="E52" s="3">
        <v>44597</v>
      </c>
      <c r="F52" s="1" cm="1">
        <f t="array" ref="F52:G52">_xlfn.XLOOKUP(C52,'Top Secret'!$A$2:$A$7,'Top Secret'!$B$2:$C$7)*D52</f>
        <v>3132</v>
      </c>
      <c r="G52" s="1">
        <v>1305</v>
      </c>
    </row>
    <row r="53" spans="1:7" x14ac:dyDescent="0.25">
      <c r="A53" t="s">
        <v>14</v>
      </c>
      <c r="B53">
        <v>130685</v>
      </c>
      <c r="C53" t="s">
        <v>13</v>
      </c>
      <c r="D53" s="4">
        <v>2257</v>
      </c>
      <c r="E53" s="3">
        <v>44598</v>
      </c>
      <c r="F53" s="1" cm="1">
        <f t="array" ref="F53:G53">_xlfn.XLOOKUP(C53,'Top Secret'!$A$2:$A$7,'Top Secret'!$B$2:$C$7)*D53</f>
        <v>1128.5</v>
      </c>
      <c r="G53" s="1">
        <v>225.70000000000002</v>
      </c>
    </row>
    <row r="54" spans="1:7" x14ac:dyDescent="0.25">
      <c r="A54" t="s">
        <v>12</v>
      </c>
      <c r="B54">
        <v>411519</v>
      </c>
      <c r="C54" t="s">
        <v>16</v>
      </c>
      <c r="D54" s="4">
        <v>1921</v>
      </c>
      <c r="E54" s="3">
        <v>44598</v>
      </c>
      <c r="F54" s="1" cm="1">
        <f t="array" ref="F54:G54">_xlfn.XLOOKUP(C54,'Top Secret'!$A$2:$A$7,'Top Secret'!$B$2:$C$7)*D54</f>
        <v>3842</v>
      </c>
      <c r="G54" s="1">
        <v>1728.9</v>
      </c>
    </row>
    <row r="55" spans="1:7" x14ac:dyDescent="0.25">
      <c r="A55" t="s">
        <v>14</v>
      </c>
      <c r="B55">
        <v>673372</v>
      </c>
      <c r="C55" t="s">
        <v>11</v>
      </c>
      <c r="D55" s="4">
        <v>1013</v>
      </c>
      <c r="E55" s="3">
        <v>44598</v>
      </c>
      <c r="F55" s="1" cm="1">
        <f t="array" ref="F55:G55">_xlfn.XLOOKUP(C55,'Top Secret'!$A$2:$A$7,'Top Secret'!$B$2:$C$7)*D55</f>
        <v>6078</v>
      </c>
      <c r="G55" s="1">
        <v>2532.5</v>
      </c>
    </row>
    <row r="56" spans="1:7" x14ac:dyDescent="0.25">
      <c r="A56" t="s">
        <v>12</v>
      </c>
      <c r="B56">
        <v>177011</v>
      </c>
      <c r="C56" t="s">
        <v>8</v>
      </c>
      <c r="D56" s="4">
        <v>1236</v>
      </c>
      <c r="E56" s="3">
        <v>44599</v>
      </c>
      <c r="F56" s="1" cm="1">
        <f t="array" ref="F56:G56">_xlfn.XLOOKUP(C56,'Top Secret'!$A$2:$A$7,'Top Secret'!$B$2:$C$7)*D56</f>
        <v>6180</v>
      </c>
      <c r="G56" s="1">
        <v>2472</v>
      </c>
    </row>
    <row r="57" spans="1:7" x14ac:dyDescent="0.25">
      <c r="A57" t="s">
        <v>9</v>
      </c>
      <c r="B57">
        <v>103112</v>
      </c>
      <c r="C57" t="s">
        <v>16</v>
      </c>
      <c r="D57" s="4">
        <v>1753</v>
      </c>
      <c r="E57" s="3">
        <v>44599</v>
      </c>
      <c r="F57" s="1" cm="1">
        <f t="array" ref="F57:G57">_xlfn.XLOOKUP(C57,'Top Secret'!$A$2:$A$7,'Top Secret'!$B$2:$C$7)*D57</f>
        <v>3506</v>
      </c>
      <c r="G57" s="1">
        <v>1577.7</v>
      </c>
    </row>
    <row r="58" spans="1:7" x14ac:dyDescent="0.25">
      <c r="A58" t="s">
        <v>12</v>
      </c>
      <c r="B58">
        <v>363487</v>
      </c>
      <c r="C58" t="s">
        <v>16</v>
      </c>
      <c r="D58" s="4">
        <v>1402</v>
      </c>
      <c r="E58" s="3">
        <v>44599</v>
      </c>
      <c r="F58" s="1" cm="1">
        <f t="array" ref="F58:G58">_xlfn.XLOOKUP(C58,'Top Secret'!$A$2:$A$7,'Top Secret'!$B$2:$C$7)*D58</f>
        <v>2804</v>
      </c>
      <c r="G58" s="1">
        <v>1261.8</v>
      </c>
    </row>
    <row r="59" spans="1:7" x14ac:dyDescent="0.25">
      <c r="A59" t="s">
        <v>9</v>
      </c>
      <c r="B59">
        <v>528145</v>
      </c>
      <c r="C59" t="s">
        <v>15</v>
      </c>
      <c r="D59" s="4">
        <v>872</v>
      </c>
      <c r="E59" s="3">
        <v>44601</v>
      </c>
      <c r="F59" s="1" cm="1">
        <f t="array" ref="F59:G59">_xlfn.XLOOKUP(C59,'Top Secret'!$A$2:$A$7,'Top Secret'!$B$2:$C$7)*D59</f>
        <v>1308</v>
      </c>
      <c r="G59" s="1">
        <v>654</v>
      </c>
    </row>
    <row r="60" spans="1:7" x14ac:dyDescent="0.25">
      <c r="A60" t="s">
        <v>9</v>
      </c>
      <c r="B60">
        <v>561083</v>
      </c>
      <c r="C60" t="s">
        <v>13</v>
      </c>
      <c r="D60" s="4">
        <v>179</v>
      </c>
      <c r="E60" s="3">
        <v>44602</v>
      </c>
      <c r="F60" s="1" cm="1">
        <f t="array" ref="F60:G60">_xlfn.XLOOKUP(C60,'Top Secret'!$A$2:$A$7,'Top Secret'!$B$2:$C$7)*D60</f>
        <v>89.5</v>
      </c>
      <c r="G60" s="1">
        <v>17.900000000000002</v>
      </c>
    </row>
    <row r="61" spans="1:7" x14ac:dyDescent="0.25">
      <c r="A61" t="s">
        <v>7</v>
      </c>
      <c r="B61">
        <v>881771</v>
      </c>
      <c r="C61" t="s">
        <v>13</v>
      </c>
      <c r="D61" s="4">
        <v>232</v>
      </c>
      <c r="E61" s="3">
        <v>44604</v>
      </c>
      <c r="F61" s="1" cm="1">
        <f t="array" ref="F61:G61">_xlfn.XLOOKUP(C61,'Top Secret'!$A$2:$A$7,'Top Secret'!$B$2:$C$7)*D61</f>
        <v>116</v>
      </c>
      <c r="G61" s="1">
        <v>23.200000000000003</v>
      </c>
    </row>
    <row r="62" spans="1:7" x14ac:dyDescent="0.25">
      <c r="A62" t="s">
        <v>10</v>
      </c>
      <c r="B62">
        <v>330030</v>
      </c>
      <c r="C62" t="s">
        <v>15</v>
      </c>
      <c r="D62" s="4">
        <v>902</v>
      </c>
      <c r="E62" s="3">
        <v>44604</v>
      </c>
      <c r="F62" s="1" cm="1">
        <f t="array" ref="F62:G62">_xlfn.XLOOKUP(C62,'Top Secret'!$A$2:$A$7,'Top Secret'!$B$2:$C$7)*D62</f>
        <v>1353</v>
      </c>
      <c r="G62" s="1">
        <v>676.5</v>
      </c>
    </row>
    <row r="63" spans="1:7" x14ac:dyDescent="0.25">
      <c r="A63" t="s">
        <v>9</v>
      </c>
      <c r="B63">
        <v>171515</v>
      </c>
      <c r="C63" t="s">
        <v>8</v>
      </c>
      <c r="D63" s="4">
        <v>5212</v>
      </c>
      <c r="E63" s="3">
        <v>44608</v>
      </c>
      <c r="F63" s="1" cm="1">
        <f t="array" ref="F63:G63">_xlfn.XLOOKUP(C63,'Top Secret'!$A$2:$A$7,'Top Secret'!$B$2:$C$7)*D63</f>
        <v>26060</v>
      </c>
      <c r="G63" s="1">
        <v>10424</v>
      </c>
    </row>
    <row r="64" spans="1:7" x14ac:dyDescent="0.25">
      <c r="A64" t="s">
        <v>10</v>
      </c>
      <c r="B64">
        <v>487819</v>
      </c>
      <c r="C64" t="s">
        <v>13</v>
      </c>
      <c r="D64" s="4">
        <v>1406</v>
      </c>
      <c r="E64" s="3">
        <v>44609</v>
      </c>
      <c r="F64" s="1" cm="1">
        <f t="array" ref="F64:G64">_xlfn.XLOOKUP(C64,'Top Secret'!$A$2:$A$7,'Top Secret'!$B$2:$C$7)*D64</f>
        <v>703</v>
      </c>
      <c r="G64" s="1">
        <v>140.6</v>
      </c>
    </row>
    <row r="65" spans="1:7" x14ac:dyDescent="0.25">
      <c r="A65" t="s">
        <v>9</v>
      </c>
      <c r="B65">
        <v>357838</v>
      </c>
      <c r="C65" t="s">
        <v>17</v>
      </c>
      <c r="D65" s="4">
        <v>1984</v>
      </c>
      <c r="E65" s="3">
        <v>44609</v>
      </c>
      <c r="F65" s="1" cm="1">
        <f t="array" ref="F65:G65">_xlfn.XLOOKUP(C65,'Top Secret'!$A$2:$A$7,'Top Secret'!$B$2:$C$7)*D65</f>
        <v>4960</v>
      </c>
      <c r="G65" s="1">
        <v>2480</v>
      </c>
    </row>
    <row r="66" spans="1:7" x14ac:dyDescent="0.25">
      <c r="A66" t="s">
        <v>14</v>
      </c>
      <c r="B66">
        <v>283163</v>
      </c>
      <c r="C66" t="s">
        <v>17</v>
      </c>
      <c r="D66" s="4">
        <v>2436</v>
      </c>
      <c r="E66" s="3">
        <v>44609</v>
      </c>
      <c r="F66" s="1" cm="1">
        <f t="array" ref="F66:G66">_xlfn.XLOOKUP(C66,'Top Secret'!$A$2:$A$7,'Top Secret'!$B$2:$C$7)*D66</f>
        <v>6090</v>
      </c>
      <c r="G66" s="1">
        <v>3045</v>
      </c>
    </row>
    <row r="67" spans="1:7" x14ac:dyDescent="0.25">
      <c r="A67" t="s">
        <v>9</v>
      </c>
      <c r="B67">
        <v>199710</v>
      </c>
      <c r="C67" t="s">
        <v>16</v>
      </c>
      <c r="D67" s="4">
        <v>731</v>
      </c>
      <c r="E67" s="3">
        <v>44609</v>
      </c>
      <c r="F67" s="1" cm="1">
        <f t="array" ref="F67:G67">_xlfn.XLOOKUP(C67,'Top Secret'!$A$2:$A$7,'Top Secret'!$B$2:$C$7)*D67</f>
        <v>1462</v>
      </c>
      <c r="G67" s="1">
        <v>657.9</v>
      </c>
    </row>
    <row r="68" spans="1:7" x14ac:dyDescent="0.25">
      <c r="A68" t="s">
        <v>9</v>
      </c>
      <c r="B68">
        <v>390387</v>
      </c>
      <c r="C68" t="s">
        <v>13</v>
      </c>
      <c r="D68" s="4">
        <v>1969</v>
      </c>
      <c r="E68" s="3">
        <v>44611</v>
      </c>
      <c r="F68" s="1" cm="1">
        <f t="array" ref="F68:G68">_xlfn.XLOOKUP(C68,'Top Secret'!$A$2:$A$7,'Top Secret'!$B$2:$C$7)*D68</f>
        <v>984.5</v>
      </c>
      <c r="G68" s="1">
        <v>196.9</v>
      </c>
    </row>
    <row r="69" spans="1:7" x14ac:dyDescent="0.25">
      <c r="A69" t="s">
        <v>9</v>
      </c>
      <c r="B69">
        <v>444518</v>
      </c>
      <c r="C69" t="s">
        <v>15</v>
      </c>
      <c r="D69" s="4">
        <v>675</v>
      </c>
      <c r="E69" s="3">
        <v>44611</v>
      </c>
      <c r="F69" s="1" cm="1">
        <f t="array" ref="F69:G69">_xlfn.XLOOKUP(C69,'Top Secret'!$A$2:$A$7,'Top Secret'!$B$2:$C$7)*D69</f>
        <v>1012.5</v>
      </c>
      <c r="G69" s="1">
        <v>506.25</v>
      </c>
    </row>
    <row r="70" spans="1:7" x14ac:dyDescent="0.25">
      <c r="A70" t="s">
        <v>12</v>
      </c>
      <c r="B70">
        <v>608863</v>
      </c>
      <c r="C70" t="s">
        <v>8</v>
      </c>
      <c r="D70" s="4">
        <v>4564</v>
      </c>
      <c r="E70" s="3">
        <v>44612</v>
      </c>
      <c r="F70" s="1" cm="1">
        <f t="array" ref="F70:G70">_xlfn.XLOOKUP(C70,'Top Secret'!$A$2:$A$7,'Top Secret'!$B$2:$C$7)*D70</f>
        <v>22820</v>
      </c>
      <c r="G70" s="1">
        <v>9128</v>
      </c>
    </row>
    <row r="71" spans="1:7" x14ac:dyDescent="0.25">
      <c r="A71" t="s">
        <v>9</v>
      </c>
      <c r="B71">
        <v>609228</v>
      </c>
      <c r="C71" t="s">
        <v>17</v>
      </c>
      <c r="D71" s="4">
        <v>1076</v>
      </c>
      <c r="E71" s="3">
        <v>44612</v>
      </c>
      <c r="F71" s="1" cm="1">
        <f t="array" ref="F71:G71">_xlfn.XLOOKUP(C71,'Top Secret'!$A$2:$A$7,'Top Secret'!$B$2:$C$7)*D71</f>
        <v>2690</v>
      </c>
      <c r="G71" s="1">
        <v>1345</v>
      </c>
    </row>
    <row r="72" spans="1:7" x14ac:dyDescent="0.25">
      <c r="A72" t="s">
        <v>7</v>
      </c>
      <c r="B72">
        <v>801641</v>
      </c>
      <c r="C72" t="s">
        <v>13</v>
      </c>
      <c r="D72" s="4">
        <v>900</v>
      </c>
      <c r="E72" s="3">
        <v>44613</v>
      </c>
      <c r="F72" s="1" cm="1">
        <f t="array" ref="F72:G72">_xlfn.XLOOKUP(C72,'Top Secret'!$A$2:$A$7,'Top Secret'!$B$2:$C$7)*D72</f>
        <v>450</v>
      </c>
      <c r="G72" s="1">
        <v>90</v>
      </c>
    </row>
    <row r="73" spans="1:7" x14ac:dyDescent="0.25">
      <c r="A73" t="s">
        <v>12</v>
      </c>
      <c r="B73">
        <v>707748</v>
      </c>
      <c r="C73" t="s">
        <v>17</v>
      </c>
      <c r="D73" s="4">
        <v>556</v>
      </c>
      <c r="E73" s="3">
        <v>44613</v>
      </c>
      <c r="F73" s="1" cm="1">
        <f t="array" ref="F73:G73">_xlfn.XLOOKUP(C73,'Top Secret'!$A$2:$A$7,'Top Secret'!$B$2:$C$7)*D73</f>
        <v>1390</v>
      </c>
      <c r="G73" s="1">
        <v>695</v>
      </c>
    </row>
    <row r="74" spans="1:7" x14ac:dyDescent="0.25">
      <c r="A74" t="s">
        <v>9</v>
      </c>
      <c r="B74">
        <v>141979</v>
      </c>
      <c r="C74" t="s">
        <v>13</v>
      </c>
      <c r="D74" s="4">
        <v>2404</v>
      </c>
      <c r="E74" s="3">
        <v>44615</v>
      </c>
      <c r="F74" s="1" cm="1">
        <f t="array" ref="F74:G74">_xlfn.XLOOKUP(C74,'Top Secret'!$A$2:$A$7,'Top Secret'!$B$2:$C$7)*D74</f>
        <v>1202</v>
      </c>
      <c r="G74" s="1">
        <v>240.4</v>
      </c>
    </row>
    <row r="75" spans="1:7" x14ac:dyDescent="0.25">
      <c r="A75" t="s">
        <v>9</v>
      </c>
      <c r="B75">
        <v>436809</v>
      </c>
      <c r="C75" t="s">
        <v>8</v>
      </c>
      <c r="D75" s="4">
        <v>2834</v>
      </c>
      <c r="E75" s="3">
        <v>44617</v>
      </c>
      <c r="F75" s="1" cm="1">
        <f t="array" ref="F75:G75">_xlfn.XLOOKUP(C75,'Top Secret'!$A$2:$A$7,'Top Secret'!$B$2:$C$7)*D75</f>
        <v>14170</v>
      </c>
      <c r="G75" s="1">
        <v>5668</v>
      </c>
    </row>
    <row r="76" spans="1:7" x14ac:dyDescent="0.25">
      <c r="A76" t="s">
        <v>14</v>
      </c>
      <c r="B76">
        <v>768268</v>
      </c>
      <c r="C76" t="s">
        <v>16</v>
      </c>
      <c r="D76" s="4">
        <v>2443</v>
      </c>
      <c r="E76" s="3">
        <v>44617</v>
      </c>
      <c r="F76" s="1" cm="1">
        <f t="array" ref="F76:G76">_xlfn.XLOOKUP(C76,'Top Secret'!$A$2:$A$7,'Top Secret'!$B$2:$C$7)*D76</f>
        <v>4886</v>
      </c>
      <c r="G76" s="1">
        <v>2198.7000000000003</v>
      </c>
    </row>
    <row r="77" spans="1:7" x14ac:dyDescent="0.25">
      <c r="A77" t="s">
        <v>9</v>
      </c>
      <c r="B77">
        <v>625104</v>
      </c>
      <c r="C77" t="s">
        <v>11</v>
      </c>
      <c r="D77" s="4">
        <v>755</v>
      </c>
      <c r="E77" s="3">
        <v>44617</v>
      </c>
      <c r="F77" s="1" cm="1">
        <f t="array" ref="F77:G77">_xlfn.XLOOKUP(C77,'Top Secret'!$A$2:$A$7,'Top Secret'!$B$2:$C$7)*D77</f>
        <v>4530</v>
      </c>
      <c r="G77" s="1">
        <v>1887.5</v>
      </c>
    </row>
    <row r="78" spans="1:7" x14ac:dyDescent="0.25">
      <c r="A78" t="s">
        <v>12</v>
      </c>
      <c r="B78">
        <v>711452</v>
      </c>
      <c r="C78" t="s">
        <v>13</v>
      </c>
      <c r="D78" s="4">
        <v>1810</v>
      </c>
      <c r="E78" s="3">
        <v>44618</v>
      </c>
      <c r="F78" s="1" cm="1">
        <f t="array" ref="F78:G78">_xlfn.XLOOKUP(C78,'Top Secret'!$A$2:$A$7,'Top Secret'!$B$2:$C$7)*D78</f>
        <v>905</v>
      </c>
      <c r="G78" s="1">
        <v>181</v>
      </c>
    </row>
    <row r="79" spans="1:7" x14ac:dyDescent="0.25">
      <c r="A79" t="s">
        <v>14</v>
      </c>
      <c r="B79">
        <v>481875</v>
      </c>
      <c r="C79" t="s">
        <v>8</v>
      </c>
      <c r="D79" s="4">
        <v>2950</v>
      </c>
      <c r="E79" s="3">
        <v>44619</v>
      </c>
      <c r="F79" s="1" cm="1">
        <f t="array" ref="F79:G79">_xlfn.XLOOKUP(C79,'Top Secret'!$A$2:$A$7,'Top Secret'!$B$2:$C$7)*D79</f>
        <v>14750</v>
      </c>
      <c r="G79" s="1">
        <v>5900</v>
      </c>
    </row>
    <row r="80" spans="1:7" x14ac:dyDescent="0.25">
      <c r="A80" t="s">
        <v>9</v>
      </c>
      <c r="B80">
        <v>464364</v>
      </c>
      <c r="C80" t="s">
        <v>15</v>
      </c>
      <c r="D80" s="4">
        <v>728</v>
      </c>
      <c r="E80" s="3">
        <v>44620</v>
      </c>
      <c r="F80" s="1" cm="1">
        <f t="array" ref="F80:G80">_xlfn.XLOOKUP(C80,'Top Secret'!$A$2:$A$7,'Top Secret'!$B$2:$C$7)*D80</f>
        <v>1092</v>
      </c>
      <c r="G80" s="1">
        <v>546</v>
      </c>
    </row>
    <row r="81" spans="1:7" x14ac:dyDescent="0.25">
      <c r="A81" t="s">
        <v>14</v>
      </c>
      <c r="B81">
        <v>739483</v>
      </c>
      <c r="C81" t="s">
        <v>17</v>
      </c>
      <c r="D81" s="4">
        <v>1216</v>
      </c>
      <c r="E81" s="3">
        <v>44622</v>
      </c>
      <c r="F81" s="1" cm="1">
        <f t="array" ref="F81:G81">_xlfn.XLOOKUP(C81,'Top Secret'!$A$2:$A$7,'Top Secret'!$B$2:$C$7)*D81</f>
        <v>3040</v>
      </c>
      <c r="G81" s="1">
        <v>1520</v>
      </c>
    </row>
    <row r="82" spans="1:7" x14ac:dyDescent="0.25">
      <c r="A82" t="s">
        <v>9</v>
      </c>
      <c r="B82">
        <v>747194</v>
      </c>
      <c r="C82" t="s">
        <v>15</v>
      </c>
      <c r="D82" s="4">
        <v>2376</v>
      </c>
      <c r="E82" s="3">
        <v>44622</v>
      </c>
      <c r="F82" s="1" cm="1">
        <f t="array" ref="F82:G82">_xlfn.XLOOKUP(C82,'Top Secret'!$A$2:$A$7,'Top Secret'!$B$2:$C$7)*D82</f>
        <v>3564</v>
      </c>
      <c r="G82" s="1">
        <v>1782</v>
      </c>
    </row>
    <row r="83" spans="1:7" x14ac:dyDescent="0.25">
      <c r="A83" t="s">
        <v>14</v>
      </c>
      <c r="B83">
        <v>885205</v>
      </c>
      <c r="C83" t="s">
        <v>8</v>
      </c>
      <c r="D83" s="4">
        <v>1800</v>
      </c>
      <c r="E83" s="3">
        <v>44624</v>
      </c>
      <c r="F83" s="1" cm="1">
        <f t="array" ref="F83:G83">_xlfn.XLOOKUP(C83,'Top Secret'!$A$2:$A$7,'Top Secret'!$B$2:$C$7)*D83</f>
        <v>9000</v>
      </c>
      <c r="G83" s="1">
        <v>3600</v>
      </c>
    </row>
    <row r="84" spans="1:7" x14ac:dyDescent="0.25">
      <c r="A84" t="s">
        <v>10</v>
      </c>
      <c r="B84">
        <v>356550</v>
      </c>
      <c r="C84" t="s">
        <v>11</v>
      </c>
      <c r="D84" s="4">
        <v>2630</v>
      </c>
      <c r="E84" s="3">
        <v>44624</v>
      </c>
      <c r="F84" s="1" cm="1">
        <f t="array" ref="F84:G84">_xlfn.XLOOKUP(C84,'Top Secret'!$A$2:$A$7,'Top Secret'!$B$2:$C$7)*D84</f>
        <v>15780</v>
      </c>
      <c r="G84" s="1">
        <v>6575</v>
      </c>
    </row>
    <row r="85" spans="1:7" x14ac:dyDescent="0.25">
      <c r="A85" t="s">
        <v>9</v>
      </c>
      <c r="B85">
        <v>120842</v>
      </c>
      <c r="C85" t="s">
        <v>8</v>
      </c>
      <c r="D85" s="4">
        <v>838</v>
      </c>
      <c r="E85" s="3">
        <v>44625</v>
      </c>
      <c r="F85" s="1" cm="1">
        <f t="array" ref="F85:G85">_xlfn.XLOOKUP(C85,'Top Secret'!$A$2:$A$7,'Top Secret'!$B$2:$C$7)*D85</f>
        <v>4190</v>
      </c>
      <c r="G85" s="1">
        <v>1676</v>
      </c>
    </row>
    <row r="86" spans="1:7" x14ac:dyDescent="0.25">
      <c r="A86" t="s">
        <v>12</v>
      </c>
      <c r="B86">
        <v>818048</v>
      </c>
      <c r="C86" t="s">
        <v>15</v>
      </c>
      <c r="D86" s="4">
        <v>2031</v>
      </c>
      <c r="E86" s="3">
        <v>44625</v>
      </c>
      <c r="F86" s="1" cm="1">
        <f t="array" ref="F86:G86">_xlfn.XLOOKUP(C86,'Top Secret'!$A$2:$A$7,'Top Secret'!$B$2:$C$7)*D86</f>
        <v>3046.5</v>
      </c>
      <c r="G86" s="1">
        <v>1523.25</v>
      </c>
    </row>
    <row r="87" spans="1:7" x14ac:dyDescent="0.25">
      <c r="A87" t="s">
        <v>14</v>
      </c>
      <c r="B87">
        <v>796346</v>
      </c>
      <c r="C87" t="s">
        <v>8</v>
      </c>
      <c r="D87" s="4">
        <v>2702</v>
      </c>
      <c r="E87" s="3">
        <v>44627</v>
      </c>
      <c r="F87" s="1" cm="1">
        <f t="array" ref="F87:G87">_xlfn.XLOOKUP(C87,'Top Secret'!$A$2:$A$7,'Top Secret'!$B$2:$C$7)*D87</f>
        <v>13510</v>
      </c>
      <c r="G87" s="1">
        <v>5404</v>
      </c>
    </row>
    <row r="88" spans="1:7" x14ac:dyDescent="0.25">
      <c r="A88" t="s">
        <v>12</v>
      </c>
      <c r="B88">
        <v>242657</v>
      </c>
      <c r="C88" t="s">
        <v>16</v>
      </c>
      <c r="D88" s="4">
        <v>846</v>
      </c>
      <c r="E88" s="3">
        <v>44627</v>
      </c>
      <c r="F88" s="1" cm="1">
        <f t="array" ref="F88:G88">_xlfn.XLOOKUP(C88,'Top Secret'!$A$2:$A$7,'Top Secret'!$B$2:$C$7)*D88</f>
        <v>1692</v>
      </c>
      <c r="G88" s="1">
        <v>761.4</v>
      </c>
    </row>
    <row r="89" spans="1:7" x14ac:dyDescent="0.25">
      <c r="A89" t="s">
        <v>10</v>
      </c>
      <c r="B89">
        <v>734809</v>
      </c>
      <c r="C89" t="s">
        <v>17</v>
      </c>
      <c r="D89" s="4">
        <v>1602</v>
      </c>
      <c r="E89" s="3">
        <v>44628</v>
      </c>
      <c r="F89" s="1" cm="1">
        <f t="array" ref="F89:G89">_xlfn.XLOOKUP(C89,'Top Secret'!$A$2:$A$7,'Top Secret'!$B$2:$C$7)*D89</f>
        <v>4005</v>
      </c>
      <c r="G89" s="1">
        <v>2002.5</v>
      </c>
    </row>
    <row r="90" spans="1:7" x14ac:dyDescent="0.25">
      <c r="A90" t="s">
        <v>10</v>
      </c>
      <c r="B90">
        <v>183779</v>
      </c>
      <c r="C90" t="s">
        <v>17</v>
      </c>
      <c r="D90" s="4">
        <v>1349</v>
      </c>
      <c r="E90" s="3">
        <v>44630</v>
      </c>
      <c r="F90" s="1" cm="1">
        <f t="array" ref="F90:G90">_xlfn.XLOOKUP(C90,'Top Secret'!$A$2:$A$7,'Top Secret'!$B$2:$C$7)*D90</f>
        <v>3372.5</v>
      </c>
      <c r="G90" s="1">
        <v>1686.25</v>
      </c>
    </row>
    <row r="91" spans="1:7" x14ac:dyDescent="0.25">
      <c r="A91" t="s">
        <v>14</v>
      </c>
      <c r="B91">
        <v>552346</v>
      </c>
      <c r="C91" t="s">
        <v>11</v>
      </c>
      <c r="D91" s="4">
        <v>2253</v>
      </c>
      <c r="E91" s="3">
        <v>44631</v>
      </c>
      <c r="F91" s="1" cm="1">
        <f t="array" ref="F91:G91">_xlfn.XLOOKUP(C91,'Top Secret'!$A$2:$A$7,'Top Secret'!$B$2:$C$7)*D91</f>
        <v>13518</v>
      </c>
      <c r="G91" s="1">
        <v>5632.5</v>
      </c>
    </row>
    <row r="92" spans="1:7" x14ac:dyDescent="0.25">
      <c r="A92" t="s">
        <v>12</v>
      </c>
      <c r="B92">
        <v>335658</v>
      </c>
      <c r="C92" t="s">
        <v>8</v>
      </c>
      <c r="D92" s="4">
        <v>2274</v>
      </c>
      <c r="E92" s="3">
        <v>44633</v>
      </c>
      <c r="F92" s="1" cm="1">
        <f t="array" ref="F92:G92">_xlfn.XLOOKUP(C92,'Top Secret'!$A$2:$A$7,'Top Secret'!$B$2:$C$7)*D92</f>
        <v>11370</v>
      </c>
      <c r="G92" s="1">
        <v>4548</v>
      </c>
    </row>
    <row r="93" spans="1:7" x14ac:dyDescent="0.25">
      <c r="A93" t="s">
        <v>9</v>
      </c>
      <c r="B93">
        <v>652401</v>
      </c>
      <c r="C93" t="s">
        <v>13</v>
      </c>
      <c r="D93" s="4">
        <v>228</v>
      </c>
      <c r="E93" s="3">
        <v>44633</v>
      </c>
      <c r="F93" s="1" cm="1">
        <f t="array" ref="F93:G93">_xlfn.XLOOKUP(C93,'Top Secret'!$A$2:$A$7,'Top Secret'!$B$2:$C$7)*D93</f>
        <v>114</v>
      </c>
      <c r="G93" s="1">
        <v>22.8</v>
      </c>
    </row>
    <row r="94" spans="1:7" x14ac:dyDescent="0.25">
      <c r="A94" t="s">
        <v>7</v>
      </c>
      <c r="B94">
        <v>148871</v>
      </c>
      <c r="C94" t="s">
        <v>17</v>
      </c>
      <c r="D94" s="4">
        <v>490</v>
      </c>
      <c r="E94" s="3">
        <v>44633</v>
      </c>
      <c r="F94" s="1" cm="1">
        <f t="array" ref="F94:G94">_xlfn.XLOOKUP(C94,'Top Secret'!$A$2:$A$7,'Top Secret'!$B$2:$C$7)*D94</f>
        <v>1225</v>
      </c>
      <c r="G94" s="1">
        <v>612.5</v>
      </c>
    </row>
    <row r="95" spans="1:7" x14ac:dyDescent="0.25">
      <c r="A95" t="s">
        <v>7</v>
      </c>
      <c r="B95">
        <v>685153</v>
      </c>
      <c r="C95" t="s">
        <v>11</v>
      </c>
      <c r="D95" s="4">
        <v>2062</v>
      </c>
      <c r="E95" s="3">
        <v>44633</v>
      </c>
      <c r="F95" s="1" cm="1">
        <f t="array" ref="F95:G95">_xlfn.XLOOKUP(C95,'Top Secret'!$A$2:$A$7,'Top Secret'!$B$2:$C$7)*D95</f>
        <v>12372</v>
      </c>
      <c r="G95" s="1">
        <v>5155</v>
      </c>
    </row>
    <row r="96" spans="1:7" x14ac:dyDescent="0.25">
      <c r="A96" t="s">
        <v>9</v>
      </c>
      <c r="B96">
        <v>602911</v>
      </c>
      <c r="C96" t="s">
        <v>16</v>
      </c>
      <c r="D96" s="4">
        <v>1520</v>
      </c>
      <c r="E96" s="3">
        <v>44634</v>
      </c>
      <c r="F96" s="1" cm="1">
        <f t="array" ref="F96:G96">_xlfn.XLOOKUP(C96,'Top Secret'!$A$2:$A$7,'Top Secret'!$B$2:$C$7)*D96</f>
        <v>3040</v>
      </c>
      <c r="G96" s="1">
        <v>1368</v>
      </c>
    </row>
    <row r="97" spans="1:7" x14ac:dyDescent="0.25">
      <c r="A97" t="s">
        <v>10</v>
      </c>
      <c r="B97">
        <v>638098</v>
      </c>
      <c r="C97" t="s">
        <v>11</v>
      </c>
      <c r="D97" s="4">
        <v>899</v>
      </c>
      <c r="E97" s="3">
        <v>44635</v>
      </c>
      <c r="F97" s="1" cm="1">
        <f t="array" ref="F97:G97">_xlfn.XLOOKUP(C97,'Top Secret'!$A$2:$A$7,'Top Secret'!$B$2:$C$7)*D97</f>
        <v>5394</v>
      </c>
      <c r="G97" s="1">
        <v>2247.5</v>
      </c>
    </row>
    <row r="98" spans="1:7" x14ac:dyDescent="0.25">
      <c r="A98" t="s">
        <v>9</v>
      </c>
      <c r="B98">
        <v>703612</v>
      </c>
      <c r="C98" t="s">
        <v>15</v>
      </c>
      <c r="D98" s="4">
        <v>2838</v>
      </c>
      <c r="E98" s="3">
        <v>44636</v>
      </c>
      <c r="F98" s="1" cm="1">
        <f t="array" ref="F98:G98">_xlfn.XLOOKUP(C98,'Top Secret'!$A$2:$A$7,'Top Secret'!$B$2:$C$7)*D98</f>
        <v>4257</v>
      </c>
      <c r="G98" s="1">
        <v>2128.5</v>
      </c>
    </row>
    <row r="99" spans="1:7" x14ac:dyDescent="0.25">
      <c r="A99" t="s">
        <v>10</v>
      </c>
      <c r="B99">
        <v>250308</v>
      </c>
      <c r="C99" t="s">
        <v>11</v>
      </c>
      <c r="D99" s="4">
        <v>1490</v>
      </c>
      <c r="E99" s="3">
        <v>44636</v>
      </c>
      <c r="F99" s="1" cm="1">
        <f t="array" ref="F99:G99">_xlfn.XLOOKUP(C99,'Top Secret'!$A$2:$A$7,'Top Secret'!$B$2:$C$7)*D99</f>
        <v>8940</v>
      </c>
      <c r="G99" s="1">
        <v>3725</v>
      </c>
    </row>
    <row r="100" spans="1:7" x14ac:dyDescent="0.25">
      <c r="A100" t="s">
        <v>9</v>
      </c>
      <c r="B100">
        <v>375461</v>
      </c>
      <c r="C100" t="s">
        <v>11</v>
      </c>
      <c r="D100" s="4">
        <v>408</v>
      </c>
      <c r="E100" s="3">
        <v>44636</v>
      </c>
      <c r="F100" s="1" cm="1">
        <f t="array" ref="F100:G100">_xlfn.XLOOKUP(C100,'Top Secret'!$A$2:$A$7,'Top Secret'!$B$2:$C$7)*D100</f>
        <v>2448</v>
      </c>
      <c r="G100" s="1">
        <v>1020</v>
      </c>
    </row>
    <row r="101" spans="1:7" x14ac:dyDescent="0.25">
      <c r="A101" t="s">
        <v>12</v>
      </c>
      <c r="B101">
        <v>160577</v>
      </c>
      <c r="C101" t="s">
        <v>15</v>
      </c>
      <c r="D101" s="4">
        <v>2500</v>
      </c>
      <c r="E101" s="3">
        <v>44637</v>
      </c>
      <c r="F101" s="1" cm="1">
        <f t="array" ref="F101:G101">_xlfn.XLOOKUP(C101,'Top Secret'!$A$2:$A$7,'Top Secret'!$B$2:$C$7)*D101</f>
        <v>3750</v>
      </c>
      <c r="G101" s="1">
        <v>1875</v>
      </c>
    </row>
    <row r="102" spans="1:7" x14ac:dyDescent="0.25">
      <c r="A102" t="s">
        <v>9</v>
      </c>
      <c r="B102">
        <v>867837</v>
      </c>
      <c r="C102" t="s">
        <v>15</v>
      </c>
      <c r="D102" s="4">
        <v>2891</v>
      </c>
      <c r="E102" s="3">
        <v>44637</v>
      </c>
      <c r="F102" s="1" cm="1">
        <f t="array" ref="F102:G102">_xlfn.XLOOKUP(C102,'Top Secret'!$A$2:$A$7,'Top Secret'!$B$2:$C$7)*D102</f>
        <v>4336.5</v>
      </c>
      <c r="G102" s="1">
        <v>2168.25</v>
      </c>
    </row>
    <row r="103" spans="1:7" x14ac:dyDescent="0.25">
      <c r="A103" t="s">
        <v>9</v>
      </c>
      <c r="B103">
        <v>433084</v>
      </c>
      <c r="C103" t="s">
        <v>11</v>
      </c>
      <c r="D103" s="4">
        <v>2142</v>
      </c>
      <c r="E103" s="3">
        <v>44637</v>
      </c>
      <c r="F103" s="1" cm="1">
        <f t="array" ref="F103:G103">_xlfn.XLOOKUP(C103,'Top Secret'!$A$2:$A$7,'Top Secret'!$B$2:$C$7)*D103</f>
        <v>12852</v>
      </c>
      <c r="G103" s="1">
        <v>5355</v>
      </c>
    </row>
    <row r="104" spans="1:7" x14ac:dyDescent="0.25">
      <c r="A104" t="s">
        <v>14</v>
      </c>
      <c r="B104">
        <v>581762</v>
      </c>
      <c r="C104" t="s">
        <v>11</v>
      </c>
      <c r="D104" s="4">
        <v>2839</v>
      </c>
      <c r="E104" s="3">
        <v>44638</v>
      </c>
      <c r="F104" s="1" cm="1">
        <f t="array" ref="F104:G104">_xlfn.XLOOKUP(C104,'Top Secret'!$A$2:$A$7,'Top Secret'!$B$2:$C$7)*D104</f>
        <v>17034</v>
      </c>
      <c r="G104" s="1">
        <v>7097.5</v>
      </c>
    </row>
    <row r="105" spans="1:7" x14ac:dyDescent="0.25">
      <c r="A105" t="s">
        <v>12</v>
      </c>
      <c r="B105">
        <v>619210</v>
      </c>
      <c r="C105" t="s">
        <v>15</v>
      </c>
      <c r="D105" s="4">
        <v>1688</v>
      </c>
      <c r="E105" s="3">
        <v>44639</v>
      </c>
      <c r="F105" s="1" cm="1">
        <f t="array" ref="F105:G105">_xlfn.XLOOKUP(C105,'Top Secret'!$A$2:$A$7,'Top Secret'!$B$2:$C$7)*D105</f>
        <v>2532</v>
      </c>
      <c r="G105" s="1">
        <v>1266</v>
      </c>
    </row>
    <row r="106" spans="1:7" x14ac:dyDescent="0.25">
      <c r="A106" t="s">
        <v>10</v>
      </c>
      <c r="B106">
        <v>820943</v>
      </c>
      <c r="C106" t="s">
        <v>15</v>
      </c>
      <c r="D106" s="4">
        <v>344</v>
      </c>
      <c r="E106" s="3">
        <v>44639</v>
      </c>
      <c r="F106" s="1" cm="1">
        <f t="array" ref="F106:G106">_xlfn.XLOOKUP(C106,'Top Secret'!$A$2:$A$7,'Top Secret'!$B$2:$C$7)*D106</f>
        <v>516</v>
      </c>
      <c r="G106" s="1">
        <v>258</v>
      </c>
    </row>
    <row r="107" spans="1:7" x14ac:dyDescent="0.25">
      <c r="A107" t="s">
        <v>9</v>
      </c>
      <c r="B107">
        <v>434964</v>
      </c>
      <c r="C107" t="s">
        <v>13</v>
      </c>
      <c r="D107" s="4">
        <v>1638</v>
      </c>
      <c r="E107" s="3">
        <v>44640</v>
      </c>
      <c r="F107" s="1" cm="1">
        <f t="array" ref="F107:G107">_xlfn.XLOOKUP(C107,'Top Secret'!$A$2:$A$7,'Top Secret'!$B$2:$C$7)*D107</f>
        <v>819</v>
      </c>
      <c r="G107" s="1">
        <v>163.80000000000001</v>
      </c>
    </row>
    <row r="108" spans="1:7" x14ac:dyDescent="0.25">
      <c r="A108" t="s">
        <v>14</v>
      </c>
      <c r="B108">
        <v>156617</v>
      </c>
      <c r="C108" t="s">
        <v>13</v>
      </c>
      <c r="D108" s="4">
        <v>1404</v>
      </c>
      <c r="E108" s="3">
        <v>44641</v>
      </c>
      <c r="F108" s="1" cm="1">
        <f t="array" ref="F108:G108">_xlfn.XLOOKUP(C108,'Top Secret'!$A$2:$A$7,'Top Secret'!$B$2:$C$7)*D108</f>
        <v>702</v>
      </c>
      <c r="G108" s="1">
        <v>140.4</v>
      </c>
    </row>
    <row r="109" spans="1:7" x14ac:dyDescent="0.25">
      <c r="A109" t="s">
        <v>12</v>
      </c>
      <c r="B109">
        <v>119754</v>
      </c>
      <c r="C109" t="s">
        <v>13</v>
      </c>
      <c r="D109" s="4">
        <v>2489</v>
      </c>
      <c r="E109" s="3">
        <v>44643</v>
      </c>
      <c r="F109" s="1" cm="1">
        <f t="array" ref="F109:G109">_xlfn.XLOOKUP(C109,'Top Secret'!$A$2:$A$7,'Top Secret'!$B$2:$C$7)*D109</f>
        <v>1244.5</v>
      </c>
      <c r="G109" s="1">
        <v>248.9</v>
      </c>
    </row>
    <row r="110" spans="1:7" x14ac:dyDescent="0.25">
      <c r="A110" t="s">
        <v>14</v>
      </c>
      <c r="B110">
        <v>757336</v>
      </c>
      <c r="C110" t="s">
        <v>13</v>
      </c>
      <c r="D110" s="4">
        <v>746</v>
      </c>
      <c r="E110" s="3">
        <v>44643</v>
      </c>
      <c r="F110" s="1" cm="1">
        <f t="array" ref="F110:G110">_xlfn.XLOOKUP(C110,'Top Secret'!$A$2:$A$7,'Top Secret'!$B$2:$C$7)*D110</f>
        <v>373</v>
      </c>
      <c r="G110" s="1">
        <v>74.600000000000009</v>
      </c>
    </row>
    <row r="111" spans="1:7" x14ac:dyDescent="0.25">
      <c r="A111" t="s">
        <v>10</v>
      </c>
      <c r="B111">
        <v>334678</v>
      </c>
      <c r="C111" t="s">
        <v>8</v>
      </c>
      <c r="D111" s="4">
        <v>2656</v>
      </c>
      <c r="E111" s="3">
        <v>44644</v>
      </c>
      <c r="F111" s="1" cm="1">
        <f t="array" ref="F111:G111">_xlfn.XLOOKUP(C111,'Top Secret'!$A$2:$A$7,'Top Secret'!$B$2:$C$7)*D111</f>
        <v>13280</v>
      </c>
      <c r="G111" s="1">
        <v>5312</v>
      </c>
    </row>
    <row r="112" spans="1:7" x14ac:dyDescent="0.25">
      <c r="A112" t="s">
        <v>12</v>
      </c>
      <c r="B112">
        <v>210209</v>
      </c>
      <c r="C112" t="s">
        <v>15</v>
      </c>
      <c r="D112" s="4">
        <v>960</v>
      </c>
      <c r="E112" s="3">
        <v>44645</v>
      </c>
      <c r="F112" s="1" cm="1">
        <f t="array" ref="F112:G112">_xlfn.XLOOKUP(C112,'Top Secret'!$A$2:$A$7,'Top Secret'!$B$2:$C$7)*D112</f>
        <v>1440</v>
      </c>
      <c r="G112" s="1">
        <v>720</v>
      </c>
    </row>
    <row r="113" spans="1:7" x14ac:dyDescent="0.25">
      <c r="A113" t="s">
        <v>10</v>
      </c>
      <c r="B113">
        <v>358173</v>
      </c>
      <c r="C113" t="s">
        <v>15</v>
      </c>
      <c r="D113" s="4">
        <v>976</v>
      </c>
      <c r="E113" s="3">
        <v>44645</v>
      </c>
      <c r="F113" s="1" cm="1">
        <f t="array" ref="F113:G113">_xlfn.XLOOKUP(C113,'Top Secret'!$A$2:$A$7,'Top Secret'!$B$2:$C$7)*D113</f>
        <v>1464</v>
      </c>
      <c r="G113" s="1">
        <v>732</v>
      </c>
    </row>
    <row r="114" spans="1:7" x14ac:dyDescent="0.25">
      <c r="A114" t="s">
        <v>14</v>
      </c>
      <c r="B114">
        <v>459280</v>
      </c>
      <c r="C114" t="s">
        <v>13</v>
      </c>
      <c r="D114" s="4">
        <v>499</v>
      </c>
      <c r="E114" s="3">
        <v>44646</v>
      </c>
      <c r="F114" s="1" cm="1">
        <f t="array" ref="F114:G114">_xlfn.XLOOKUP(C114,'Top Secret'!$A$2:$A$7,'Top Secret'!$B$2:$C$7)*D114</f>
        <v>249.5</v>
      </c>
      <c r="G114" s="1">
        <v>49.900000000000006</v>
      </c>
    </row>
    <row r="115" spans="1:7" x14ac:dyDescent="0.25">
      <c r="A115" t="s">
        <v>14</v>
      </c>
      <c r="B115">
        <v>454312</v>
      </c>
      <c r="C115" t="s">
        <v>13</v>
      </c>
      <c r="D115" s="4">
        <v>948</v>
      </c>
      <c r="E115" s="3">
        <v>44646</v>
      </c>
      <c r="F115" s="1" cm="1">
        <f t="array" ref="F115:G115">_xlfn.XLOOKUP(C115,'Top Secret'!$A$2:$A$7,'Top Secret'!$B$2:$C$7)*D115</f>
        <v>474</v>
      </c>
      <c r="G115" s="1">
        <v>94.800000000000011</v>
      </c>
    </row>
    <row r="116" spans="1:7" x14ac:dyDescent="0.25">
      <c r="A116" t="s">
        <v>12</v>
      </c>
      <c r="B116">
        <v>841420</v>
      </c>
      <c r="C116" t="s">
        <v>17</v>
      </c>
      <c r="D116" s="4">
        <v>2051</v>
      </c>
      <c r="E116" s="3">
        <v>44646</v>
      </c>
      <c r="F116" s="1" cm="1">
        <f t="array" ref="F116:G116">_xlfn.XLOOKUP(C116,'Top Secret'!$A$2:$A$7,'Top Secret'!$B$2:$C$7)*D116</f>
        <v>5127.5</v>
      </c>
      <c r="G116" s="1">
        <v>2563.75</v>
      </c>
    </row>
    <row r="117" spans="1:7" x14ac:dyDescent="0.25">
      <c r="A117" t="s">
        <v>12</v>
      </c>
      <c r="B117">
        <v>587035</v>
      </c>
      <c r="C117" t="s">
        <v>8</v>
      </c>
      <c r="D117" s="4">
        <v>1928</v>
      </c>
      <c r="E117" s="3">
        <v>44647</v>
      </c>
      <c r="F117" s="1" cm="1">
        <f t="array" ref="F117:G117">_xlfn.XLOOKUP(C117,'Top Secret'!$A$2:$A$7,'Top Secret'!$B$2:$C$7)*D117</f>
        <v>9640</v>
      </c>
      <c r="G117" s="1">
        <v>3856</v>
      </c>
    </row>
    <row r="118" spans="1:7" x14ac:dyDescent="0.25">
      <c r="A118" t="s">
        <v>12</v>
      </c>
      <c r="B118">
        <v>280321</v>
      </c>
      <c r="C118" t="s">
        <v>13</v>
      </c>
      <c r="D118" s="4">
        <v>2374</v>
      </c>
      <c r="E118" s="3">
        <v>44648</v>
      </c>
      <c r="F118" s="1" cm="1">
        <f t="array" ref="F118:G118">_xlfn.XLOOKUP(C118,'Top Secret'!$A$2:$A$7,'Top Secret'!$B$2:$C$7)*D118</f>
        <v>1187</v>
      </c>
      <c r="G118" s="1">
        <v>237.4</v>
      </c>
    </row>
    <row r="119" spans="1:7" x14ac:dyDescent="0.25">
      <c r="A119" t="s">
        <v>9</v>
      </c>
      <c r="B119">
        <v>169621</v>
      </c>
      <c r="C119" t="s">
        <v>11</v>
      </c>
      <c r="D119" s="4">
        <v>2813</v>
      </c>
      <c r="E119" s="3">
        <v>44648</v>
      </c>
      <c r="F119" s="1" cm="1">
        <f t="array" ref="F119:G119">_xlfn.XLOOKUP(C119,'Top Secret'!$A$2:$A$7,'Top Secret'!$B$2:$C$7)*D119</f>
        <v>16878</v>
      </c>
      <c r="G119" s="1">
        <v>7032.5</v>
      </c>
    </row>
    <row r="120" spans="1:7" x14ac:dyDescent="0.25">
      <c r="A120" t="s">
        <v>10</v>
      </c>
      <c r="B120">
        <v>751733</v>
      </c>
      <c r="C120" t="s">
        <v>11</v>
      </c>
      <c r="D120" s="4">
        <v>933</v>
      </c>
      <c r="E120" s="3">
        <v>44649</v>
      </c>
      <c r="F120" s="1" cm="1">
        <f t="array" ref="F120:G120">_xlfn.XLOOKUP(C120,'Top Secret'!$A$2:$A$7,'Top Secret'!$B$2:$C$7)*D120</f>
        <v>5598</v>
      </c>
      <c r="G120" s="1">
        <v>2332.5</v>
      </c>
    </row>
    <row r="121" spans="1:7" x14ac:dyDescent="0.25">
      <c r="A121" t="s">
        <v>10</v>
      </c>
      <c r="B121">
        <v>151130</v>
      </c>
      <c r="C121" t="s">
        <v>15</v>
      </c>
      <c r="D121" s="4">
        <v>792</v>
      </c>
      <c r="E121" s="3">
        <v>44650</v>
      </c>
      <c r="F121" s="1" cm="1">
        <f t="array" ref="F121:G121">_xlfn.XLOOKUP(C121,'Top Secret'!$A$2:$A$7,'Top Secret'!$B$2:$C$7)*D121</f>
        <v>1188</v>
      </c>
      <c r="G121" s="1">
        <v>594</v>
      </c>
    </row>
    <row r="122" spans="1:7" x14ac:dyDescent="0.25">
      <c r="A122" t="s">
        <v>7</v>
      </c>
      <c r="B122">
        <v>807061</v>
      </c>
      <c r="C122" t="s">
        <v>8</v>
      </c>
      <c r="D122" s="4">
        <v>1972</v>
      </c>
      <c r="E122" s="3">
        <v>44651</v>
      </c>
      <c r="F122" s="1" cm="1">
        <f t="array" ref="F122:G122">_xlfn.XLOOKUP(C122,'Top Secret'!$A$2:$A$7,'Top Secret'!$B$2:$C$7)*D122</f>
        <v>9860</v>
      </c>
      <c r="G122" s="1">
        <v>3944</v>
      </c>
    </row>
    <row r="123" spans="1:7" x14ac:dyDescent="0.25">
      <c r="A123" t="s">
        <v>10</v>
      </c>
      <c r="B123">
        <v>701669</v>
      </c>
      <c r="C123" t="s">
        <v>15</v>
      </c>
      <c r="D123" s="4">
        <v>651</v>
      </c>
      <c r="E123" s="3">
        <v>44651</v>
      </c>
      <c r="F123" s="1" cm="1">
        <f t="array" ref="F123:G123">_xlfn.XLOOKUP(C123,'Top Secret'!$A$2:$A$7,'Top Secret'!$B$2:$C$7)*D123</f>
        <v>976.5</v>
      </c>
      <c r="G123" s="1">
        <v>488.25</v>
      </c>
    </row>
    <row r="124" spans="1:7" x14ac:dyDescent="0.25">
      <c r="A124" t="s">
        <v>9</v>
      </c>
      <c r="B124">
        <v>584477</v>
      </c>
      <c r="C124" t="s">
        <v>11</v>
      </c>
      <c r="D124" s="4">
        <v>1784</v>
      </c>
      <c r="E124" s="3">
        <v>44651</v>
      </c>
      <c r="F124" s="1" cm="1">
        <f t="array" ref="F124:G124">_xlfn.XLOOKUP(C124,'Top Secret'!$A$2:$A$7,'Top Secret'!$B$2:$C$7)*D124</f>
        <v>10704</v>
      </c>
      <c r="G124" s="1">
        <v>4460</v>
      </c>
    </row>
    <row r="125" spans="1:7" x14ac:dyDescent="0.25">
      <c r="A125" t="s">
        <v>14</v>
      </c>
      <c r="B125">
        <v>443447</v>
      </c>
      <c r="C125" t="s">
        <v>16</v>
      </c>
      <c r="D125" s="4">
        <v>1240</v>
      </c>
      <c r="E125" s="3">
        <v>44652</v>
      </c>
      <c r="F125" s="1" cm="1">
        <f t="array" ref="F125:G125">_xlfn.XLOOKUP(C125,'Top Secret'!$A$2:$A$7,'Top Secret'!$B$2:$C$7)*D125</f>
        <v>2480</v>
      </c>
      <c r="G125" s="1">
        <v>1116</v>
      </c>
    </row>
    <row r="126" spans="1:7" x14ac:dyDescent="0.25">
      <c r="A126" t="s">
        <v>7</v>
      </c>
      <c r="B126">
        <v>428131</v>
      </c>
      <c r="C126" t="s">
        <v>11</v>
      </c>
      <c r="D126" s="4">
        <v>345</v>
      </c>
      <c r="E126" s="3">
        <v>44653</v>
      </c>
      <c r="F126" s="1" cm="1">
        <f t="array" ref="F126:G126">_xlfn.XLOOKUP(C126,'Top Secret'!$A$2:$A$7,'Top Secret'!$B$2:$C$7)*D126</f>
        <v>2070</v>
      </c>
      <c r="G126" s="1">
        <v>862.5</v>
      </c>
    </row>
    <row r="127" spans="1:7" x14ac:dyDescent="0.25">
      <c r="A127" t="s">
        <v>9</v>
      </c>
      <c r="B127">
        <v>681348</v>
      </c>
      <c r="C127" t="s">
        <v>17</v>
      </c>
      <c r="D127" s="4">
        <v>2655</v>
      </c>
      <c r="E127" s="3">
        <v>44654</v>
      </c>
      <c r="F127" s="1" cm="1">
        <f t="array" ref="F127:G127">_xlfn.XLOOKUP(C127,'Top Secret'!$A$2:$A$7,'Top Secret'!$B$2:$C$7)*D127</f>
        <v>6637.5</v>
      </c>
      <c r="G127" s="1">
        <v>3318.75</v>
      </c>
    </row>
    <row r="128" spans="1:7" x14ac:dyDescent="0.25">
      <c r="A128" t="s">
        <v>14</v>
      </c>
      <c r="B128">
        <v>488771</v>
      </c>
      <c r="C128" t="s">
        <v>11</v>
      </c>
      <c r="D128" s="4">
        <v>843</v>
      </c>
      <c r="E128" s="3">
        <v>44654</v>
      </c>
      <c r="F128" s="1" cm="1">
        <f t="array" ref="F128:G128">_xlfn.XLOOKUP(C128,'Top Secret'!$A$2:$A$7,'Top Secret'!$B$2:$C$7)*D128</f>
        <v>5058</v>
      </c>
      <c r="G128" s="1">
        <v>2107.5</v>
      </c>
    </row>
    <row r="129" spans="1:7" x14ac:dyDescent="0.25">
      <c r="A129" t="s">
        <v>7</v>
      </c>
      <c r="B129">
        <v>741049</v>
      </c>
      <c r="C129" t="s">
        <v>11</v>
      </c>
      <c r="D129" s="4">
        <v>2853</v>
      </c>
      <c r="E129" s="3">
        <v>44655</v>
      </c>
      <c r="F129" s="1" cm="1">
        <f t="array" ref="F129:G129">_xlfn.XLOOKUP(C129,'Top Secret'!$A$2:$A$7,'Top Secret'!$B$2:$C$7)*D129</f>
        <v>17118</v>
      </c>
      <c r="G129" s="1">
        <v>7132.5</v>
      </c>
    </row>
    <row r="130" spans="1:7" x14ac:dyDescent="0.25">
      <c r="A130" t="s">
        <v>7</v>
      </c>
      <c r="B130">
        <v>779126</v>
      </c>
      <c r="C130" t="s">
        <v>8</v>
      </c>
      <c r="D130" s="4">
        <v>4132</v>
      </c>
      <c r="E130" s="3">
        <v>44658</v>
      </c>
      <c r="F130" s="1" cm="1">
        <f t="array" ref="F130:G130">_xlfn.XLOOKUP(C130,'Top Secret'!$A$2:$A$7,'Top Secret'!$B$2:$C$7)*D130</f>
        <v>20660</v>
      </c>
      <c r="G130" s="1">
        <v>8264</v>
      </c>
    </row>
    <row r="131" spans="1:7" x14ac:dyDescent="0.25">
      <c r="A131" t="s">
        <v>9</v>
      </c>
      <c r="B131">
        <v>745878</v>
      </c>
      <c r="C131" t="s">
        <v>16</v>
      </c>
      <c r="D131" s="4">
        <v>1211</v>
      </c>
      <c r="E131" s="3">
        <v>44658</v>
      </c>
      <c r="F131" s="1" cm="1">
        <f t="array" ref="F131:G131">_xlfn.XLOOKUP(C131,'Top Secret'!$A$2:$A$7,'Top Secret'!$B$2:$C$7)*D131</f>
        <v>2422</v>
      </c>
      <c r="G131" s="1">
        <v>1089.9000000000001</v>
      </c>
    </row>
    <row r="132" spans="1:7" x14ac:dyDescent="0.25">
      <c r="A132" t="s">
        <v>7</v>
      </c>
      <c r="B132">
        <v>144559</v>
      </c>
      <c r="C132" t="s">
        <v>15</v>
      </c>
      <c r="D132" s="4">
        <v>2110</v>
      </c>
      <c r="E132" s="3">
        <v>44658</v>
      </c>
      <c r="F132" s="1" cm="1">
        <f t="array" ref="F132:G132">_xlfn.XLOOKUP(C132,'Top Secret'!$A$2:$A$7,'Top Secret'!$B$2:$C$7)*D132</f>
        <v>3165</v>
      </c>
      <c r="G132" s="1">
        <v>1582.5</v>
      </c>
    </row>
    <row r="133" spans="1:7" x14ac:dyDescent="0.25">
      <c r="A133" t="s">
        <v>7</v>
      </c>
      <c r="B133">
        <v>293680</v>
      </c>
      <c r="C133" t="s">
        <v>16</v>
      </c>
      <c r="D133" s="4">
        <v>295</v>
      </c>
      <c r="E133" s="3">
        <v>44661</v>
      </c>
      <c r="F133" s="1" cm="1">
        <f t="array" ref="F133:G133">_xlfn.XLOOKUP(C133,'Top Secret'!$A$2:$A$7,'Top Secret'!$B$2:$C$7)*D133</f>
        <v>590</v>
      </c>
      <c r="G133" s="1">
        <v>265.5</v>
      </c>
    </row>
    <row r="134" spans="1:7" x14ac:dyDescent="0.25">
      <c r="A134" t="s">
        <v>14</v>
      </c>
      <c r="B134">
        <v>424398</v>
      </c>
      <c r="C134" t="s">
        <v>17</v>
      </c>
      <c r="D134" s="4">
        <v>1624</v>
      </c>
      <c r="E134" s="3">
        <v>44662</v>
      </c>
      <c r="F134" s="1" cm="1">
        <f t="array" ref="F134:G134">_xlfn.XLOOKUP(C134,'Top Secret'!$A$2:$A$7,'Top Secret'!$B$2:$C$7)*D134</f>
        <v>4060</v>
      </c>
      <c r="G134" s="1">
        <v>2030</v>
      </c>
    </row>
    <row r="135" spans="1:7" x14ac:dyDescent="0.25">
      <c r="A135" t="s">
        <v>7</v>
      </c>
      <c r="B135">
        <v>218291</v>
      </c>
      <c r="C135" t="s">
        <v>8</v>
      </c>
      <c r="D135" s="4">
        <v>780</v>
      </c>
      <c r="E135" s="3">
        <v>44663</v>
      </c>
      <c r="F135" s="1" cm="1">
        <f t="array" ref="F135:G135">_xlfn.XLOOKUP(C135,'Top Secret'!$A$2:$A$7,'Top Secret'!$B$2:$C$7)*D135</f>
        <v>3900</v>
      </c>
      <c r="G135" s="1">
        <v>1560</v>
      </c>
    </row>
    <row r="136" spans="1:7" x14ac:dyDescent="0.25">
      <c r="A136" t="s">
        <v>14</v>
      </c>
      <c r="B136">
        <v>690780</v>
      </c>
      <c r="C136" t="s">
        <v>8</v>
      </c>
      <c r="D136" s="4">
        <v>828</v>
      </c>
      <c r="E136" s="3">
        <v>44664</v>
      </c>
      <c r="F136" s="1" cm="1">
        <f t="array" ref="F136:G136">_xlfn.XLOOKUP(C136,'Top Secret'!$A$2:$A$7,'Top Secret'!$B$2:$C$7)*D136</f>
        <v>4140</v>
      </c>
      <c r="G136" s="1">
        <v>1656</v>
      </c>
    </row>
    <row r="137" spans="1:7" x14ac:dyDescent="0.25">
      <c r="A137" t="s">
        <v>12</v>
      </c>
      <c r="B137">
        <v>847203</v>
      </c>
      <c r="C137" t="s">
        <v>8</v>
      </c>
      <c r="D137" s="4">
        <v>4576</v>
      </c>
      <c r="E137" s="3">
        <v>44664</v>
      </c>
      <c r="F137" s="1" cm="1">
        <f t="array" ref="F137:G137">_xlfn.XLOOKUP(C137,'Top Secret'!$A$2:$A$7,'Top Secret'!$B$2:$C$7)*D137</f>
        <v>22880</v>
      </c>
      <c r="G137" s="1">
        <v>9152</v>
      </c>
    </row>
    <row r="138" spans="1:7" x14ac:dyDescent="0.25">
      <c r="A138" t="s">
        <v>10</v>
      </c>
      <c r="B138">
        <v>149035</v>
      </c>
      <c r="C138" t="s">
        <v>11</v>
      </c>
      <c r="D138" s="4">
        <v>2613</v>
      </c>
      <c r="E138" s="3">
        <v>44664</v>
      </c>
      <c r="F138" s="1" cm="1">
        <f t="array" ref="F138:G138">_xlfn.XLOOKUP(C138,'Top Secret'!$A$2:$A$7,'Top Secret'!$B$2:$C$7)*D138</f>
        <v>15678</v>
      </c>
      <c r="G138" s="1">
        <v>6532.5</v>
      </c>
    </row>
    <row r="139" spans="1:7" x14ac:dyDescent="0.25">
      <c r="A139" t="s">
        <v>14</v>
      </c>
      <c r="B139">
        <v>399302</v>
      </c>
      <c r="C139" t="s">
        <v>17</v>
      </c>
      <c r="D139" s="4">
        <v>2544</v>
      </c>
      <c r="E139" s="3">
        <v>44665</v>
      </c>
      <c r="F139" s="1" cm="1">
        <f t="array" ref="F139:G139">_xlfn.XLOOKUP(C139,'Top Secret'!$A$2:$A$7,'Top Secret'!$B$2:$C$7)*D139</f>
        <v>6360</v>
      </c>
      <c r="G139" s="1">
        <v>3180</v>
      </c>
    </row>
    <row r="140" spans="1:7" x14ac:dyDescent="0.25">
      <c r="A140" t="s">
        <v>14</v>
      </c>
      <c r="B140">
        <v>439635</v>
      </c>
      <c r="C140" t="s">
        <v>15</v>
      </c>
      <c r="D140" s="4">
        <v>2737</v>
      </c>
      <c r="E140" s="3">
        <v>44665</v>
      </c>
      <c r="F140" s="1" cm="1">
        <f t="array" ref="F140:G140">_xlfn.XLOOKUP(C140,'Top Secret'!$A$2:$A$7,'Top Secret'!$B$2:$C$7)*D140</f>
        <v>4105.5</v>
      </c>
      <c r="G140" s="1">
        <v>2052.75</v>
      </c>
    </row>
    <row r="141" spans="1:7" x14ac:dyDescent="0.25">
      <c r="A141" t="s">
        <v>12</v>
      </c>
      <c r="B141">
        <v>792599</v>
      </c>
      <c r="C141" t="s">
        <v>15</v>
      </c>
      <c r="D141" s="4">
        <v>1511</v>
      </c>
      <c r="E141" s="3">
        <v>44665</v>
      </c>
      <c r="F141" s="1" cm="1">
        <f t="array" ref="F141:G141">_xlfn.XLOOKUP(C141,'Top Secret'!$A$2:$A$7,'Top Secret'!$B$2:$C$7)*D141</f>
        <v>2266.5</v>
      </c>
      <c r="G141" s="1">
        <v>1133.25</v>
      </c>
    </row>
    <row r="142" spans="1:7" x14ac:dyDescent="0.25">
      <c r="A142" t="s">
        <v>12</v>
      </c>
      <c r="B142">
        <v>714255</v>
      </c>
      <c r="C142" t="s">
        <v>8</v>
      </c>
      <c r="D142" s="4">
        <v>5304</v>
      </c>
      <c r="E142" s="3">
        <v>44666</v>
      </c>
      <c r="F142" s="1" cm="1">
        <f t="array" ref="F142:G142">_xlfn.XLOOKUP(C142,'Top Secret'!$A$2:$A$7,'Top Secret'!$B$2:$C$7)*D142</f>
        <v>26520</v>
      </c>
      <c r="G142" s="1">
        <v>10608</v>
      </c>
    </row>
    <row r="143" spans="1:7" x14ac:dyDescent="0.25">
      <c r="A143" t="s">
        <v>14</v>
      </c>
      <c r="B143">
        <v>137921</v>
      </c>
      <c r="C143" t="s">
        <v>17</v>
      </c>
      <c r="D143" s="4">
        <v>2937</v>
      </c>
      <c r="E143" s="3">
        <v>44667</v>
      </c>
      <c r="F143" s="1" cm="1">
        <f t="array" ref="F143:G143">_xlfn.XLOOKUP(C143,'Top Secret'!$A$2:$A$7,'Top Secret'!$B$2:$C$7)*D143</f>
        <v>7342.5</v>
      </c>
      <c r="G143" s="1">
        <v>3671.25</v>
      </c>
    </row>
    <row r="144" spans="1:7" x14ac:dyDescent="0.25">
      <c r="A144" t="s">
        <v>7</v>
      </c>
      <c r="B144">
        <v>311475</v>
      </c>
      <c r="C144" t="s">
        <v>11</v>
      </c>
      <c r="D144" s="4">
        <v>237</v>
      </c>
      <c r="E144" s="3">
        <v>44667</v>
      </c>
      <c r="F144" s="1" cm="1">
        <f t="array" ref="F144:G144">_xlfn.XLOOKUP(C144,'Top Secret'!$A$2:$A$7,'Top Secret'!$B$2:$C$7)*D144</f>
        <v>1422</v>
      </c>
      <c r="G144" s="1">
        <v>592.5</v>
      </c>
    </row>
    <row r="145" spans="1:7" x14ac:dyDescent="0.25">
      <c r="A145" t="s">
        <v>10</v>
      </c>
      <c r="B145">
        <v>382008</v>
      </c>
      <c r="C145" t="s">
        <v>11</v>
      </c>
      <c r="D145" s="4">
        <v>564</v>
      </c>
      <c r="E145" s="3">
        <v>44667</v>
      </c>
      <c r="F145" s="1" cm="1">
        <f t="array" ref="F145:G145">_xlfn.XLOOKUP(C145,'Top Secret'!$A$2:$A$7,'Top Secret'!$B$2:$C$7)*D145</f>
        <v>3384</v>
      </c>
      <c r="G145" s="1">
        <v>1410</v>
      </c>
    </row>
    <row r="146" spans="1:7" x14ac:dyDescent="0.25">
      <c r="A146" t="s">
        <v>14</v>
      </c>
      <c r="B146">
        <v>574744</v>
      </c>
      <c r="C146" t="s">
        <v>13</v>
      </c>
      <c r="D146" s="4">
        <v>456</v>
      </c>
      <c r="E146" s="3">
        <v>44668</v>
      </c>
      <c r="F146" s="1" cm="1">
        <f t="array" ref="F146:G146">_xlfn.XLOOKUP(C146,'Top Secret'!$A$2:$A$7,'Top Secret'!$B$2:$C$7)*D146</f>
        <v>228</v>
      </c>
      <c r="G146" s="1">
        <v>45.6</v>
      </c>
    </row>
    <row r="147" spans="1:7" x14ac:dyDescent="0.25">
      <c r="A147" t="s">
        <v>9</v>
      </c>
      <c r="B147">
        <v>100553</v>
      </c>
      <c r="C147" t="s">
        <v>8</v>
      </c>
      <c r="D147" s="4">
        <v>4796</v>
      </c>
      <c r="E147" s="3">
        <v>44671</v>
      </c>
      <c r="F147" s="1" cm="1">
        <f t="array" ref="F147:G147">_xlfn.XLOOKUP(C147,'Top Secret'!$A$2:$A$7,'Top Secret'!$B$2:$C$7)*D147</f>
        <v>23980</v>
      </c>
      <c r="G147" s="1">
        <v>9592</v>
      </c>
    </row>
    <row r="148" spans="1:7" x14ac:dyDescent="0.25">
      <c r="A148" t="s">
        <v>12</v>
      </c>
      <c r="B148">
        <v>283378</v>
      </c>
      <c r="C148" t="s">
        <v>8</v>
      </c>
      <c r="D148" s="4">
        <v>3624</v>
      </c>
      <c r="E148" s="3">
        <v>44672</v>
      </c>
      <c r="F148" s="1" cm="1">
        <f t="array" ref="F148:G148">_xlfn.XLOOKUP(C148,'Top Secret'!$A$2:$A$7,'Top Secret'!$B$2:$C$7)*D148</f>
        <v>18120</v>
      </c>
      <c r="G148" s="1">
        <v>7248</v>
      </c>
    </row>
    <row r="149" spans="1:7" x14ac:dyDescent="0.25">
      <c r="A149" t="s">
        <v>14</v>
      </c>
      <c r="B149">
        <v>868182</v>
      </c>
      <c r="C149" t="s">
        <v>8</v>
      </c>
      <c r="D149" s="4">
        <v>2686</v>
      </c>
      <c r="E149" s="3">
        <v>44674</v>
      </c>
      <c r="F149" s="1" cm="1">
        <f t="array" ref="F149:G149">_xlfn.XLOOKUP(C149,'Top Secret'!$A$2:$A$7,'Top Secret'!$B$2:$C$7)*D149</f>
        <v>13430</v>
      </c>
      <c r="G149" s="1">
        <v>5372</v>
      </c>
    </row>
    <row r="150" spans="1:7" x14ac:dyDescent="0.25">
      <c r="A150" t="s">
        <v>12</v>
      </c>
      <c r="B150">
        <v>126864</v>
      </c>
      <c r="C150" t="s">
        <v>8</v>
      </c>
      <c r="D150" s="4">
        <v>2716</v>
      </c>
      <c r="E150" s="3">
        <v>44674</v>
      </c>
      <c r="F150" s="1" cm="1">
        <f t="array" ref="F150:G150">_xlfn.XLOOKUP(C150,'Top Secret'!$A$2:$A$7,'Top Secret'!$B$2:$C$7)*D150</f>
        <v>13580</v>
      </c>
      <c r="G150" s="1">
        <v>5432</v>
      </c>
    </row>
    <row r="151" spans="1:7" x14ac:dyDescent="0.25">
      <c r="A151" t="s">
        <v>7</v>
      </c>
      <c r="B151">
        <v>818777</v>
      </c>
      <c r="C151" t="s">
        <v>13</v>
      </c>
      <c r="D151" s="4">
        <v>2454</v>
      </c>
      <c r="E151" s="3">
        <v>44674</v>
      </c>
      <c r="F151" s="1" cm="1">
        <f t="array" ref="F151:G151">_xlfn.XLOOKUP(C151,'Top Secret'!$A$2:$A$7,'Top Secret'!$B$2:$C$7)*D151</f>
        <v>1227</v>
      </c>
      <c r="G151" s="1">
        <v>245.4</v>
      </c>
    </row>
    <row r="152" spans="1:7" x14ac:dyDescent="0.25">
      <c r="A152" t="s">
        <v>14</v>
      </c>
      <c r="B152">
        <v>735280</v>
      </c>
      <c r="C152" t="s">
        <v>15</v>
      </c>
      <c r="D152" s="4">
        <v>2331</v>
      </c>
      <c r="E152" s="3">
        <v>44675</v>
      </c>
      <c r="F152" s="1" cm="1">
        <f t="array" ref="F152:G152">_xlfn.XLOOKUP(C152,'Top Secret'!$A$2:$A$7,'Top Secret'!$B$2:$C$7)*D152</f>
        <v>3496.5</v>
      </c>
      <c r="G152" s="1">
        <v>1748.25</v>
      </c>
    </row>
    <row r="153" spans="1:7" x14ac:dyDescent="0.25">
      <c r="A153" t="s">
        <v>12</v>
      </c>
      <c r="B153">
        <v>123431</v>
      </c>
      <c r="C153" t="s">
        <v>8</v>
      </c>
      <c r="D153" s="4">
        <v>1324</v>
      </c>
      <c r="E153" s="3">
        <v>44676</v>
      </c>
      <c r="F153" s="1" cm="1">
        <f t="array" ref="F153:G153">_xlfn.XLOOKUP(C153,'Top Secret'!$A$2:$A$7,'Top Secret'!$B$2:$C$7)*D153</f>
        <v>6620</v>
      </c>
      <c r="G153" s="1">
        <v>2648</v>
      </c>
    </row>
    <row r="154" spans="1:7" x14ac:dyDescent="0.25">
      <c r="A154" t="s">
        <v>14</v>
      </c>
      <c r="B154">
        <v>307196</v>
      </c>
      <c r="C154" t="s">
        <v>8</v>
      </c>
      <c r="D154" s="4">
        <v>516</v>
      </c>
      <c r="E154" s="3">
        <v>44676</v>
      </c>
      <c r="F154" s="1" cm="1">
        <f t="array" ref="F154:G154">_xlfn.XLOOKUP(C154,'Top Secret'!$A$2:$A$7,'Top Secret'!$B$2:$C$7)*D154</f>
        <v>2580</v>
      </c>
      <c r="G154" s="1">
        <v>1032</v>
      </c>
    </row>
    <row r="155" spans="1:7" x14ac:dyDescent="0.25">
      <c r="A155" t="s">
        <v>7</v>
      </c>
      <c r="B155">
        <v>197116</v>
      </c>
      <c r="C155" t="s">
        <v>11</v>
      </c>
      <c r="D155" s="4">
        <v>1340</v>
      </c>
      <c r="E155" s="3">
        <v>44676</v>
      </c>
      <c r="F155" s="1" cm="1">
        <f t="array" ref="F155:G155">_xlfn.XLOOKUP(C155,'Top Secret'!$A$2:$A$7,'Top Secret'!$B$2:$C$7)*D155</f>
        <v>8040</v>
      </c>
      <c r="G155" s="1">
        <v>3350</v>
      </c>
    </row>
    <row r="156" spans="1:7" x14ac:dyDescent="0.25">
      <c r="A156" t="s">
        <v>14</v>
      </c>
      <c r="B156">
        <v>899743</v>
      </c>
      <c r="C156" t="s">
        <v>11</v>
      </c>
      <c r="D156" s="4">
        <v>2491</v>
      </c>
      <c r="E156" s="3">
        <v>44677</v>
      </c>
      <c r="F156" s="1" cm="1">
        <f t="array" ref="F156:G156">_xlfn.XLOOKUP(C156,'Top Secret'!$A$2:$A$7,'Top Secret'!$B$2:$C$7)*D156</f>
        <v>14946</v>
      </c>
      <c r="G156" s="1">
        <v>6227.5</v>
      </c>
    </row>
    <row r="157" spans="1:7" x14ac:dyDescent="0.25">
      <c r="A157" t="s">
        <v>14</v>
      </c>
      <c r="B157">
        <v>219898</v>
      </c>
      <c r="C157" t="s">
        <v>13</v>
      </c>
      <c r="D157" s="4">
        <v>2683</v>
      </c>
      <c r="E157" s="3">
        <v>44678</v>
      </c>
      <c r="F157" s="1" cm="1">
        <f t="array" ref="F157:G157">_xlfn.XLOOKUP(C157,'Top Secret'!$A$2:$A$7,'Top Secret'!$B$2:$C$7)*D157</f>
        <v>1341.5</v>
      </c>
      <c r="G157" s="1">
        <v>268.3</v>
      </c>
    </row>
    <row r="158" spans="1:7" x14ac:dyDescent="0.25">
      <c r="A158" t="s">
        <v>14</v>
      </c>
      <c r="B158">
        <v>702523</v>
      </c>
      <c r="C158" t="s">
        <v>17</v>
      </c>
      <c r="D158" s="4">
        <v>1616</v>
      </c>
      <c r="E158" s="3">
        <v>44681</v>
      </c>
      <c r="F158" s="1" cm="1">
        <f t="array" ref="F158:G158">_xlfn.XLOOKUP(C158,'Top Secret'!$A$2:$A$7,'Top Secret'!$B$2:$C$7)*D158</f>
        <v>4040</v>
      </c>
      <c r="G158" s="1">
        <v>2020</v>
      </c>
    </row>
    <row r="159" spans="1:7" x14ac:dyDescent="0.25">
      <c r="A159" t="s">
        <v>14</v>
      </c>
      <c r="B159">
        <v>601636</v>
      </c>
      <c r="C159" t="s">
        <v>16</v>
      </c>
      <c r="D159" s="4">
        <v>2790</v>
      </c>
      <c r="E159" s="3">
        <v>44681</v>
      </c>
      <c r="F159" s="1" cm="1">
        <f t="array" ref="F159:G159">_xlfn.XLOOKUP(C159,'Top Secret'!$A$2:$A$7,'Top Secret'!$B$2:$C$7)*D159</f>
        <v>5580</v>
      </c>
      <c r="G159" s="1">
        <v>2511</v>
      </c>
    </row>
    <row r="160" spans="1:7" x14ac:dyDescent="0.25">
      <c r="A160" t="s">
        <v>9</v>
      </c>
      <c r="B160">
        <v>567117</v>
      </c>
      <c r="C160" t="s">
        <v>11</v>
      </c>
      <c r="D160" s="4">
        <v>1110</v>
      </c>
      <c r="E160" s="3">
        <v>44682</v>
      </c>
      <c r="F160" s="1" cm="1">
        <f t="array" ref="F160:G160">_xlfn.XLOOKUP(C160,'Top Secret'!$A$2:$A$7,'Top Secret'!$B$2:$C$7)*D160</f>
        <v>6660</v>
      </c>
      <c r="G160" s="1">
        <v>2775</v>
      </c>
    </row>
    <row r="161" spans="1:7" x14ac:dyDescent="0.25">
      <c r="A161" t="s">
        <v>12</v>
      </c>
      <c r="B161">
        <v>727045</v>
      </c>
      <c r="C161" t="s">
        <v>15</v>
      </c>
      <c r="D161" s="4">
        <v>2644</v>
      </c>
      <c r="E161" s="3">
        <v>44683</v>
      </c>
      <c r="F161" s="1" cm="1">
        <f t="array" ref="F161:G161">_xlfn.XLOOKUP(C161,'Top Secret'!$A$2:$A$7,'Top Secret'!$B$2:$C$7)*D161</f>
        <v>3966</v>
      </c>
      <c r="G161" s="1">
        <v>1983</v>
      </c>
    </row>
    <row r="162" spans="1:7" x14ac:dyDescent="0.25">
      <c r="A162" t="s">
        <v>9</v>
      </c>
      <c r="B162">
        <v>168032</v>
      </c>
      <c r="C162" t="s">
        <v>11</v>
      </c>
      <c r="D162" s="4">
        <v>1134</v>
      </c>
      <c r="E162" s="3">
        <v>44683</v>
      </c>
      <c r="F162" s="1" cm="1">
        <f t="array" ref="F162:G162">_xlfn.XLOOKUP(C162,'Top Secret'!$A$2:$A$7,'Top Secret'!$B$2:$C$7)*D162</f>
        <v>6804</v>
      </c>
      <c r="G162" s="1">
        <v>2835</v>
      </c>
    </row>
    <row r="163" spans="1:7" x14ac:dyDescent="0.25">
      <c r="A163" t="s">
        <v>9</v>
      </c>
      <c r="B163">
        <v>103317</v>
      </c>
      <c r="C163" t="s">
        <v>8</v>
      </c>
      <c r="D163" s="4">
        <v>772</v>
      </c>
      <c r="E163" s="3">
        <v>44684</v>
      </c>
      <c r="F163" s="1" cm="1">
        <f t="array" ref="F163:G163">_xlfn.XLOOKUP(C163,'Top Secret'!$A$2:$A$7,'Top Secret'!$B$2:$C$7)*D163</f>
        <v>3860</v>
      </c>
      <c r="G163" s="1">
        <v>1544</v>
      </c>
    </row>
    <row r="164" spans="1:7" x14ac:dyDescent="0.25">
      <c r="A164" t="s">
        <v>9</v>
      </c>
      <c r="B164">
        <v>683349</v>
      </c>
      <c r="C164" t="s">
        <v>17</v>
      </c>
      <c r="D164" s="4">
        <v>848</v>
      </c>
      <c r="E164" s="3">
        <v>44684</v>
      </c>
      <c r="F164" s="1" cm="1">
        <f t="array" ref="F164:G164">_xlfn.XLOOKUP(C164,'Top Secret'!$A$2:$A$7,'Top Secret'!$B$2:$C$7)*D164</f>
        <v>2120</v>
      </c>
      <c r="G164" s="1">
        <v>1060</v>
      </c>
    </row>
    <row r="165" spans="1:7" x14ac:dyDescent="0.25">
      <c r="A165" t="s">
        <v>10</v>
      </c>
      <c r="B165">
        <v>800536</v>
      </c>
      <c r="C165" t="s">
        <v>15</v>
      </c>
      <c r="D165" s="4">
        <v>891</v>
      </c>
      <c r="E165" s="3">
        <v>44685</v>
      </c>
      <c r="F165" s="1" cm="1">
        <f t="array" ref="F165:G165">_xlfn.XLOOKUP(C165,'Top Secret'!$A$2:$A$7,'Top Secret'!$B$2:$C$7)*D165</f>
        <v>1336.5</v>
      </c>
      <c r="G165" s="1">
        <v>668.25</v>
      </c>
    </row>
    <row r="166" spans="1:7" x14ac:dyDescent="0.25">
      <c r="A166" t="s">
        <v>9</v>
      </c>
      <c r="B166">
        <v>540063</v>
      </c>
      <c r="C166" t="s">
        <v>17</v>
      </c>
      <c r="D166" s="4">
        <v>604</v>
      </c>
      <c r="E166" s="3">
        <v>44687</v>
      </c>
      <c r="F166" s="1" cm="1">
        <f t="array" ref="F166:G166">_xlfn.XLOOKUP(C166,'Top Secret'!$A$2:$A$7,'Top Secret'!$B$2:$C$7)*D166</f>
        <v>1510</v>
      </c>
      <c r="G166" s="1">
        <v>755</v>
      </c>
    </row>
    <row r="167" spans="1:7" x14ac:dyDescent="0.25">
      <c r="A167" t="s">
        <v>9</v>
      </c>
      <c r="B167">
        <v>227728</v>
      </c>
      <c r="C167" t="s">
        <v>13</v>
      </c>
      <c r="D167" s="4">
        <v>2195</v>
      </c>
      <c r="E167" s="3">
        <v>44688</v>
      </c>
      <c r="F167" s="1" cm="1">
        <f t="array" ref="F167:G167">_xlfn.XLOOKUP(C167,'Top Secret'!$A$2:$A$7,'Top Secret'!$B$2:$C$7)*D167</f>
        <v>1097.5</v>
      </c>
      <c r="G167" s="1">
        <v>219.5</v>
      </c>
    </row>
    <row r="168" spans="1:7" x14ac:dyDescent="0.25">
      <c r="A168" t="s">
        <v>10</v>
      </c>
      <c r="B168">
        <v>561318</v>
      </c>
      <c r="C168" t="s">
        <v>15</v>
      </c>
      <c r="D168" s="4">
        <v>334</v>
      </c>
      <c r="E168" s="3">
        <v>44688</v>
      </c>
      <c r="F168" s="1" cm="1">
        <f t="array" ref="F168:G168">_xlfn.XLOOKUP(C168,'Top Secret'!$A$2:$A$7,'Top Secret'!$B$2:$C$7)*D168</f>
        <v>501</v>
      </c>
      <c r="G168" s="1">
        <v>250.5</v>
      </c>
    </row>
    <row r="169" spans="1:7" x14ac:dyDescent="0.25">
      <c r="A169" t="s">
        <v>9</v>
      </c>
      <c r="B169">
        <v>788375</v>
      </c>
      <c r="C169" t="s">
        <v>8</v>
      </c>
      <c r="D169" s="4">
        <v>4946</v>
      </c>
      <c r="E169" s="3">
        <v>44689</v>
      </c>
      <c r="F169" s="1" cm="1">
        <f t="array" ref="F169:G169">_xlfn.XLOOKUP(C169,'Top Secret'!$A$2:$A$7,'Top Secret'!$B$2:$C$7)*D169</f>
        <v>24730</v>
      </c>
      <c r="G169" s="1">
        <v>9892</v>
      </c>
    </row>
    <row r="170" spans="1:7" x14ac:dyDescent="0.25">
      <c r="A170" t="s">
        <v>9</v>
      </c>
      <c r="B170">
        <v>365463</v>
      </c>
      <c r="C170" t="s">
        <v>8</v>
      </c>
      <c r="D170" s="4">
        <v>3868</v>
      </c>
      <c r="E170" s="3">
        <v>44690</v>
      </c>
      <c r="F170" s="1" cm="1">
        <f t="array" ref="F170:G170">_xlfn.XLOOKUP(C170,'Top Secret'!$A$2:$A$7,'Top Secret'!$B$2:$C$7)*D170</f>
        <v>19340</v>
      </c>
      <c r="G170" s="1">
        <v>7736</v>
      </c>
    </row>
    <row r="171" spans="1:7" x14ac:dyDescent="0.25">
      <c r="A171" t="s">
        <v>9</v>
      </c>
      <c r="B171">
        <v>724808</v>
      </c>
      <c r="C171" t="s">
        <v>13</v>
      </c>
      <c r="D171" s="4">
        <v>2047</v>
      </c>
      <c r="E171" s="3">
        <v>44691</v>
      </c>
      <c r="F171" s="1" cm="1">
        <f t="array" ref="F171:G171">_xlfn.XLOOKUP(C171,'Top Secret'!$A$2:$A$7,'Top Secret'!$B$2:$C$7)*D171</f>
        <v>1023.5</v>
      </c>
      <c r="G171" s="1">
        <v>204.70000000000002</v>
      </c>
    </row>
    <row r="172" spans="1:7" x14ac:dyDescent="0.25">
      <c r="A172" t="s">
        <v>9</v>
      </c>
      <c r="B172">
        <v>551372</v>
      </c>
      <c r="C172" t="s">
        <v>17</v>
      </c>
      <c r="D172" s="4">
        <v>2171</v>
      </c>
      <c r="E172" s="3">
        <v>44691</v>
      </c>
      <c r="F172" s="1" cm="1">
        <f t="array" ref="F172:G172">_xlfn.XLOOKUP(C172,'Top Secret'!$A$2:$A$7,'Top Secret'!$B$2:$C$7)*D172</f>
        <v>5427.5</v>
      </c>
      <c r="G172" s="1">
        <v>2713.75</v>
      </c>
    </row>
    <row r="173" spans="1:7" x14ac:dyDescent="0.25">
      <c r="A173" t="s">
        <v>9</v>
      </c>
      <c r="B173">
        <v>374010</v>
      </c>
      <c r="C173" t="s">
        <v>8</v>
      </c>
      <c r="D173" s="4">
        <v>2952</v>
      </c>
      <c r="E173" s="3">
        <v>44692</v>
      </c>
      <c r="F173" s="1" cm="1">
        <f t="array" ref="F173:G173">_xlfn.XLOOKUP(C173,'Top Secret'!$A$2:$A$7,'Top Secret'!$B$2:$C$7)*D173</f>
        <v>14760</v>
      </c>
      <c r="G173" s="1">
        <v>5904</v>
      </c>
    </row>
    <row r="174" spans="1:7" x14ac:dyDescent="0.25">
      <c r="A174" t="s">
        <v>12</v>
      </c>
      <c r="B174">
        <v>742570</v>
      </c>
      <c r="C174" t="s">
        <v>13</v>
      </c>
      <c r="D174" s="4">
        <v>1979</v>
      </c>
      <c r="E174" s="3">
        <v>44692</v>
      </c>
      <c r="F174" s="1" cm="1">
        <f t="array" ref="F174:G174">_xlfn.XLOOKUP(C174,'Top Secret'!$A$2:$A$7,'Top Secret'!$B$2:$C$7)*D174</f>
        <v>989.5</v>
      </c>
      <c r="G174" s="1">
        <v>197.9</v>
      </c>
    </row>
    <row r="175" spans="1:7" x14ac:dyDescent="0.25">
      <c r="A175" t="s">
        <v>7</v>
      </c>
      <c r="B175">
        <v>675035</v>
      </c>
      <c r="C175" t="s">
        <v>8</v>
      </c>
      <c r="D175" s="4">
        <v>3502</v>
      </c>
      <c r="E175" s="3">
        <v>44693</v>
      </c>
      <c r="F175" s="1" cm="1">
        <f t="array" ref="F175:G175">_xlfn.XLOOKUP(C175,'Top Secret'!$A$2:$A$7,'Top Secret'!$B$2:$C$7)*D175</f>
        <v>17510</v>
      </c>
      <c r="G175" s="1">
        <v>7004</v>
      </c>
    </row>
    <row r="176" spans="1:7" x14ac:dyDescent="0.25">
      <c r="A176" t="s">
        <v>10</v>
      </c>
      <c r="B176">
        <v>209116</v>
      </c>
      <c r="C176" t="s">
        <v>8</v>
      </c>
      <c r="D176" s="4">
        <v>4222</v>
      </c>
      <c r="E176" s="3">
        <v>44694</v>
      </c>
      <c r="F176" s="1" cm="1">
        <f t="array" ref="F176:G176">_xlfn.XLOOKUP(C176,'Top Secret'!$A$2:$A$7,'Top Secret'!$B$2:$C$7)*D176</f>
        <v>21110</v>
      </c>
      <c r="G176" s="1">
        <v>8444</v>
      </c>
    </row>
    <row r="177" spans="1:7" x14ac:dyDescent="0.25">
      <c r="A177" t="s">
        <v>14</v>
      </c>
      <c r="B177">
        <v>249098</v>
      </c>
      <c r="C177" t="s">
        <v>13</v>
      </c>
      <c r="D177" s="4">
        <v>1425</v>
      </c>
      <c r="E177" s="3">
        <v>44694</v>
      </c>
      <c r="F177" s="1" cm="1">
        <f t="array" ref="F177:G177">_xlfn.XLOOKUP(C177,'Top Secret'!$A$2:$A$7,'Top Secret'!$B$2:$C$7)*D177</f>
        <v>712.5</v>
      </c>
      <c r="G177" s="1">
        <v>142.5</v>
      </c>
    </row>
    <row r="178" spans="1:7" x14ac:dyDescent="0.25">
      <c r="A178" t="s">
        <v>9</v>
      </c>
      <c r="B178">
        <v>751314</v>
      </c>
      <c r="C178" t="s">
        <v>11</v>
      </c>
      <c r="D178" s="4">
        <v>385</v>
      </c>
      <c r="E178" s="3">
        <v>44694</v>
      </c>
      <c r="F178" s="1" cm="1">
        <f t="array" ref="F178:G178">_xlfn.XLOOKUP(C178,'Top Secret'!$A$2:$A$7,'Top Secret'!$B$2:$C$7)*D178</f>
        <v>2310</v>
      </c>
      <c r="G178" s="1">
        <v>962.5</v>
      </c>
    </row>
    <row r="179" spans="1:7" x14ac:dyDescent="0.25">
      <c r="A179" t="s">
        <v>9</v>
      </c>
      <c r="B179">
        <v>786700</v>
      </c>
      <c r="C179" t="s">
        <v>17</v>
      </c>
      <c r="D179" s="4">
        <v>2474</v>
      </c>
      <c r="E179" s="3">
        <v>44695</v>
      </c>
      <c r="F179" s="1" cm="1">
        <f t="array" ref="F179:G179">_xlfn.XLOOKUP(C179,'Top Secret'!$A$2:$A$7,'Top Secret'!$B$2:$C$7)*D179</f>
        <v>6185</v>
      </c>
      <c r="G179" s="1">
        <v>3092.5</v>
      </c>
    </row>
    <row r="180" spans="1:7" x14ac:dyDescent="0.25">
      <c r="A180" t="s">
        <v>14</v>
      </c>
      <c r="B180">
        <v>251968</v>
      </c>
      <c r="C180" t="s">
        <v>8</v>
      </c>
      <c r="D180" s="4">
        <v>4410</v>
      </c>
      <c r="E180" s="3">
        <v>44696</v>
      </c>
      <c r="F180" s="1" cm="1">
        <f t="array" ref="F180:G180">_xlfn.XLOOKUP(C180,'Top Secret'!$A$2:$A$7,'Top Secret'!$B$2:$C$7)*D180</f>
        <v>22050</v>
      </c>
      <c r="G180" s="1">
        <v>8820</v>
      </c>
    </row>
    <row r="181" spans="1:7" x14ac:dyDescent="0.25">
      <c r="A181" t="s">
        <v>9</v>
      </c>
      <c r="B181">
        <v>300303</v>
      </c>
      <c r="C181" t="s">
        <v>8</v>
      </c>
      <c r="D181" s="4">
        <v>1302</v>
      </c>
      <c r="E181" s="3">
        <v>44696</v>
      </c>
      <c r="F181" s="1" cm="1">
        <f t="array" ref="F181:G181">_xlfn.XLOOKUP(C181,'Top Secret'!$A$2:$A$7,'Top Secret'!$B$2:$C$7)*D181</f>
        <v>6510</v>
      </c>
      <c r="G181" s="1">
        <v>2604</v>
      </c>
    </row>
    <row r="182" spans="1:7" x14ac:dyDescent="0.25">
      <c r="A182" t="s">
        <v>14</v>
      </c>
      <c r="B182">
        <v>455417</v>
      </c>
      <c r="C182" t="s">
        <v>16</v>
      </c>
      <c r="D182" s="4">
        <v>2631</v>
      </c>
      <c r="E182" s="3">
        <v>44696</v>
      </c>
      <c r="F182" s="1" cm="1">
        <f t="array" ref="F182:G182">_xlfn.XLOOKUP(C182,'Top Secret'!$A$2:$A$7,'Top Secret'!$B$2:$C$7)*D182</f>
        <v>5262</v>
      </c>
      <c r="G182" s="1">
        <v>2367.9</v>
      </c>
    </row>
    <row r="183" spans="1:7" x14ac:dyDescent="0.25">
      <c r="A183" t="s">
        <v>9</v>
      </c>
      <c r="B183">
        <v>641259</v>
      </c>
      <c r="C183" t="s">
        <v>15</v>
      </c>
      <c r="D183" s="4">
        <v>2743</v>
      </c>
      <c r="E183" s="3">
        <v>44697</v>
      </c>
      <c r="F183" s="1" cm="1">
        <f t="array" ref="F183:G183">_xlfn.XLOOKUP(C183,'Top Secret'!$A$2:$A$7,'Top Secret'!$B$2:$C$7)*D183</f>
        <v>4114.5</v>
      </c>
      <c r="G183" s="1">
        <v>2057.25</v>
      </c>
    </row>
    <row r="184" spans="1:7" x14ac:dyDescent="0.25">
      <c r="A184" t="s">
        <v>7</v>
      </c>
      <c r="B184">
        <v>600167</v>
      </c>
      <c r="C184" t="s">
        <v>11</v>
      </c>
      <c r="D184" s="4">
        <v>2067</v>
      </c>
      <c r="E184" s="3">
        <v>44697</v>
      </c>
      <c r="F184" s="1" cm="1">
        <f t="array" ref="F184:G184">_xlfn.XLOOKUP(C184,'Top Secret'!$A$2:$A$7,'Top Secret'!$B$2:$C$7)*D184</f>
        <v>12402</v>
      </c>
      <c r="G184" s="1">
        <v>5167.5</v>
      </c>
    </row>
    <row r="185" spans="1:7" x14ac:dyDescent="0.25">
      <c r="A185" t="s">
        <v>14</v>
      </c>
      <c r="B185">
        <v>579016</v>
      </c>
      <c r="C185" t="s">
        <v>8</v>
      </c>
      <c r="D185" s="4">
        <v>5990</v>
      </c>
      <c r="E185" s="3">
        <v>44698</v>
      </c>
      <c r="F185" s="1" cm="1">
        <f t="array" ref="F185:G185">_xlfn.XLOOKUP(C185,'Top Secret'!$A$2:$A$7,'Top Secret'!$B$2:$C$7)*D185</f>
        <v>29950</v>
      </c>
      <c r="G185" s="1">
        <v>11980</v>
      </c>
    </row>
    <row r="186" spans="1:7" x14ac:dyDescent="0.25">
      <c r="A186" t="s">
        <v>9</v>
      </c>
      <c r="B186">
        <v>844763</v>
      </c>
      <c r="C186" t="s">
        <v>8</v>
      </c>
      <c r="D186" s="4">
        <v>4906</v>
      </c>
      <c r="E186" s="3">
        <v>44698</v>
      </c>
      <c r="F186" s="1" cm="1">
        <f t="array" ref="F186:G186">_xlfn.XLOOKUP(C186,'Top Secret'!$A$2:$A$7,'Top Secret'!$B$2:$C$7)*D186</f>
        <v>24530</v>
      </c>
      <c r="G186" s="1">
        <v>9812</v>
      </c>
    </row>
    <row r="187" spans="1:7" x14ac:dyDescent="0.25">
      <c r="A187" t="s">
        <v>10</v>
      </c>
      <c r="B187">
        <v>320688</v>
      </c>
      <c r="C187" t="s">
        <v>8</v>
      </c>
      <c r="D187" s="4">
        <v>1974</v>
      </c>
      <c r="E187" s="3">
        <v>44698</v>
      </c>
      <c r="F187" s="1" cm="1">
        <f t="array" ref="F187:G187">_xlfn.XLOOKUP(C187,'Top Secret'!$A$2:$A$7,'Top Secret'!$B$2:$C$7)*D187</f>
        <v>9870</v>
      </c>
      <c r="G187" s="1">
        <v>3948</v>
      </c>
    </row>
    <row r="188" spans="1:7" x14ac:dyDescent="0.25">
      <c r="A188" t="s">
        <v>9</v>
      </c>
      <c r="B188">
        <v>697568</v>
      </c>
      <c r="C188" t="s">
        <v>8</v>
      </c>
      <c r="D188" s="4">
        <v>4840</v>
      </c>
      <c r="E188" s="3">
        <v>44700</v>
      </c>
      <c r="F188" s="1" cm="1">
        <f t="array" ref="F188:G188">_xlfn.XLOOKUP(C188,'Top Secret'!$A$2:$A$7,'Top Secret'!$B$2:$C$7)*D188</f>
        <v>24200</v>
      </c>
      <c r="G188" s="1">
        <v>9680</v>
      </c>
    </row>
    <row r="189" spans="1:7" x14ac:dyDescent="0.25">
      <c r="A189" t="s">
        <v>14</v>
      </c>
      <c r="B189">
        <v>120233</v>
      </c>
      <c r="C189" t="s">
        <v>17</v>
      </c>
      <c r="D189" s="4">
        <v>2699</v>
      </c>
      <c r="E189" s="3">
        <v>44700</v>
      </c>
      <c r="F189" s="1" cm="1">
        <f t="array" ref="F189:G189">_xlfn.XLOOKUP(C189,'Top Secret'!$A$2:$A$7,'Top Secret'!$B$2:$C$7)*D189</f>
        <v>6747.5</v>
      </c>
      <c r="G189" s="1">
        <v>3373.75</v>
      </c>
    </row>
    <row r="190" spans="1:7" x14ac:dyDescent="0.25">
      <c r="A190" t="s">
        <v>9</v>
      </c>
      <c r="B190">
        <v>239419</v>
      </c>
      <c r="C190" t="s">
        <v>8</v>
      </c>
      <c r="D190" s="4">
        <v>782</v>
      </c>
      <c r="E190" s="3">
        <v>44702</v>
      </c>
      <c r="F190" s="1" cm="1">
        <f t="array" ref="F190:G190">_xlfn.XLOOKUP(C190,'Top Secret'!$A$2:$A$7,'Top Secret'!$B$2:$C$7)*D190</f>
        <v>3910</v>
      </c>
      <c r="G190" s="1">
        <v>1564</v>
      </c>
    </row>
    <row r="191" spans="1:7" x14ac:dyDescent="0.25">
      <c r="A191" t="s">
        <v>9</v>
      </c>
      <c r="B191">
        <v>449939</v>
      </c>
      <c r="C191" t="s">
        <v>16</v>
      </c>
      <c r="D191" s="4">
        <v>1331</v>
      </c>
      <c r="E191" s="3">
        <v>44703</v>
      </c>
      <c r="F191" s="1" cm="1">
        <f t="array" ref="F191:G191">_xlfn.XLOOKUP(C191,'Top Secret'!$A$2:$A$7,'Top Secret'!$B$2:$C$7)*D191</f>
        <v>2662</v>
      </c>
      <c r="G191" s="1">
        <v>1197.9000000000001</v>
      </c>
    </row>
    <row r="192" spans="1:7" x14ac:dyDescent="0.25">
      <c r="A192" t="s">
        <v>10</v>
      </c>
      <c r="B192">
        <v>765978</v>
      </c>
      <c r="C192" t="s">
        <v>11</v>
      </c>
      <c r="D192" s="4">
        <v>2367</v>
      </c>
      <c r="E192" s="3">
        <v>44704</v>
      </c>
      <c r="F192" s="1" cm="1">
        <f t="array" ref="F192:G192">_xlfn.XLOOKUP(C192,'Top Secret'!$A$2:$A$7,'Top Secret'!$B$2:$C$7)*D192</f>
        <v>14202</v>
      </c>
      <c r="G192" s="1">
        <v>5917.5</v>
      </c>
    </row>
    <row r="193" spans="1:7" x14ac:dyDescent="0.25">
      <c r="A193" t="s">
        <v>7</v>
      </c>
      <c r="B193">
        <v>481324</v>
      </c>
      <c r="C193" t="s">
        <v>8</v>
      </c>
      <c r="D193" s="4">
        <v>2428</v>
      </c>
      <c r="E193" s="3">
        <v>44705</v>
      </c>
      <c r="F193" s="1" cm="1">
        <f t="array" ref="F193:G193">_xlfn.XLOOKUP(C193,'Top Secret'!$A$2:$A$7,'Top Secret'!$B$2:$C$7)*D193</f>
        <v>12140</v>
      </c>
      <c r="G193" s="1">
        <v>4856</v>
      </c>
    </row>
    <row r="194" spans="1:7" x14ac:dyDescent="0.25">
      <c r="A194" t="s">
        <v>10</v>
      </c>
      <c r="B194">
        <v>353832</v>
      </c>
      <c r="C194" t="s">
        <v>13</v>
      </c>
      <c r="D194" s="4">
        <v>1859</v>
      </c>
      <c r="E194" s="3">
        <v>44706</v>
      </c>
      <c r="F194" s="1" cm="1">
        <f t="array" ref="F194:G194">_xlfn.XLOOKUP(C194,'Top Secret'!$A$2:$A$7,'Top Secret'!$B$2:$C$7)*D194</f>
        <v>929.5</v>
      </c>
      <c r="G194" s="1">
        <v>185.9</v>
      </c>
    </row>
    <row r="195" spans="1:7" x14ac:dyDescent="0.25">
      <c r="A195" t="s">
        <v>10</v>
      </c>
      <c r="B195">
        <v>774130</v>
      </c>
      <c r="C195" t="s">
        <v>15</v>
      </c>
      <c r="D195" s="4">
        <v>2954</v>
      </c>
      <c r="E195" s="3">
        <v>44706</v>
      </c>
      <c r="F195" s="1" cm="1">
        <f t="array" ref="F195:G195">_xlfn.XLOOKUP(C195,'Top Secret'!$A$2:$A$7,'Top Secret'!$B$2:$C$7)*D195</f>
        <v>4431</v>
      </c>
      <c r="G195" s="1">
        <v>2215.5</v>
      </c>
    </row>
    <row r="196" spans="1:7" x14ac:dyDescent="0.25">
      <c r="A196" t="s">
        <v>14</v>
      </c>
      <c r="B196">
        <v>521663</v>
      </c>
      <c r="C196" t="s">
        <v>15</v>
      </c>
      <c r="D196" s="4">
        <v>2008</v>
      </c>
      <c r="E196" s="3">
        <v>44706</v>
      </c>
      <c r="F196" s="1" cm="1">
        <f t="array" ref="F196:G196">_xlfn.XLOOKUP(C196,'Top Secret'!$A$2:$A$7,'Top Secret'!$B$2:$C$7)*D196</f>
        <v>3012</v>
      </c>
      <c r="G196" s="1">
        <v>1506</v>
      </c>
    </row>
    <row r="197" spans="1:7" x14ac:dyDescent="0.25">
      <c r="A197" t="s">
        <v>9</v>
      </c>
      <c r="B197">
        <v>578917</v>
      </c>
      <c r="C197" t="s">
        <v>17</v>
      </c>
      <c r="D197" s="4">
        <v>1498</v>
      </c>
      <c r="E197" s="3">
        <v>44707</v>
      </c>
      <c r="F197" s="1" cm="1">
        <f t="array" ref="F197:G197">_xlfn.XLOOKUP(C197,'Top Secret'!$A$2:$A$7,'Top Secret'!$B$2:$C$7)*D197</f>
        <v>3745</v>
      </c>
      <c r="G197" s="1">
        <v>1872.5</v>
      </c>
    </row>
    <row r="198" spans="1:7" x14ac:dyDescent="0.25">
      <c r="A198" t="s">
        <v>14</v>
      </c>
      <c r="B198">
        <v>752965</v>
      </c>
      <c r="C198" t="s">
        <v>15</v>
      </c>
      <c r="D198" s="4">
        <v>1827</v>
      </c>
      <c r="E198" s="3">
        <v>44708</v>
      </c>
      <c r="F198" s="1" cm="1">
        <f t="array" ref="F198:G198">_xlfn.XLOOKUP(C198,'Top Secret'!$A$2:$A$7,'Top Secret'!$B$2:$C$7)*D198</f>
        <v>2740.5</v>
      </c>
      <c r="G198" s="1">
        <v>1370.25</v>
      </c>
    </row>
    <row r="199" spans="1:7" x14ac:dyDescent="0.25">
      <c r="A199" t="s">
        <v>9</v>
      </c>
      <c r="B199">
        <v>365552</v>
      </c>
      <c r="C199" t="s">
        <v>8</v>
      </c>
      <c r="D199" s="4">
        <v>2610</v>
      </c>
      <c r="E199" s="3">
        <v>44709</v>
      </c>
      <c r="F199" s="1" cm="1">
        <f t="array" ref="F199:G199">_xlfn.XLOOKUP(C199,'Top Secret'!$A$2:$A$7,'Top Secret'!$B$2:$C$7)*D199</f>
        <v>13050</v>
      </c>
      <c r="G199" s="1">
        <v>5220</v>
      </c>
    </row>
    <row r="200" spans="1:7" x14ac:dyDescent="0.25">
      <c r="A200" t="s">
        <v>12</v>
      </c>
      <c r="B200">
        <v>372739</v>
      </c>
      <c r="C200" t="s">
        <v>16</v>
      </c>
      <c r="D200" s="4">
        <v>1416</v>
      </c>
      <c r="E200" s="3">
        <v>44709</v>
      </c>
      <c r="F200" s="1" cm="1">
        <f t="array" ref="F200:G200">_xlfn.XLOOKUP(C200,'Top Secret'!$A$2:$A$7,'Top Secret'!$B$2:$C$7)*D200</f>
        <v>2832</v>
      </c>
      <c r="G200" s="1">
        <v>1274.4000000000001</v>
      </c>
    </row>
    <row r="201" spans="1:7" x14ac:dyDescent="0.25">
      <c r="A201" t="s">
        <v>12</v>
      </c>
      <c r="B201">
        <v>560670</v>
      </c>
      <c r="C201" t="s">
        <v>17</v>
      </c>
      <c r="D201" s="4">
        <v>611</v>
      </c>
      <c r="E201" s="3">
        <v>44710</v>
      </c>
      <c r="F201" s="1" cm="1">
        <f t="array" ref="F201:G201">_xlfn.XLOOKUP(C201,'Top Secret'!$A$2:$A$7,'Top Secret'!$B$2:$C$7)*D201</f>
        <v>1527.5</v>
      </c>
      <c r="G201" s="1">
        <v>763.75</v>
      </c>
    </row>
    <row r="202" spans="1:7" x14ac:dyDescent="0.25">
      <c r="A202" t="s">
        <v>12</v>
      </c>
      <c r="B202">
        <v>273665</v>
      </c>
      <c r="C202" t="s">
        <v>16</v>
      </c>
      <c r="D202" s="4">
        <v>2580</v>
      </c>
      <c r="E202" s="3">
        <v>44710</v>
      </c>
      <c r="F202" s="1" cm="1">
        <f t="array" ref="F202:G202">_xlfn.XLOOKUP(C202,'Top Secret'!$A$2:$A$7,'Top Secret'!$B$2:$C$7)*D202</f>
        <v>5160</v>
      </c>
      <c r="G202" s="1">
        <v>2322</v>
      </c>
    </row>
    <row r="203" spans="1:7" x14ac:dyDescent="0.25">
      <c r="A203" t="s">
        <v>14</v>
      </c>
      <c r="B203">
        <v>495847</v>
      </c>
      <c r="C203" t="s">
        <v>16</v>
      </c>
      <c r="D203" s="4">
        <v>947</v>
      </c>
      <c r="E203" s="3">
        <v>44710</v>
      </c>
      <c r="F203" s="1" cm="1">
        <f t="array" ref="F203:G203">_xlfn.XLOOKUP(C203,'Top Secret'!$A$2:$A$7,'Top Secret'!$B$2:$C$7)*D203</f>
        <v>1894</v>
      </c>
      <c r="G203" s="1">
        <v>852.30000000000007</v>
      </c>
    </row>
    <row r="204" spans="1:7" x14ac:dyDescent="0.25">
      <c r="A204" t="s">
        <v>10</v>
      </c>
      <c r="B204">
        <v>899502</v>
      </c>
      <c r="C204" t="s">
        <v>15</v>
      </c>
      <c r="D204" s="4">
        <v>163</v>
      </c>
      <c r="E204" s="3">
        <v>44710</v>
      </c>
      <c r="F204" s="1" cm="1">
        <f t="array" ref="F204:G204">_xlfn.XLOOKUP(C204,'Top Secret'!$A$2:$A$7,'Top Secret'!$B$2:$C$7)*D204</f>
        <v>244.5</v>
      </c>
      <c r="G204" s="1">
        <v>122.25</v>
      </c>
    </row>
    <row r="205" spans="1:7" x14ac:dyDescent="0.25">
      <c r="A205" t="s">
        <v>10</v>
      </c>
      <c r="B205">
        <v>348619</v>
      </c>
      <c r="C205" t="s">
        <v>17</v>
      </c>
      <c r="D205" s="4">
        <v>184</v>
      </c>
      <c r="E205" s="3">
        <v>44711</v>
      </c>
      <c r="F205" s="1" cm="1">
        <f t="array" ref="F205:G205">_xlfn.XLOOKUP(C205,'Top Secret'!$A$2:$A$7,'Top Secret'!$B$2:$C$7)*D205</f>
        <v>460</v>
      </c>
      <c r="G205" s="1">
        <v>230</v>
      </c>
    </row>
    <row r="206" spans="1:7" x14ac:dyDescent="0.25">
      <c r="A206" t="s">
        <v>14</v>
      </c>
      <c r="B206">
        <v>429472</v>
      </c>
      <c r="C206" t="s">
        <v>8</v>
      </c>
      <c r="D206" s="4">
        <v>3528</v>
      </c>
      <c r="E206" s="3">
        <v>44712</v>
      </c>
      <c r="F206" s="1" cm="1">
        <f t="array" ref="F206:G206">_xlfn.XLOOKUP(C206,'Top Secret'!$A$2:$A$7,'Top Secret'!$B$2:$C$7)*D206</f>
        <v>17640</v>
      </c>
      <c r="G206" s="1">
        <v>7056</v>
      </c>
    </row>
    <row r="207" spans="1:7" x14ac:dyDescent="0.25">
      <c r="A207" t="s">
        <v>14</v>
      </c>
      <c r="B207">
        <v>160202</v>
      </c>
      <c r="C207" t="s">
        <v>8</v>
      </c>
      <c r="D207" s="4">
        <v>2558</v>
      </c>
      <c r="E207" s="3">
        <v>44712</v>
      </c>
      <c r="F207" s="1" cm="1">
        <f t="array" ref="F207:G207">_xlfn.XLOOKUP(C207,'Top Secret'!$A$2:$A$7,'Top Secret'!$B$2:$C$7)*D207</f>
        <v>12790</v>
      </c>
      <c r="G207" s="1">
        <v>5116</v>
      </c>
    </row>
    <row r="208" spans="1:7" x14ac:dyDescent="0.25">
      <c r="A208" t="s">
        <v>14</v>
      </c>
      <c r="B208">
        <v>272243</v>
      </c>
      <c r="C208" t="s">
        <v>13</v>
      </c>
      <c r="D208" s="4">
        <v>2477</v>
      </c>
      <c r="E208" s="3">
        <v>44712</v>
      </c>
      <c r="F208" s="1" cm="1">
        <f t="array" ref="F208:G208">_xlfn.XLOOKUP(C208,'Top Secret'!$A$2:$A$7,'Top Secret'!$B$2:$C$7)*D208</f>
        <v>1238.5</v>
      </c>
      <c r="G208" s="1">
        <v>247.70000000000002</v>
      </c>
    </row>
    <row r="209" spans="1:7" x14ac:dyDescent="0.25">
      <c r="A209" t="s">
        <v>14</v>
      </c>
      <c r="B209">
        <v>338090</v>
      </c>
      <c r="C209" t="s">
        <v>16</v>
      </c>
      <c r="D209" s="4">
        <v>2823</v>
      </c>
      <c r="E209" s="3">
        <v>44712</v>
      </c>
      <c r="F209" s="1" cm="1">
        <f t="array" ref="F209:G209">_xlfn.XLOOKUP(C209,'Top Secret'!$A$2:$A$7,'Top Secret'!$B$2:$C$7)*D209</f>
        <v>5646</v>
      </c>
      <c r="G209" s="1">
        <v>2540.7000000000003</v>
      </c>
    </row>
    <row r="210" spans="1:7" x14ac:dyDescent="0.25">
      <c r="A210" t="s">
        <v>10</v>
      </c>
      <c r="B210">
        <v>164895</v>
      </c>
      <c r="C210" t="s">
        <v>8</v>
      </c>
      <c r="D210" s="4">
        <v>3466</v>
      </c>
      <c r="E210" s="3">
        <v>44715</v>
      </c>
      <c r="F210" s="1" cm="1">
        <f t="array" ref="F210:G210">_xlfn.XLOOKUP(C210,'Top Secret'!$A$2:$A$7,'Top Secret'!$B$2:$C$7)*D210</f>
        <v>17330</v>
      </c>
      <c r="G210" s="1">
        <v>6932</v>
      </c>
    </row>
    <row r="211" spans="1:7" x14ac:dyDescent="0.25">
      <c r="A211" t="s">
        <v>12</v>
      </c>
      <c r="B211">
        <v>703997</v>
      </c>
      <c r="C211" t="s">
        <v>8</v>
      </c>
      <c r="D211" s="4">
        <v>5022</v>
      </c>
      <c r="E211" s="3">
        <v>44716</v>
      </c>
      <c r="F211" s="1" cm="1">
        <f t="array" ref="F211:G211">_xlfn.XLOOKUP(C211,'Top Secret'!$A$2:$A$7,'Top Secret'!$B$2:$C$7)*D211</f>
        <v>25110</v>
      </c>
      <c r="G211" s="1">
        <v>10044</v>
      </c>
    </row>
    <row r="212" spans="1:7" x14ac:dyDescent="0.25">
      <c r="A212" t="s">
        <v>10</v>
      </c>
      <c r="B212">
        <v>541297</v>
      </c>
      <c r="C212" t="s">
        <v>13</v>
      </c>
      <c r="D212" s="4">
        <v>1590</v>
      </c>
      <c r="E212" s="3">
        <v>44716</v>
      </c>
      <c r="F212" s="1" cm="1">
        <f t="array" ref="F212:G212">_xlfn.XLOOKUP(C212,'Top Secret'!$A$2:$A$7,'Top Secret'!$B$2:$C$7)*D212</f>
        <v>795</v>
      </c>
      <c r="G212" s="1">
        <v>159</v>
      </c>
    </row>
    <row r="213" spans="1:7" x14ac:dyDescent="0.25">
      <c r="A213" t="s">
        <v>14</v>
      </c>
      <c r="B213">
        <v>304806</v>
      </c>
      <c r="C213" t="s">
        <v>11</v>
      </c>
      <c r="D213" s="4">
        <v>1082</v>
      </c>
      <c r="E213" s="3">
        <v>44716</v>
      </c>
      <c r="F213" s="1" cm="1">
        <f t="array" ref="F213:G213">_xlfn.XLOOKUP(C213,'Top Secret'!$A$2:$A$7,'Top Secret'!$B$2:$C$7)*D213</f>
        <v>6492</v>
      </c>
      <c r="G213" s="1">
        <v>2705</v>
      </c>
    </row>
    <row r="214" spans="1:7" x14ac:dyDescent="0.25">
      <c r="A214" t="s">
        <v>9</v>
      </c>
      <c r="B214">
        <v>159484</v>
      </c>
      <c r="C214" t="s">
        <v>8</v>
      </c>
      <c r="D214" s="4">
        <v>5638</v>
      </c>
      <c r="E214" s="3">
        <v>44717</v>
      </c>
      <c r="F214" s="1" cm="1">
        <f t="array" ref="F214:G214">_xlfn.XLOOKUP(C214,'Top Secret'!$A$2:$A$7,'Top Secret'!$B$2:$C$7)*D214</f>
        <v>28190</v>
      </c>
      <c r="G214" s="1">
        <v>11276</v>
      </c>
    </row>
    <row r="215" spans="1:7" x14ac:dyDescent="0.25">
      <c r="A215" t="s">
        <v>10</v>
      </c>
      <c r="B215">
        <v>123693</v>
      </c>
      <c r="C215" t="s">
        <v>8</v>
      </c>
      <c r="D215" s="4">
        <v>1028</v>
      </c>
      <c r="E215" s="3">
        <v>44719</v>
      </c>
      <c r="F215" s="1" cm="1">
        <f t="array" ref="F215:G215">_xlfn.XLOOKUP(C215,'Top Secret'!$A$2:$A$7,'Top Secret'!$B$2:$C$7)*D215</f>
        <v>5140</v>
      </c>
      <c r="G215" s="1">
        <v>2056</v>
      </c>
    </row>
    <row r="216" spans="1:7" x14ac:dyDescent="0.25">
      <c r="A216" t="s">
        <v>9</v>
      </c>
      <c r="B216">
        <v>272552</v>
      </c>
      <c r="C216" t="s">
        <v>17</v>
      </c>
      <c r="D216" s="4">
        <v>2663</v>
      </c>
      <c r="E216" s="3">
        <v>44719</v>
      </c>
      <c r="F216" s="1" cm="1">
        <f t="array" ref="F216:G216">_xlfn.XLOOKUP(C216,'Top Secret'!$A$2:$A$7,'Top Secret'!$B$2:$C$7)*D216</f>
        <v>6657.5</v>
      </c>
      <c r="G216" s="1">
        <v>3328.75</v>
      </c>
    </row>
    <row r="217" spans="1:7" x14ac:dyDescent="0.25">
      <c r="A217" t="s">
        <v>14</v>
      </c>
      <c r="B217">
        <v>595670</v>
      </c>
      <c r="C217" t="s">
        <v>8</v>
      </c>
      <c r="D217" s="4">
        <v>4450</v>
      </c>
      <c r="E217" s="3">
        <v>44720</v>
      </c>
      <c r="F217" s="1" cm="1">
        <f t="array" ref="F217:G217">_xlfn.XLOOKUP(C217,'Top Secret'!$A$2:$A$7,'Top Secret'!$B$2:$C$7)*D217</f>
        <v>22250</v>
      </c>
      <c r="G217" s="1">
        <v>8900</v>
      </c>
    </row>
    <row r="218" spans="1:7" x14ac:dyDescent="0.25">
      <c r="A218" t="s">
        <v>7</v>
      </c>
      <c r="B218">
        <v>628954</v>
      </c>
      <c r="C218" t="s">
        <v>15</v>
      </c>
      <c r="D218" s="4">
        <v>2615</v>
      </c>
      <c r="E218" s="3">
        <v>44720</v>
      </c>
      <c r="F218" s="1" cm="1">
        <f t="array" ref="F218:G218">_xlfn.XLOOKUP(C218,'Top Secret'!$A$2:$A$7,'Top Secret'!$B$2:$C$7)*D218</f>
        <v>3922.5</v>
      </c>
      <c r="G218" s="1">
        <v>1961.25</v>
      </c>
    </row>
    <row r="219" spans="1:7" x14ac:dyDescent="0.25">
      <c r="A219" t="s">
        <v>14</v>
      </c>
      <c r="B219">
        <v>361305</v>
      </c>
      <c r="C219" t="s">
        <v>8</v>
      </c>
      <c r="D219" s="4">
        <v>5188</v>
      </c>
      <c r="E219" s="3">
        <v>44722</v>
      </c>
      <c r="F219" s="1" cm="1">
        <f t="array" ref="F219:G219">_xlfn.XLOOKUP(C219,'Top Secret'!$A$2:$A$7,'Top Secret'!$B$2:$C$7)*D219</f>
        <v>25940</v>
      </c>
      <c r="G219" s="1">
        <v>10376</v>
      </c>
    </row>
    <row r="220" spans="1:7" x14ac:dyDescent="0.25">
      <c r="A220" t="s">
        <v>14</v>
      </c>
      <c r="B220">
        <v>666684</v>
      </c>
      <c r="C220" t="s">
        <v>15</v>
      </c>
      <c r="D220" s="4">
        <v>1528</v>
      </c>
      <c r="E220" s="3">
        <v>44723</v>
      </c>
      <c r="F220" s="1" cm="1">
        <f t="array" ref="F220:G220">_xlfn.XLOOKUP(C220,'Top Secret'!$A$2:$A$7,'Top Secret'!$B$2:$C$7)*D220</f>
        <v>2292</v>
      </c>
      <c r="G220" s="1">
        <v>1146</v>
      </c>
    </row>
    <row r="221" spans="1:7" x14ac:dyDescent="0.25">
      <c r="A221" t="s">
        <v>14</v>
      </c>
      <c r="B221">
        <v>140516</v>
      </c>
      <c r="C221" t="s">
        <v>17</v>
      </c>
      <c r="D221" s="4">
        <v>1116</v>
      </c>
      <c r="E221" s="3">
        <v>44724</v>
      </c>
      <c r="F221" s="1" cm="1">
        <f t="array" ref="F221:G221">_xlfn.XLOOKUP(C221,'Top Secret'!$A$2:$A$7,'Top Secret'!$B$2:$C$7)*D221</f>
        <v>2790</v>
      </c>
      <c r="G221" s="1">
        <v>1395</v>
      </c>
    </row>
    <row r="222" spans="1:7" x14ac:dyDescent="0.25">
      <c r="A222" t="s">
        <v>14</v>
      </c>
      <c r="B222">
        <v>605154</v>
      </c>
      <c r="C222" t="s">
        <v>13</v>
      </c>
      <c r="D222" s="4">
        <v>1485</v>
      </c>
      <c r="E222" s="3">
        <v>44725</v>
      </c>
      <c r="F222" s="1" cm="1">
        <f t="array" ref="F222:G222">_xlfn.XLOOKUP(C222,'Top Secret'!$A$2:$A$7,'Top Secret'!$B$2:$C$7)*D222</f>
        <v>742.5</v>
      </c>
      <c r="G222" s="1">
        <v>148.5</v>
      </c>
    </row>
    <row r="223" spans="1:7" x14ac:dyDescent="0.25">
      <c r="A223" t="s">
        <v>7</v>
      </c>
      <c r="B223">
        <v>327845</v>
      </c>
      <c r="C223" t="s">
        <v>15</v>
      </c>
      <c r="D223" s="4">
        <v>1036</v>
      </c>
      <c r="E223" s="3">
        <v>44725</v>
      </c>
      <c r="F223" s="1" cm="1">
        <f t="array" ref="F223:G223">_xlfn.XLOOKUP(C223,'Top Secret'!$A$2:$A$7,'Top Secret'!$B$2:$C$7)*D223</f>
        <v>1554</v>
      </c>
      <c r="G223" s="1">
        <v>777</v>
      </c>
    </row>
    <row r="224" spans="1:7" x14ac:dyDescent="0.25">
      <c r="A224" t="s">
        <v>12</v>
      </c>
      <c r="B224">
        <v>816536</v>
      </c>
      <c r="C224" t="s">
        <v>8</v>
      </c>
      <c r="D224" s="4">
        <v>2050</v>
      </c>
      <c r="E224" s="3">
        <v>44726</v>
      </c>
      <c r="F224" s="1" cm="1">
        <f t="array" ref="F224:G224">_xlfn.XLOOKUP(C224,'Top Secret'!$A$2:$A$7,'Top Secret'!$B$2:$C$7)*D224</f>
        <v>10250</v>
      </c>
      <c r="G224" s="1">
        <v>4100</v>
      </c>
    </row>
    <row r="225" spans="1:7" x14ac:dyDescent="0.25">
      <c r="A225" t="s">
        <v>14</v>
      </c>
      <c r="B225">
        <v>858434</v>
      </c>
      <c r="C225" t="s">
        <v>16</v>
      </c>
      <c r="D225" s="4">
        <v>941</v>
      </c>
      <c r="E225" s="3">
        <v>44726</v>
      </c>
      <c r="F225" s="1" cm="1">
        <f t="array" ref="F225:G225">_xlfn.XLOOKUP(C225,'Top Secret'!$A$2:$A$7,'Top Secret'!$B$2:$C$7)*D225</f>
        <v>1882</v>
      </c>
      <c r="G225" s="1">
        <v>846.9</v>
      </c>
    </row>
    <row r="226" spans="1:7" x14ac:dyDescent="0.25">
      <c r="A226" t="s">
        <v>12</v>
      </c>
      <c r="B226">
        <v>565067</v>
      </c>
      <c r="C226" t="s">
        <v>15</v>
      </c>
      <c r="D226" s="4">
        <v>890</v>
      </c>
      <c r="E226" s="3">
        <v>44726</v>
      </c>
      <c r="F226" s="1" cm="1">
        <f t="array" ref="F226:G226">_xlfn.XLOOKUP(C226,'Top Secret'!$A$2:$A$7,'Top Secret'!$B$2:$C$7)*D226</f>
        <v>1335</v>
      </c>
      <c r="G226" s="1">
        <v>667.5</v>
      </c>
    </row>
    <row r="227" spans="1:7" x14ac:dyDescent="0.25">
      <c r="A227" t="s">
        <v>10</v>
      </c>
      <c r="B227">
        <v>609418</v>
      </c>
      <c r="C227" t="s">
        <v>11</v>
      </c>
      <c r="D227" s="4">
        <v>385</v>
      </c>
      <c r="E227" s="3">
        <v>44727</v>
      </c>
      <c r="F227" s="1" cm="1">
        <f t="array" ref="F227:G227">_xlfn.XLOOKUP(C227,'Top Secret'!$A$2:$A$7,'Top Secret'!$B$2:$C$7)*D227</f>
        <v>2310</v>
      </c>
      <c r="G227" s="1">
        <v>962.5</v>
      </c>
    </row>
    <row r="228" spans="1:7" x14ac:dyDescent="0.25">
      <c r="A228" t="s">
        <v>7</v>
      </c>
      <c r="B228">
        <v>665489</v>
      </c>
      <c r="C228" t="s">
        <v>17</v>
      </c>
      <c r="D228" s="4">
        <v>1013</v>
      </c>
      <c r="E228" s="3">
        <v>44728</v>
      </c>
      <c r="F228" s="1" cm="1">
        <f t="array" ref="F228:G228">_xlfn.XLOOKUP(C228,'Top Secret'!$A$2:$A$7,'Top Secret'!$B$2:$C$7)*D228</f>
        <v>2532.5</v>
      </c>
      <c r="G228" s="1">
        <v>1266.25</v>
      </c>
    </row>
    <row r="229" spans="1:7" x14ac:dyDescent="0.25">
      <c r="A229" t="s">
        <v>10</v>
      </c>
      <c r="B229">
        <v>397049</v>
      </c>
      <c r="C229" t="s">
        <v>13</v>
      </c>
      <c r="D229" s="4">
        <v>2803</v>
      </c>
      <c r="E229" s="3">
        <v>44729</v>
      </c>
      <c r="F229" s="1" cm="1">
        <f t="array" ref="F229:G229">_xlfn.XLOOKUP(C229,'Top Secret'!$A$2:$A$7,'Top Secret'!$B$2:$C$7)*D229</f>
        <v>1401.5</v>
      </c>
      <c r="G229" s="1">
        <v>280.3</v>
      </c>
    </row>
    <row r="230" spans="1:7" x14ac:dyDescent="0.25">
      <c r="A230" t="s">
        <v>7</v>
      </c>
      <c r="B230">
        <v>241164</v>
      </c>
      <c r="C230" t="s">
        <v>16</v>
      </c>
      <c r="D230" s="4">
        <v>2282</v>
      </c>
      <c r="E230" s="3">
        <v>44729</v>
      </c>
      <c r="F230" s="1" cm="1">
        <f t="array" ref="F230:G230">_xlfn.XLOOKUP(C230,'Top Secret'!$A$2:$A$7,'Top Secret'!$B$2:$C$7)*D230</f>
        <v>4564</v>
      </c>
      <c r="G230" s="1">
        <v>2053.8000000000002</v>
      </c>
    </row>
    <row r="231" spans="1:7" x14ac:dyDescent="0.25">
      <c r="A231" t="s">
        <v>10</v>
      </c>
      <c r="B231">
        <v>348955</v>
      </c>
      <c r="C231" t="s">
        <v>16</v>
      </c>
      <c r="D231" s="4">
        <v>438</v>
      </c>
      <c r="E231" s="3">
        <v>44729</v>
      </c>
      <c r="F231" s="1" cm="1">
        <f t="array" ref="F231:G231">_xlfn.XLOOKUP(C231,'Top Secret'!$A$2:$A$7,'Top Secret'!$B$2:$C$7)*D231</f>
        <v>876</v>
      </c>
      <c r="G231" s="1">
        <v>394.2</v>
      </c>
    </row>
    <row r="232" spans="1:7" x14ac:dyDescent="0.25">
      <c r="A232" t="s">
        <v>9</v>
      </c>
      <c r="B232">
        <v>871331</v>
      </c>
      <c r="C232" t="s">
        <v>15</v>
      </c>
      <c r="D232" s="4">
        <v>193</v>
      </c>
      <c r="E232" s="3">
        <v>44729</v>
      </c>
      <c r="F232" s="1" cm="1">
        <f t="array" ref="F232:G232">_xlfn.XLOOKUP(C232,'Top Secret'!$A$2:$A$7,'Top Secret'!$B$2:$C$7)*D232</f>
        <v>289.5</v>
      </c>
      <c r="G232" s="1">
        <v>144.75</v>
      </c>
    </row>
    <row r="233" spans="1:7" x14ac:dyDescent="0.25">
      <c r="A233" t="s">
        <v>14</v>
      </c>
      <c r="B233">
        <v>684001</v>
      </c>
      <c r="C233" t="s">
        <v>16</v>
      </c>
      <c r="D233" s="4">
        <v>604</v>
      </c>
      <c r="E233" s="3">
        <v>44731</v>
      </c>
      <c r="F233" s="1" cm="1">
        <f t="array" ref="F233:G233">_xlfn.XLOOKUP(C233,'Top Secret'!$A$2:$A$7,'Top Secret'!$B$2:$C$7)*D233</f>
        <v>1208</v>
      </c>
      <c r="G233" s="1">
        <v>543.6</v>
      </c>
    </row>
    <row r="234" spans="1:7" x14ac:dyDescent="0.25">
      <c r="A234" t="s">
        <v>10</v>
      </c>
      <c r="B234">
        <v>253981</v>
      </c>
      <c r="C234" t="s">
        <v>11</v>
      </c>
      <c r="D234" s="4">
        <v>1903</v>
      </c>
      <c r="E234" s="3">
        <v>44731</v>
      </c>
      <c r="F234" s="1" cm="1">
        <f t="array" ref="F234:G234">_xlfn.XLOOKUP(C234,'Top Secret'!$A$2:$A$7,'Top Secret'!$B$2:$C$7)*D234</f>
        <v>11418</v>
      </c>
      <c r="G234" s="1">
        <v>4757.5</v>
      </c>
    </row>
    <row r="235" spans="1:7" x14ac:dyDescent="0.25">
      <c r="A235" t="s">
        <v>10</v>
      </c>
      <c r="B235">
        <v>776513</v>
      </c>
      <c r="C235" t="s">
        <v>8</v>
      </c>
      <c r="D235" s="4">
        <v>4776</v>
      </c>
      <c r="E235" s="3">
        <v>44732</v>
      </c>
      <c r="F235" s="1" cm="1">
        <f t="array" ref="F235:G235">_xlfn.XLOOKUP(C235,'Top Secret'!$A$2:$A$7,'Top Secret'!$B$2:$C$7)*D235</f>
        <v>23880</v>
      </c>
      <c r="G235" s="1">
        <v>9552</v>
      </c>
    </row>
    <row r="236" spans="1:7" x14ac:dyDescent="0.25">
      <c r="A236" t="s">
        <v>14</v>
      </c>
      <c r="B236">
        <v>558408</v>
      </c>
      <c r="C236" t="s">
        <v>17</v>
      </c>
      <c r="D236" s="4">
        <v>1792</v>
      </c>
      <c r="E236" s="3">
        <v>44732</v>
      </c>
      <c r="F236" s="1" cm="1">
        <f t="array" ref="F236:G236">_xlfn.XLOOKUP(C236,'Top Secret'!$A$2:$A$7,'Top Secret'!$B$2:$C$7)*D236</f>
        <v>4480</v>
      </c>
      <c r="G236" s="1">
        <v>2240</v>
      </c>
    </row>
    <row r="237" spans="1:7" x14ac:dyDescent="0.25">
      <c r="A237" t="s">
        <v>7</v>
      </c>
      <c r="B237">
        <v>551997</v>
      </c>
      <c r="C237" t="s">
        <v>16</v>
      </c>
      <c r="D237" s="4">
        <v>1332</v>
      </c>
      <c r="E237" s="3">
        <v>44732</v>
      </c>
      <c r="F237" s="1" cm="1">
        <f t="array" ref="F237:G237">_xlfn.XLOOKUP(C237,'Top Secret'!$A$2:$A$7,'Top Secret'!$B$2:$C$7)*D237</f>
        <v>2664</v>
      </c>
      <c r="G237" s="1">
        <v>1198.8</v>
      </c>
    </row>
    <row r="238" spans="1:7" x14ac:dyDescent="0.25">
      <c r="A238" t="s">
        <v>9</v>
      </c>
      <c r="B238">
        <v>120418</v>
      </c>
      <c r="C238" t="s">
        <v>11</v>
      </c>
      <c r="D238" s="4">
        <v>2174</v>
      </c>
      <c r="E238" s="3">
        <v>44733</v>
      </c>
      <c r="F238" s="1" cm="1">
        <f t="array" ref="F238:G238">_xlfn.XLOOKUP(C238,'Top Secret'!$A$2:$A$7,'Top Secret'!$B$2:$C$7)*D238</f>
        <v>13044</v>
      </c>
      <c r="G238" s="1">
        <v>5435</v>
      </c>
    </row>
    <row r="239" spans="1:7" x14ac:dyDescent="0.25">
      <c r="A239" t="s">
        <v>7</v>
      </c>
      <c r="B239">
        <v>729194</v>
      </c>
      <c r="C239" t="s">
        <v>11</v>
      </c>
      <c r="D239" s="4">
        <v>812</v>
      </c>
      <c r="E239" s="3">
        <v>44733</v>
      </c>
      <c r="F239" s="1" cm="1">
        <f t="array" ref="F239:G239">_xlfn.XLOOKUP(C239,'Top Secret'!$A$2:$A$7,'Top Secret'!$B$2:$C$7)*D239</f>
        <v>4872</v>
      </c>
      <c r="G239" s="1">
        <v>2030</v>
      </c>
    </row>
    <row r="240" spans="1:7" x14ac:dyDescent="0.25">
      <c r="A240" t="s">
        <v>14</v>
      </c>
      <c r="B240">
        <v>531656</v>
      </c>
      <c r="C240" t="s">
        <v>17</v>
      </c>
      <c r="D240" s="4">
        <v>606</v>
      </c>
      <c r="E240" s="3">
        <v>44734</v>
      </c>
      <c r="F240" s="1" cm="1">
        <f t="array" ref="F240:G240">_xlfn.XLOOKUP(C240,'Top Secret'!$A$2:$A$7,'Top Secret'!$B$2:$C$7)*D240</f>
        <v>1515</v>
      </c>
      <c r="G240" s="1">
        <v>757.5</v>
      </c>
    </row>
    <row r="241" spans="1:7" x14ac:dyDescent="0.25">
      <c r="A241" t="s">
        <v>9</v>
      </c>
      <c r="B241">
        <v>235897</v>
      </c>
      <c r="C241" t="s">
        <v>17</v>
      </c>
      <c r="D241" s="4">
        <v>792</v>
      </c>
      <c r="E241" s="3">
        <v>44734</v>
      </c>
      <c r="F241" s="1" cm="1">
        <f t="array" ref="F241:G241">_xlfn.XLOOKUP(C241,'Top Secret'!$A$2:$A$7,'Top Secret'!$B$2:$C$7)*D241</f>
        <v>1980</v>
      </c>
      <c r="G241" s="1">
        <v>990</v>
      </c>
    </row>
    <row r="242" spans="1:7" x14ac:dyDescent="0.25">
      <c r="A242" t="s">
        <v>10</v>
      </c>
      <c r="B242">
        <v>384410</v>
      </c>
      <c r="C242" t="s">
        <v>15</v>
      </c>
      <c r="D242" s="4">
        <v>207</v>
      </c>
      <c r="E242" s="3">
        <v>44734</v>
      </c>
      <c r="F242" s="1" cm="1">
        <f t="array" ref="F242:G242">_xlfn.XLOOKUP(C242,'Top Secret'!$A$2:$A$7,'Top Secret'!$B$2:$C$7)*D242</f>
        <v>310.5</v>
      </c>
      <c r="G242" s="1">
        <v>155.25</v>
      </c>
    </row>
    <row r="243" spans="1:7" x14ac:dyDescent="0.25">
      <c r="A243" t="s">
        <v>7</v>
      </c>
      <c r="B243">
        <v>483789</v>
      </c>
      <c r="C243" t="s">
        <v>16</v>
      </c>
      <c r="D243" s="4">
        <v>298</v>
      </c>
      <c r="E243" s="3">
        <v>44735</v>
      </c>
      <c r="F243" s="1" cm="1">
        <f t="array" ref="F243:G243">_xlfn.XLOOKUP(C243,'Top Secret'!$A$2:$A$7,'Top Secret'!$B$2:$C$7)*D243</f>
        <v>596</v>
      </c>
      <c r="G243" s="1">
        <v>268.2</v>
      </c>
    </row>
    <row r="244" spans="1:7" x14ac:dyDescent="0.25">
      <c r="A244" t="s">
        <v>9</v>
      </c>
      <c r="B244">
        <v>559561</v>
      </c>
      <c r="C244" t="s">
        <v>15</v>
      </c>
      <c r="D244" s="4">
        <v>1164</v>
      </c>
      <c r="E244" s="3">
        <v>44735</v>
      </c>
      <c r="F244" s="1" cm="1">
        <f t="array" ref="F244:G244">_xlfn.XLOOKUP(C244,'Top Secret'!$A$2:$A$7,'Top Secret'!$B$2:$C$7)*D244</f>
        <v>1746</v>
      </c>
      <c r="G244" s="1">
        <v>873</v>
      </c>
    </row>
    <row r="245" spans="1:7" x14ac:dyDescent="0.25">
      <c r="A245" t="s">
        <v>9</v>
      </c>
      <c r="B245">
        <v>397386</v>
      </c>
      <c r="C245" t="s">
        <v>11</v>
      </c>
      <c r="D245" s="4">
        <v>1177</v>
      </c>
      <c r="E245" s="3">
        <v>44735</v>
      </c>
      <c r="F245" s="1" cm="1">
        <f t="array" ref="F245:G245">_xlfn.XLOOKUP(C245,'Top Secret'!$A$2:$A$7,'Top Secret'!$B$2:$C$7)*D245</f>
        <v>7062</v>
      </c>
      <c r="G245" s="1">
        <v>2942.5</v>
      </c>
    </row>
    <row r="246" spans="1:7" x14ac:dyDescent="0.25">
      <c r="A246" t="s">
        <v>10</v>
      </c>
      <c r="B246">
        <v>603195</v>
      </c>
      <c r="C246" t="s">
        <v>8</v>
      </c>
      <c r="D246" s="4">
        <v>3520</v>
      </c>
      <c r="E246" s="3">
        <v>44738</v>
      </c>
      <c r="F246" s="1" cm="1">
        <f t="array" ref="F246:G246">_xlfn.XLOOKUP(C246,'Top Secret'!$A$2:$A$7,'Top Secret'!$B$2:$C$7)*D246</f>
        <v>17600</v>
      </c>
      <c r="G246" s="1">
        <v>7040</v>
      </c>
    </row>
    <row r="247" spans="1:7" x14ac:dyDescent="0.25">
      <c r="A247" t="s">
        <v>10</v>
      </c>
      <c r="B247">
        <v>707082</v>
      </c>
      <c r="C247" t="s">
        <v>17</v>
      </c>
      <c r="D247" s="4">
        <v>1675</v>
      </c>
      <c r="E247" s="3">
        <v>44738</v>
      </c>
      <c r="F247" s="1" cm="1">
        <f t="array" ref="F247:G247">_xlfn.XLOOKUP(C247,'Top Secret'!$A$2:$A$7,'Top Secret'!$B$2:$C$7)*D247</f>
        <v>4187.5</v>
      </c>
      <c r="G247" s="1">
        <v>2093.75</v>
      </c>
    </row>
    <row r="248" spans="1:7" x14ac:dyDescent="0.25">
      <c r="A248" t="s">
        <v>9</v>
      </c>
      <c r="B248">
        <v>170514</v>
      </c>
      <c r="C248" t="s">
        <v>8</v>
      </c>
      <c r="D248" s="4">
        <v>1442</v>
      </c>
      <c r="E248" s="3">
        <v>44739</v>
      </c>
      <c r="F248" s="1" cm="1">
        <f t="array" ref="F248:G248">_xlfn.XLOOKUP(C248,'Top Secret'!$A$2:$A$7,'Top Secret'!$B$2:$C$7)*D248</f>
        <v>7210</v>
      </c>
      <c r="G248" s="1">
        <v>2884</v>
      </c>
    </row>
    <row r="249" spans="1:7" x14ac:dyDescent="0.25">
      <c r="A249" t="s">
        <v>10</v>
      </c>
      <c r="B249">
        <v>644843</v>
      </c>
      <c r="C249" t="s">
        <v>15</v>
      </c>
      <c r="D249" s="4">
        <v>2734</v>
      </c>
      <c r="E249" s="3">
        <v>44739</v>
      </c>
      <c r="F249" s="1" cm="1">
        <f t="array" ref="F249:G249">_xlfn.XLOOKUP(C249,'Top Secret'!$A$2:$A$7,'Top Secret'!$B$2:$C$7)*D249</f>
        <v>4101</v>
      </c>
      <c r="G249" s="1">
        <v>2050.5</v>
      </c>
    </row>
    <row r="250" spans="1:7" x14ac:dyDescent="0.25">
      <c r="A250" t="s">
        <v>12</v>
      </c>
      <c r="B250">
        <v>494850</v>
      </c>
      <c r="C250" t="s">
        <v>15</v>
      </c>
      <c r="D250" s="4">
        <v>2404</v>
      </c>
      <c r="E250" s="3">
        <v>44739</v>
      </c>
      <c r="F250" s="1" cm="1">
        <f t="array" ref="F250:G250">_xlfn.XLOOKUP(C250,'Top Secret'!$A$2:$A$7,'Top Secret'!$B$2:$C$7)*D250</f>
        <v>3606</v>
      </c>
      <c r="G250" s="1">
        <v>1803</v>
      </c>
    </row>
    <row r="251" spans="1:7" x14ac:dyDescent="0.25">
      <c r="A251" t="s">
        <v>9</v>
      </c>
      <c r="B251">
        <v>842675</v>
      </c>
      <c r="C251" t="s">
        <v>17</v>
      </c>
      <c r="D251" s="4">
        <v>1424</v>
      </c>
      <c r="E251" s="3">
        <v>44740</v>
      </c>
      <c r="F251" s="1" cm="1">
        <f t="array" ref="F251:G251">_xlfn.XLOOKUP(C251,'Top Secret'!$A$2:$A$7,'Top Secret'!$B$2:$C$7)*D251</f>
        <v>3560</v>
      </c>
      <c r="G251" s="1">
        <v>1780</v>
      </c>
    </row>
    <row r="252" spans="1:7" x14ac:dyDescent="0.25">
      <c r="A252" t="s">
        <v>9</v>
      </c>
      <c r="B252">
        <v>382237</v>
      </c>
      <c r="C252" t="s">
        <v>17</v>
      </c>
      <c r="D252" s="4">
        <v>2089</v>
      </c>
      <c r="E252" s="3">
        <v>44741</v>
      </c>
      <c r="F252" s="1" cm="1">
        <f t="array" ref="F252:G252">_xlfn.XLOOKUP(C252,'Top Secret'!$A$2:$A$7,'Top Secret'!$B$2:$C$7)*D252</f>
        <v>5222.5</v>
      </c>
      <c r="G252" s="1">
        <v>2611.25</v>
      </c>
    </row>
    <row r="253" spans="1:7" x14ac:dyDescent="0.25">
      <c r="A253" t="s">
        <v>14</v>
      </c>
      <c r="B253">
        <v>858867</v>
      </c>
      <c r="C253" t="s">
        <v>16</v>
      </c>
      <c r="D253" s="4">
        <v>1001</v>
      </c>
      <c r="E253" s="3">
        <v>44741</v>
      </c>
      <c r="F253" s="1" cm="1">
        <f t="array" ref="F253:G253">_xlfn.XLOOKUP(C253,'Top Secret'!$A$2:$A$7,'Top Secret'!$B$2:$C$7)*D253</f>
        <v>2002</v>
      </c>
      <c r="G253" s="1">
        <v>900.9</v>
      </c>
    </row>
    <row r="254" spans="1:7" x14ac:dyDescent="0.25">
      <c r="A254" t="s">
        <v>7</v>
      </c>
      <c r="B254">
        <v>643742</v>
      </c>
      <c r="C254" t="s">
        <v>11</v>
      </c>
      <c r="D254" s="4">
        <v>564</v>
      </c>
      <c r="E254" s="3">
        <v>44741</v>
      </c>
      <c r="F254" s="1" cm="1">
        <f t="array" ref="F254:G254">_xlfn.XLOOKUP(C254,'Top Secret'!$A$2:$A$7,'Top Secret'!$B$2:$C$7)*D254</f>
        <v>3384</v>
      </c>
      <c r="G254" s="1">
        <v>1410</v>
      </c>
    </row>
    <row r="255" spans="1:7" x14ac:dyDescent="0.25">
      <c r="A255" t="s">
        <v>10</v>
      </c>
      <c r="B255">
        <v>628402</v>
      </c>
      <c r="C255" t="s">
        <v>8</v>
      </c>
      <c r="D255" s="4">
        <v>4682</v>
      </c>
      <c r="E255" s="3">
        <v>44742</v>
      </c>
      <c r="F255" s="1" cm="1">
        <f t="array" ref="F255:G255">_xlfn.XLOOKUP(C255,'Top Secret'!$A$2:$A$7,'Top Secret'!$B$2:$C$7)*D255</f>
        <v>23410</v>
      </c>
      <c r="G255" s="1">
        <v>9364</v>
      </c>
    </row>
    <row r="256" spans="1:7" x14ac:dyDescent="0.25">
      <c r="A256" t="s">
        <v>14</v>
      </c>
      <c r="B256">
        <v>686090</v>
      </c>
      <c r="C256" t="s">
        <v>8</v>
      </c>
      <c r="D256" s="4">
        <v>3244</v>
      </c>
      <c r="E256" s="3">
        <v>44742</v>
      </c>
      <c r="F256" s="1" cm="1">
        <f t="array" ref="F256:G256">_xlfn.XLOOKUP(C256,'Top Secret'!$A$2:$A$7,'Top Secret'!$B$2:$C$7)*D256</f>
        <v>16220</v>
      </c>
      <c r="G256" s="1">
        <v>6488</v>
      </c>
    </row>
    <row r="257" spans="1:7" x14ac:dyDescent="0.25">
      <c r="A257" t="s">
        <v>9</v>
      </c>
      <c r="B257">
        <v>600124</v>
      </c>
      <c r="C257" t="s">
        <v>8</v>
      </c>
      <c r="D257" s="4">
        <v>5082</v>
      </c>
      <c r="E257" s="3">
        <v>44742</v>
      </c>
      <c r="F257" s="1" cm="1">
        <f t="array" ref="F257:G257">_xlfn.XLOOKUP(C257,'Top Secret'!$A$2:$A$7,'Top Secret'!$B$2:$C$7)*D257</f>
        <v>25410</v>
      </c>
      <c r="G257" s="1">
        <v>10164</v>
      </c>
    </row>
    <row r="258" spans="1:7" x14ac:dyDescent="0.25">
      <c r="A258" t="s">
        <v>10</v>
      </c>
      <c r="B258">
        <v>332447</v>
      </c>
      <c r="C258" t="s">
        <v>8</v>
      </c>
      <c r="D258" s="4">
        <v>5788</v>
      </c>
      <c r="E258" s="3">
        <v>44743</v>
      </c>
      <c r="F258" s="1" cm="1">
        <f t="array" ref="F258:G258">_xlfn.XLOOKUP(C258,'Top Secret'!$A$2:$A$7,'Top Secret'!$B$2:$C$7)*D258</f>
        <v>28940</v>
      </c>
      <c r="G258" s="1">
        <v>11576</v>
      </c>
    </row>
    <row r="259" spans="1:7" x14ac:dyDescent="0.25">
      <c r="A259" t="s">
        <v>14</v>
      </c>
      <c r="B259">
        <v>632637</v>
      </c>
      <c r="C259" t="s">
        <v>16</v>
      </c>
      <c r="D259" s="4">
        <v>660</v>
      </c>
      <c r="E259" s="3">
        <v>44744</v>
      </c>
      <c r="F259" s="1" cm="1">
        <f t="array" ref="F259:G259">_xlfn.XLOOKUP(C259,'Top Secret'!$A$2:$A$7,'Top Secret'!$B$2:$C$7)*D259</f>
        <v>1320</v>
      </c>
      <c r="G259" s="1">
        <v>594</v>
      </c>
    </row>
    <row r="260" spans="1:7" x14ac:dyDescent="0.25">
      <c r="A260" t="s">
        <v>14</v>
      </c>
      <c r="B260">
        <v>715966</v>
      </c>
      <c r="C260" t="s">
        <v>13</v>
      </c>
      <c r="D260" s="4">
        <v>2821</v>
      </c>
      <c r="E260" s="3">
        <v>44745</v>
      </c>
      <c r="F260" s="1" cm="1">
        <f t="array" ref="F260:G260">_xlfn.XLOOKUP(C260,'Top Secret'!$A$2:$A$7,'Top Secret'!$B$2:$C$7)*D260</f>
        <v>1410.5</v>
      </c>
      <c r="G260" s="1">
        <v>282.10000000000002</v>
      </c>
    </row>
    <row r="261" spans="1:7" x14ac:dyDescent="0.25">
      <c r="A261" t="s">
        <v>10</v>
      </c>
      <c r="B261">
        <v>336267</v>
      </c>
      <c r="C261" t="s">
        <v>8</v>
      </c>
      <c r="D261" s="4">
        <v>2240</v>
      </c>
      <c r="E261" s="3">
        <v>44746</v>
      </c>
      <c r="F261" s="1" cm="1">
        <f t="array" ref="F261:G261">_xlfn.XLOOKUP(C261,'Top Secret'!$A$2:$A$7,'Top Secret'!$B$2:$C$7)*D261</f>
        <v>11200</v>
      </c>
      <c r="G261" s="1">
        <v>4480</v>
      </c>
    </row>
    <row r="262" spans="1:7" x14ac:dyDescent="0.25">
      <c r="A262" t="s">
        <v>9</v>
      </c>
      <c r="B262">
        <v>183251</v>
      </c>
      <c r="C262" t="s">
        <v>8</v>
      </c>
      <c r="D262" s="4">
        <v>3928</v>
      </c>
      <c r="E262" s="3">
        <v>44746</v>
      </c>
      <c r="F262" s="1" cm="1">
        <f t="array" ref="F262:G262">_xlfn.XLOOKUP(C262,'Top Secret'!$A$2:$A$7,'Top Secret'!$B$2:$C$7)*D262</f>
        <v>19640</v>
      </c>
      <c r="G262" s="1">
        <v>7856</v>
      </c>
    </row>
    <row r="263" spans="1:7" x14ac:dyDescent="0.25">
      <c r="A263" t="s">
        <v>14</v>
      </c>
      <c r="B263">
        <v>721092</v>
      </c>
      <c r="C263" t="s">
        <v>8</v>
      </c>
      <c r="D263" s="4">
        <v>326</v>
      </c>
      <c r="E263" s="3">
        <v>44746</v>
      </c>
      <c r="F263" s="1" cm="1">
        <f t="array" ref="F263:G263">_xlfn.XLOOKUP(C263,'Top Secret'!$A$2:$A$7,'Top Secret'!$B$2:$C$7)*D263</f>
        <v>1630</v>
      </c>
      <c r="G263" s="1">
        <v>652</v>
      </c>
    </row>
    <row r="264" spans="1:7" x14ac:dyDescent="0.25">
      <c r="A264" t="s">
        <v>14</v>
      </c>
      <c r="B264">
        <v>682634</v>
      </c>
      <c r="C264" t="s">
        <v>16</v>
      </c>
      <c r="D264" s="4">
        <v>712</v>
      </c>
      <c r="E264" s="3">
        <v>44746</v>
      </c>
      <c r="F264" s="1" cm="1">
        <f t="array" ref="F264:G264">_xlfn.XLOOKUP(C264,'Top Secret'!$A$2:$A$7,'Top Secret'!$B$2:$C$7)*D264</f>
        <v>1424</v>
      </c>
      <c r="G264" s="1">
        <v>640.80000000000007</v>
      </c>
    </row>
    <row r="265" spans="1:7" x14ac:dyDescent="0.25">
      <c r="A265" t="s">
        <v>7</v>
      </c>
      <c r="B265">
        <v>194906</v>
      </c>
      <c r="C265" t="s">
        <v>16</v>
      </c>
      <c r="D265" s="4">
        <v>1435</v>
      </c>
      <c r="E265" s="3">
        <v>44748</v>
      </c>
      <c r="F265" s="1" cm="1">
        <f t="array" ref="F265:G265">_xlfn.XLOOKUP(C265,'Top Secret'!$A$2:$A$7,'Top Secret'!$B$2:$C$7)*D265</f>
        <v>2870</v>
      </c>
      <c r="G265" s="1">
        <v>1291.5</v>
      </c>
    </row>
    <row r="266" spans="1:7" x14ac:dyDescent="0.25">
      <c r="A266" t="s">
        <v>7</v>
      </c>
      <c r="B266">
        <v>355733</v>
      </c>
      <c r="C266" t="s">
        <v>16</v>
      </c>
      <c r="D266" s="4">
        <v>752</v>
      </c>
      <c r="E266" s="3">
        <v>44748</v>
      </c>
      <c r="F266" s="1" cm="1">
        <f t="array" ref="F266:G266">_xlfn.XLOOKUP(C266,'Top Secret'!$A$2:$A$7,'Top Secret'!$B$2:$C$7)*D266</f>
        <v>1504</v>
      </c>
      <c r="G266" s="1">
        <v>676.80000000000007</v>
      </c>
    </row>
    <row r="267" spans="1:7" x14ac:dyDescent="0.25">
      <c r="A267" t="s">
        <v>10</v>
      </c>
      <c r="B267">
        <v>566401</v>
      </c>
      <c r="C267" t="s">
        <v>8</v>
      </c>
      <c r="D267" s="4">
        <v>1826</v>
      </c>
      <c r="E267" s="3">
        <v>44749</v>
      </c>
      <c r="F267" s="1" cm="1">
        <f t="array" ref="F267:G267">_xlfn.XLOOKUP(C267,'Top Secret'!$A$2:$A$7,'Top Secret'!$B$2:$C$7)*D267</f>
        <v>9130</v>
      </c>
      <c r="G267" s="1">
        <v>3652</v>
      </c>
    </row>
    <row r="268" spans="1:7" x14ac:dyDescent="0.25">
      <c r="A268" t="s">
        <v>9</v>
      </c>
      <c r="B268">
        <v>539522</v>
      </c>
      <c r="C268" t="s">
        <v>13</v>
      </c>
      <c r="D268" s="4">
        <v>840</v>
      </c>
      <c r="E268" s="3">
        <v>44750</v>
      </c>
      <c r="F268" s="1" cm="1">
        <f t="array" ref="F268:G268">_xlfn.XLOOKUP(C268,'Top Secret'!$A$2:$A$7,'Top Secret'!$B$2:$C$7)*D268</f>
        <v>420</v>
      </c>
      <c r="G268" s="1">
        <v>84</v>
      </c>
    </row>
    <row r="269" spans="1:7" x14ac:dyDescent="0.25">
      <c r="A269" t="s">
        <v>12</v>
      </c>
      <c r="B269">
        <v>190154</v>
      </c>
      <c r="C269" t="s">
        <v>17</v>
      </c>
      <c r="D269" s="4">
        <v>439</v>
      </c>
      <c r="E269" s="3">
        <v>44750</v>
      </c>
      <c r="F269" s="1" cm="1">
        <f t="array" ref="F269:G269">_xlfn.XLOOKUP(C269,'Top Secret'!$A$2:$A$7,'Top Secret'!$B$2:$C$7)*D269</f>
        <v>1097.5</v>
      </c>
      <c r="G269" s="1">
        <v>548.75</v>
      </c>
    </row>
    <row r="270" spans="1:7" x14ac:dyDescent="0.25">
      <c r="A270" t="s">
        <v>7</v>
      </c>
      <c r="B270">
        <v>529471</v>
      </c>
      <c r="C270" t="s">
        <v>11</v>
      </c>
      <c r="D270" s="4">
        <v>1425</v>
      </c>
      <c r="E270" s="3">
        <v>44751</v>
      </c>
      <c r="F270" s="1" cm="1">
        <f t="array" ref="F270:G270">_xlfn.XLOOKUP(C270,'Top Secret'!$A$2:$A$7,'Top Secret'!$B$2:$C$7)*D270</f>
        <v>8550</v>
      </c>
      <c r="G270" s="1">
        <v>3562.5</v>
      </c>
    </row>
    <row r="271" spans="1:7" x14ac:dyDescent="0.25">
      <c r="A271" t="s">
        <v>14</v>
      </c>
      <c r="B271">
        <v>544855</v>
      </c>
      <c r="C271" t="s">
        <v>8</v>
      </c>
      <c r="D271" s="4">
        <v>5146</v>
      </c>
      <c r="E271" s="3">
        <v>44752</v>
      </c>
      <c r="F271" s="1" cm="1">
        <f t="array" ref="F271:G271">_xlfn.XLOOKUP(C271,'Top Secret'!$A$2:$A$7,'Top Secret'!$B$2:$C$7)*D271</f>
        <v>25730</v>
      </c>
      <c r="G271" s="1">
        <v>10292</v>
      </c>
    </row>
    <row r="272" spans="1:7" x14ac:dyDescent="0.25">
      <c r="A272" t="s">
        <v>12</v>
      </c>
      <c r="B272">
        <v>770750</v>
      </c>
      <c r="C272" t="s">
        <v>8</v>
      </c>
      <c r="D272" s="4">
        <v>1568</v>
      </c>
      <c r="E272" s="3">
        <v>44753</v>
      </c>
      <c r="F272" s="1" cm="1">
        <f t="array" ref="F272:G272">_xlfn.XLOOKUP(C272,'Top Secret'!$A$2:$A$7,'Top Secret'!$B$2:$C$7)*D272</f>
        <v>7840</v>
      </c>
      <c r="G272" s="1">
        <v>3136</v>
      </c>
    </row>
    <row r="273" spans="1:7" x14ac:dyDescent="0.25">
      <c r="A273" t="s">
        <v>9</v>
      </c>
      <c r="B273">
        <v>513469</v>
      </c>
      <c r="C273" t="s">
        <v>8</v>
      </c>
      <c r="D273" s="4">
        <v>3294</v>
      </c>
      <c r="E273" s="3">
        <v>44753</v>
      </c>
      <c r="F273" s="1" cm="1">
        <f t="array" ref="F273:G273">_xlfn.XLOOKUP(C273,'Top Secret'!$A$2:$A$7,'Top Secret'!$B$2:$C$7)*D273</f>
        <v>16470</v>
      </c>
      <c r="G273" s="1">
        <v>6588</v>
      </c>
    </row>
    <row r="274" spans="1:7" x14ac:dyDescent="0.25">
      <c r="A274" t="s">
        <v>9</v>
      </c>
      <c r="B274">
        <v>444725</v>
      </c>
      <c r="C274" t="s">
        <v>17</v>
      </c>
      <c r="D274" s="4">
        <v>1823</v>
      </c>
      <c r="E274" s="3">
        <v>44753</v>
      </c>
      <c r="F274" s="1" cm="1">
        <f t="array" ref="F274:G274">_xlfn.XLOOKUP(C274,'Top Secret'!$A$2:$A$7,'Top Secret'!$B$2:$C$7)*D274</f>
        <v>4557.5</v>
      </c>
      <c r="G274" s="1">
        <v>2278.75</v>
      </c>
    </row>
    <row r="275" spans="1:7" x14ac:dyDescent="0.25">
      <c r="A275" t="s">
        <v>12</v>
      </c>
      <c r="B275">
        <v>529423</v>
      </c>
      <c r="C275" t="s">
        <v>13</v>
      </c>
      <c r="D275" s="4">
        <v>2382</v>
      </c>
      <c r="E275" s="3">
        <v>44757</v>
      </c>
      <c r="F275" s="1" cm="1">
        <f t="array" ref="F275:G275">_xlfn.XLOOKUP(C275,'Top Secret'!$A$2:$A$7,'Top Secret'!$B$2:$C$7)*D275</f>
        <v>1191</v>
      </c>
      <c r="G275" s="1">
        <v>238.20000000000002</v>
      </c>
    </row>
    <row r="276" spans="1:7" x14ac:dyDescent="0.25">
      <c r="A276" t="s">
        <v>9</v>
      </c>
      <c r="B276">
        <v>440487</v>
      </c>
      <c r="C276" t="s">
        <v>13</v>
      </c>
      <c r="D276" s="4">
        <v>1378</v>
      </c>
      <c r="E276" s="3">
        <v>44757</v>
      </c>
      <c r="F276" s="1" cm="1">
        <f t="array" ref="F276:G276">_xlfn.XLOOKUP(C276,'Top Secret'!$A$2:$A$7,'Top Secret'!$B$2:$C$7)*D276</f>
        <v>689</v>
      </c>
      <c r="G276" s="1">
        <v>137.80000000000001</v>
      </c>
    </row>
    <row r="277" spans="1:7" x14ac:dyDescent="0.25">
      <c r="A277" t="s">
        <v>9</v>
      </c>
      <c r="B277">
        <v>150101</v>
      </c>
      <c r="C277" t="s">
        <v>17</v>
      </c>
      <c r="D277" s="4">
        <v>1635</v>
      </c>
      <c r="E277" s="3">
        <v>44757</v>
      </c>
      <c r="F277" s="1" cm="1">
        <f t="array" ref="F277:G277">_xlfn.XLOOKUP(C277,'Top Secret'!$A$2:$A$7,'Top Secret'!$B$2:$C$7)*D277</f>
        <v>4087.5</v>
      </c>
      <c r="G277" s="1">
        <v>2043.75</v>
      </c>
    </row>
    <row r="278" spans="1:7" x14ac:dyDescent="0.25">
      <c r="A278" t="s">
        <v>10</v>
      </c>
      <c r="B278">
        <v>306694</v>
      </c>
      <c r="C278" t="s">
        <v>8</v>
      </c>
      <c r="D278" s="4">
        <v>496</v>
      </c>
      <c r="E278" s="3">
        <v>44758</v>
      </c>
      <c r="F278" s="1" cm="1">
        <f t="array" ref="F278:G278">_xlfn.XLOOKUP(C278,'Top Secret'!$A$2:$A$7,'Top Secret'!$B$2:$C$7)*D278</f>
        <v>2480</v>
      </c>
      <c r="G278" s="1">
        <v>992</v>
      </c>
    </row>
    <row r="279" spans="1:7" x14ac:dyDescent="0.25">
      <c r="A279" t="s">
        <v>9</v>
      </c>
      <c r="B279">
        <v>406234</v>
      </c>
      <c r="C279" t="s">
        <v>15</v>
      </c>
      <c r="D279" s="4">
        <v>1005</v>
      </c>
      <c r="E279" s="3">
        <v>44759</v>
      </c>
      <c r="F279" s="1" cm="1">
        <f t="array" ref="F279:G279">_xlfn.XLOOKUP(C279,'Top Secret'!$A$2:$A$7,'Top Secret'!$B$2:$C$7)*D279</f>
        <v>1507.5</v>
      </c>
      <c r="G279" s="1">
        <v>753.75</v>
      </c>
    </row>
    <row r="280" spans="1:7" x14ac:dyDescent="0.25">
      <c r="A280" t="s">
        <v>10</v>
      </c>
      <c r="B280">
        <v>830819</v>
      </c>
      <c r="C280" t="s">
        <v>13</v>
      </c>
      <c r="D280" s="4">
        <v>1851</v>
      </c>
      <c r="E280" s="3">
        <v>44760</v>
      </c>
      <c r="F280" s="1" cm="1">
        <f t="array" ref="F280:G280">_xlfn.XLOOKUP(C280,'Top Secret'!$A$2:$A$7,'Top Secret'!$B$2:$C$7)*D280</f>
        <v>925.5</v>
      </c>
      <c r="G280" s="1">
        <v>185.10000000000002</v>
      </c>
    </row>
    <row r="281" spans="1:7" x14ac:dyDescent="0.25">
      <c r="A281" t="s">
        <v>10</v>
      </c>
      <c r="B281">
        <v>601126</v>
      </c>
      <c r="C281" t="s">
        <v>15</v>
      </c>
      <c r="D281" s="4">
        <v>1644</v>
      </c>
      <c r="E281" s="3">
        <v>44762</v>
      </c>
      <c r="F281" s="1" cm="1">
        <f t="array" ref="F281:G281">_xlfn.XLOOKUP(C281,'Top Secret'!$A$2:$A$7,'Top Secret'!$B$2:$C$7)*D281</f>
        <v>2466</v>
      </c>
      <c r="G281" s="1">
        <v>1233</v>
      </c>
    </row>
    <row r="282" spans="1:7" x14ac:dyDescent="0.25">
      <c r="A282" t="s">
        <v>10</v>
      </c>
      <c r="B282">
        <v>153144</v>
      </c>
      <c r="C282" t="s">
        <v>15</v>
      </c>
      <c r="D282" s="4">
        <v>2459</v>
      </c>
      <c r="E282" s="3">
        <v>44763</v>
      </c>
      <c r="F282" s="1" cm="1">
        <f t="array" ref="F282:G282">_xlfn.XLOOKUP(C282,'Top Secret'!$A$2:$A$7,'Top Secret'!$B$2:$C$7)*D282</f>
        <v>3688.5</v>
      </c>
      <c r="G282" s="1">
        <v>1844.25</v>
      </c>
    </row>
    <row r="283" spans="1:7" x14ac:dyDescent="0.25">
      <c r="A283" t="s">
        <v>10</v>
      </c>
      <c r="B283">
        <v>203224</v>
      </c>
      <c r="C283" t="s">
        <v>16</v>
      </c>
      <c r="D283" s="4">
        <v>366</v>
      </c>
      <c r="E283" s="3">
        <v>44764</v>
      </c>
      <c r="F283" s="1" cm="1">
        <f t="array" ref="F283:G283">_xlfn.XLOOKUP(C283,'Top Secret'!$A$2:$A$7,'Top Secret'!$B$2:$C$7)*D283</f>
        <v>732</v>
      </c>
      <c r="G283" s="1">
        <v>329.40000000000003</v>
      </c>
    </row>
    <row r="284" spans="1:7" x14ac:dyDescent="0.25">
      <c r="A284" t="s">
        <v>9</v>
      </c>
      <c r="B284">
        <v>817134</v>
      </c>
      <c r="C284" t="s">
        <v>8</v>
      </c>
      <c r="D284" s="4">
        <v>5258</v>
      </c>
      <c r="E284" s="3">
        <v>44765</v>
      </c>
      <c r="F284" s="1" cm="1">
        <f t="array" ref="F284:G284">_xlfn.XLOOKUP(C284,'Top Secret'!$A$2:$A$7,'Top Secret'!$B$2:$C$7)*D284</f>
        <v>26290</v>
      </c>
      <c r="G284" s="1">
        <v>10516</v>
      </c>
    </row>
    <row r="285" spans="1:7" x14ac:dyDescent="0.25">
      <c r="A285" t="s">
        <v>12</v>
      </c>
      <c r="B285">
        <v>764088</v>
      </c>
      <c r="C285" t="s">
        <v>11</v>
      </c>
      <c r="D285" s="4">
        <v>273</v>
      </c>
      <c r="E285" s="3">
        <v>44765</v>
      </c>
      <c r="F285" s="1" cm="1">
        <f t="array" ref="F285:G285">_xlfn.XLOOKUP(C285,'Top Secret'!$A$2:$A$7,'Top Secret'!$B$2:$C$7)*D285</f>
        <v>1638</v>
      </c>
      <c r="G285" s="1">
        <v>682.5</v>
      </c>
    </row>
    <row r="286" spans="1:7" x14ac:dyDescent="0.25">
      <c r="A286" t="s">
        <v>9</v>
      </c>
      <c r="B286">
        <v>361699</v>
      </c>
      <c r="C286" t="s">
        <v>16</v>
      </c>
      <c r="D286" s="4">
        <v>1463</v>
      </c>
      <c r="E286" s="3">
        <v>44766</v>
      </c>
      <c r="F286" s="1" cm="1">
        <f t="array" ref="F286:G286">_xlfn.XLOOKUP(C286,'Top Secret'!$A$2:$A$7,'Top Secret'!$B$2:$C$7)*D286</f>
        <v>2926</v>
      </c>
      <c r="G286" s="1">
        <v>1316.7</v>
      </c>
    </row>
    <row r="287" spans="1:7" x14ac:dyDescent="0.25">
      <c r="A287" t="s">
        <v>10</v>
      </c>
      <c r="B287">
        <v>205484</v>
      </c>
      <c r="C287" t="s">
        <v>8</v>
      </c>
      <c r="D287" s="4">
        <v>3694</v>
      </c>
      <c r="E287" s="3">
        <v>44767</v>
      </c>
      <c r="F287" s="1" cm="1">
        <f t="array" ref="F287:G287">_xlfn.XLOOKUP(C287,'Top Secret'!$A$2:$A$7,'Top Secret'!$B$2:$C$7)*D287</f>
        <v>18470</v>
      </c>
      <c r="G287" s="1">
        <v>7388</v>
      </c>
    </row>
    <row r="288" spans="1:7" x14ac:dyDescent="0.25">
      <c r="A288" t="s">
        <v>14</v>
      </c>
      <c r="B288">
        <v>137994</v>
      </c>
      <c r="C288" t="s">
        <v>16</v>
      </c>
      <c r="D288" s="4">
        <v>1566</v>
      </c>
      <c r="E288" s="3">
        <v>44767</v>
      </c>
      <c r="F288" s="1" cm="1">
        <f t="array" ref="F288:G288">_xlfn.XLOOKUP(C288,'Top Secret'!$A$2:$A$7,'Top Secret'!$B$2:$C$7)*D288</f>
        <v>3132</v>
      </c>
      <c r="G288" s="1">
        <v>1409.4</v>
      </c>
    </row>
    <row r="289" spans="1:7" x14ac:dyDescent="0.25">
      <c r="A289" t="s">
        <v>9</v>
      </c>
      <c r="B289">
        <v>758487</v>
      </c>
      <c r="C289" t="s">
        <v>11</v>
      </c>
      <c r="D289" s="4">
        <v>1994</v>
      </c>
      <c r="E289" s="3">
        <v>44767</v>
      </c>
      <c r="F289" s="1" cm="1">
        <f t="array" ref="F289:G289">_xlfn.XLOOKUP(C289,'Top Secret'!$A$2:$A$7,'Top Secret'!$B$2:$C$7)*D289</f>
        <v>11964</v>
      </c>
      <c r="G289" s="1">
        <v>4985</v>
      </c>
    </row>
    <row r="290" spans="1:7" x14ac:dyDescent="0.25">
      <c r="A290" t="s">
        <v>9</v>
      </c>
      <c r="B290">
        <v>793118</v>
      </c>
      <c r="C290" t="s">
        <v>15</v>
      </c>
      <c r="D290" s="4">
        <v>770</v>
      </c>
      <c r="E290" s="3">
        <v>44768</v>
      </c>
      <c r="F290" s="1" cm="1">
        <f t="array" ref="F290:G290">_xlfn.XLOOKUP(C290,'Top Secret'!$A$2:$A$7,'Top Secret'!$B$2:$C$7)*D290</f>
        <v>1155</v>
      </c>
      <c r="G290" s="1">
        <v>577.5</v>
      </c>
    </row>
    <row r="291" spans="1:7" x14ac:dyDescent="0.25">
      <c r="A291" t="s">
        <v>14</v>
      </c>
      <c r="B291">
        <v>711362</v>
      </c>
      <c r="C291" t="s">
        <v>15</v>
      </c>
      <c r="D291" s="4">
        <v>2599</v>
      </c>
      <c r="E291" s="3">
        <v>44768</v>
      </c>
      <c r="F291" s="1" cm="1">
        <f t="array" ref="F291:G291">_xlfn.XLOOKUP(C291,'Top Secret'!$A$2:$A$7,'Top Secret'!$B$2:$C$7)*D291</f>
        <v>3898.5</v>
      </c>
      <c r="G291" s="1">
        <v>1949.25</v>
      </c>
    </row>
    <row r="292" spans="1:7" x14ac:dyDescent="0.25">
      <c r="A292" t="s">
        <v>14</v>
      </c>
      <c r="B292">
        <v>632477</v>
      </c>
      <c r="C292" t="s">
        <v>11</v>
      </c>
      <c r="D292" s="4">
        <v>631</v>
      </c>
      <c r="E292" s="3">
        <v>44771</v>
      </c>
      <c r="F292" s="1" cm="1">
        <f t="array" ref="F292:G292">_xlfn.XLOOKUP(C292,'Top Secret'!$A$2:$A$7,'Top Secret'!$B$2:$C$7)*D292</f>
        <v>3786</v>
      </c>
      <c r="G292" s="1">
        <v>1577.5</v>
      </c>
    </row>
    <row r="293" spans="1:7" x14ac:dyDescent="0.25">
      <c r="A293" t="s">
        <v>9</v>
      </c>
      <c r="B293">
        <v>582048</v>
      </c>
      <c r="C293" t="s">
        <v>8</v>
      </c>
      <c r="D293" s="4">
        <v>498</v>
      </c>
      <c r="E293" s="3">
        <v>44772</v>
      </c>
      <c r="F293" s="1" cm="1">
        <f t="array" ref="F293:G293">_xlfn.XLOOKUP(C293,'Top Secret'!$A$2:$A$7,'Top Secret'!$B$2:$C$7)*D293</f>
        <v>2490</v>
      </c>
      <c r="G293" s="1">
        <v>996</v>
      </c>
    </row>
    <row r="294" spans="1:7" x14ac:dyDescent="0.25">
      <c r="A294" t="s">
        <v>9</v>
      </c>
      <c r="B294">
        <v>604462</v>
      </c>
      <c r="C294" t="s">
        <v>17</v>
      </c>
      <c r="D294" s="4">
        <v>1904</v>
      </c>
      <c r="E294" s="3">
        <v>44772</v>
      </c>
      <c r="F294" s="1" cm="1">
        <f t="array" ref="F294:G294">_xlfn.XLOOKUP(C294,'Top Secret'!$A$2:$A$7,'Top Secret'!$B$2:$C$7)*D294</f>
        <v>4760</v>
      </c>
      <c r="G294" s="1">
        <v>2380</v>
      </c>
    </row>
    <row r="295" spans="1:7" x14ac:dyDescent="0.25">
      <c r="A295" t="s">
        <v>10</v>
      </c>
      <c r="B295">
        <v>356877</v>
      </c>
      <c r="C295" t="s">
        <v>15</v>
      </c>
      <c r="D295" s="4">
        <v>2047</v>
      </c>
      <c r="E295" s="3">
        <v>44772</v>
      </c>
      <c r="F295" s="1" cm="1">
        <f t="array" ref="F295:G295">_xlfn.XLOOKUP(C295,'Top Secret'!$A$2:$A$7,'Top Secret'!$B$2:$C$7)*D295</f>
        <v>3070.5</v>
      </c>
      <c r="G295" s="1">
        <v>1535.25</v>
      </c>
    </row>
    <row r="296" spans="1:7" x14ac:dyDescent="0.25">
      <c r="A296" t="s">
        <v>12</v>
      </c>
      <c r="B296">
        <v>778039</v>
      </c>
      <c r="C296" t="s">
        <v>8</v>
      </c>
      <c r="D296" s="4">
        <v>2674</v>
      </c>
      <c r="E296" s="3">
        <v>44773</v>
      </c>
      <c r="F296" s="1" cm="1">
        <f t="array" ref="F296:G296">_xlfn.XLOOKUP(C296,'Top Secret'!$A$2:$A$7,'Top Secret'!$B$2:$C$7)*D296</f>
        <v>13370</v>
      </c>
      <c r="G296" s="1">
        <v>5348</v>
      </c>
    </row>
    <row r="297" spans="1:7" x14ac:dyDescent="0.25">
      <c r="A297" t="s">
        <v>12</v>
      </c>
      <c r="B297">
        <v>111799</v>
      </c>
      <c r="C297" t="s">
        <v>16</v>
      </c>
      <c r="D297" s="4">
        <v>235</v>
      </c>
      <c r="E297" s="3">
        <v>44773</v>
      </c>
      <c r="F297" s="1" cm="1">
        <f t="array" ref="F297:G297">_xlfn.XLOOKUP(C297,'Top Secret'!$A$2:$A$7,'Top Secret'!$B$2:$C$7)*D297</f>
        <v>470</v>
      </c>
      <c r="G297" s="1">
        <v>211.5</v>
      </c>
    </row>
    <row r="298" spans="1:7" x14ac:dyDescent="0.25">
      <c r="A298" t="s">
        <v>12</v>
      </c>
      <c r="B298">
        <v>721252</v>
      </c>
      <c r="C298" t="s">
        <v>15</v>
      </c>
      <c r="D298" s="4">
        <v>1504</v>
      </c>
      <c r="E298" s="3">
        <v>44774</v>
      </c>
      <c r="F298" s="1" cm="1">
        <f t="array" ref="F298:G298">_xlfn.XLOOKUP(C298,'Top Secret'!$A$2:$A$7,'Top Secret'!$B$2:$C$7)*D298</f>
        <v>2256</v>
      </c>
      <c r="G298" s="1">
        <v>1128</v>
      </c>
    </row>
    <row r="299" spans="1:7" x14ac:dyDescent="0.25">
      <c r="A299" t="s">
        <v>9</v>
      </c>
      <c r="B299">
        <v>637451</v>
      </c>
      <c r="C299" t="s">
        <v>13</v>
      </c>
      <c r="D299" s="4">
        <v>1132</v>
      </c>
      <c r="E299" s="3">
        <v>44775</v>
      </c>
      <c r="F299" s="1" cm="1">
        <f t="array" ref="F299:G299">_xlfn.XLOOKUP(C299,'Top Secret'!$A$2:$A$7,'Top Secret'!$B$2:$C$7)*D299</f>
        <v>566</v>
      </c>
      <c r="G299" s="1">
        <v>113.2</v>
      </c>
    </row>
    <row r="300" spans="1:7" x14ac:dyDescent="0.25">
      <c r="A300" t="s">
        <v>14</v>
      </c>
      <c r="B300">
        <v>696979</v>
      </c>
      <c r="C300" t="s">
        <v>11</v>
      </c>
      <c r="D300" s="4">
        <v>2803</v>
      </c>
      <c r="E300" s="3">
        <v>44775</v>
      </c>
      <c r="F300" s="1" cm="1">
        <f t="array" ref="F300:G300">_xlfn.XLOOKUP(C300,'Top Secret'!$A$2:$A$7,'Top Secret'!$B$2:$C$7)*D300</f>
        <v>16818</v>
      </c>
      <c r="G300" s="1">
        <v>7007.5</v>
      </c>
    </row>
    <row r="301" spans="1:7" x14ac:dyDescent="0.25">
      <c r="A301" t="s">
        <v>10</v>
      </c>
      <c r="B301">
        <v>361276</v>
      </c>
      <c r="C301" t="s">
        <v>16</v>
      </c>
      <c r="D301" s="4">
        <v>2748</v>
      </c>
      <c r="E301" s="3">
        <v>44777</v>
      </c>
      <c r="F301" s="1" cm="1">
        <f t="array" ref="F301:G301">_xlfn.XLOOKUP(C301,'Top Secret'!$A$2:$A$7,'Top Secret'!$B$2:$C$7)*D301</f>
        <v>5496</v>
      </c>
      <c r="G301" s="1">
        <v>2473.2000000000003</v>
      </c>
    </row>
    <row r="302" spans="1:7" x14ac:dyDescent="0.25">
      <c r="A302" t="s">
        <v>9</v>
      </c>
      <c r="B302">
        <v>755930</v>
      </c>
      <c r="C302" t="s">
        <v>17</v>
      </c>
      <c r="D302" s="4">
        <v>183</v>
      </c>
      <c r="E302" s="3">
        <v>44778</v>
      </c>
      <c r="F302" s="1" cm="1">
        <f t="array" ref="F302:G302">_xlfn.XLOOKUP(C302,'Top Secret'!$A$2:$A$7,'Top Secret'!$B$2:$C$7)*D302</f>
        <v>457.5</v>
      </c>
      <c r="G302" s="1">
        <v>228.75</v>
      </c>
    </row>
    <row r="303" spans="1:7" x14ac:dyDescent="0.25">
      <c r="A303" t="s">
        <v>7</v>
      </c>
      <c r="B303">
        <v>219485</v>
      </c>
      <c r="C303" t="s">
        <v>15</v>
      </c>
      <c r="D303" s="4">
        <v>1863</v>
      </c>
      <c r="E303" s="3">
        <v>44778</v>
      </c>
      <c r="F303" s="1" cm="1">
        <f t="array" ref="F303:G303">_xlfn.XLOOKUP(C303,'Top Secret'!$A$2:$A$7,'Top Secret'!$B$2:$C$7)*D303</f>
        <v>2794.5</v>
      </c>
      <c r="G303" s="1">
        <v>1397.25</v>
      </c>
    </row>
    <row r="304" spans="1:7" x14ac:dyDescent="0.25">
      <c r="A304" t="s">
        <v>9</v>
      </c>
      <c r="B304">
        <v>261362</v>
      </c>
      <c r="C304" t="s">
        <v>17</v>
      </c>
      <c r="D304" s="4">
        <v>2769</v>
      </c>
      <c r="E304" s="3">
        <v>44779</v>
      </c>
      <c r="F304" s="1" cm="1">
        <f t="array" ref="F304:G304">_xlfn.XLOOKUP(C304,'Top Secret'!$A$2:$A$7,'Top Secret'!$B$2:$C$7)*D304</f>
        <v>6922.5</v>
      </c>
      <c r="G304" s="1">
        <v>3461.25</v>
      </c>
    </row>
    <row r="305" spans="1:7" x14ac:dyDescent="0.25">
      <c r="A305" t="s">
        <v>14</v>
      </c>
      <c r="B305">
        <v>323754</v>
      </c>
      <c r="C305" t="s">
        <v>17</v>
      </c>
      <c r="D305" s="4">
        <v>2087</v>
      </c>
      <c r="E305" s="3">
        <v>44779</v>
      </c>
      <c r="F305" s="1" cm="1">
        <f t="array" ref="F305:G305">_xlfn.XLOOKUP(C305,'Top Secret'!$A$2:$A$7,'Top Secret'!$B$2:$C$7)*D305</f>
        <v>5217.5</v>
      </c>
      <c r="G305" s="1">
        <v>2608.75</v>
      </c>
    </row>
    <row r="306" spans="1:7" x14ac:dyDescent="0.25">
      <c r="A306" t="s">
        <v>10</v>
      </c>
      <c r="B306">
        <v>146841</v>
      </c>
      <c r="C306" t="s">
        <v>8</v>
      </c>
      <c r="D306" s="4">
        <v>3930</v>
      </c>
      <c r="E306" s="3">
        <v>44780</v>
      </c>
      <c r="F306" s="1" cm="1">
        <f t="array" ref="F306:G306">_xlfn.XLOOKUP(C306,'Top Secret'!$A$2:$A$7,'Top Secret'!$B$2:$C$7)*D306</f>
        <v>19650</v>
      </c>
      <c r="G306" s="1">
        <v>7860</v>
      </c>
    </row>
    <row r="307" spans="1:7" x14ac:dyDescent="0.25">
      <c r="A307" t="s">
        <v>10</v>
      </c>
      <c r="B307">
        <v>898637</v>
      </c>
      <c r="C307" t="s">
        <v>8</v>
      </c>
      <c r="D307" s="4">
        <v>3996</v>
      </c>
      <c r="E307" s="3">
        <v>44780</v>
      </c>
      <c r="F307" s="1" cm="1">
        <f t="array" ref="F307:G307">_xlfn.XLOOKUP(C307,'Top Secret'!$A$2:$A$7,'Top Secret'!$B$2:$C$7)*D307</f>
        <v>19980</v>
      </c>
      <c r="G307" s="1">
        <v>7992</v>
      </c>
    </row>
    <row r="308" spans="1:7" x14ac:dyDescent="0.25">
      <c r="A308" t="s">
        <v>9</v>
      </c>
      <c r="B308">
        <v>736328</v>
      </c>
      <c r="C308" t="s">
        <v>17</v>
      </c>
      <c r="D308" s="4">
        <v>2064</v>
      </c>
      <c r="E308" s="3">
        <v>44780</v>
      </c>
      <c r="F308" s="1" cm="1">
        <f t="array" ref="F308:G308">_xlfn.XLOOKUP(C308,'Top Secret'!$A$2:$A$7,'Top Secret'!$B$2:$C$7)*D308</f>
        <v>5160</v>
      </c>
      <c r="G308" s="1">
        <v>2580</v>
      </c>
    </row>
    <row r="309" spans="1:7" x14ac:dyDescent="0.25">
      <c r="A309" t="s">
        <v>9</v>
      </c>
      <c r="B309">
        <v>215670</v>
      </c>
      <c r="C309" t="s">
        <v>17</v>
      </c>
      <c r="D309" s="4">
        <v>1866</v>
      </c>
      <c r="E309" s="3">
        <v>44780</v>
      </c>
      <c r="F309" s="1" cm="1">
        <f t="array" ref="F309:G309">_xlfn.XLOOKUP(C309,'Top Secret'!$A$2:$A$7,'Top Secret'!$B$2:$C$7)*D309</f>
        <v>4665</v>
      </c>
      <c r="G309" s="1">
        <v>2332.5</v>
      </c>
    </row>
    <row r="310" spans="1:7" x14ac:dyDescent="0.25">
      <c r="A310" t="s">
        <v>7</v>
      </c>
      <c r="B310">
        <v>345233</v>
      </c>
      <c r="C310" t="s">
        <v>16</v>
      </c>
      <c r="D310" s="4">
        <v>2843</v>
      </c>
      <c r="E310" s="3">
        <v>44780</v>
      </c>
      <c r="F310" s="1" cm="1">
        <f t="array" ref="F310:G310">_xlfn.XLOOKUP(C310,'Top Secret'!$A$2:$A$7,'Top Secret'!$B$2:$C$7)*D310</f>
        <v>5686</v>
      </c>
      <c r="G310" s="1">
        <v>2558.7000000000003</v>
      </c>
    </row>
    <row r="311" spans="1:7" x14ac:dyDescent="0.25">
      <c r="A311" t="s">
        <v>9</v>
      </c>
      <c r="B311">
        <v>735406</v>
      </c>
      <c r="C311" t="s">
        <v>8</v>
      </c>
      <c r="D311" s="4">
        <v>2792</v>
      </c>
      <c r="E311" s="3">
        <v>44782</v>
      </c>
      <c r="F311" s="1" cm="1">
        <f t="array" ref="F311:G311">_xlfn.XLOOKUP(C311,'Top Secret'!$A$2:$A$7,'Top Secret'!$B$2:$C$7)*D311</f>
        <v>13960</v>
      </c>
      <c r="G311" s="1">
        <v>5584</v>
      </c>
    </row>
    <row r="312" spans="1:7" x14ac:dyDescent="0.25">
      <c r="A312" t="s">
        <v>12</v>
      </c>
      <c r="B312">
        <v>559510</v>
      </c>
      <c r="C312" t="s">
        <v>8</v>
      </c>
      <c r="D312" s="4">
        <v>5194</v>
      </c>
      <c r="E312" s="3">
        <v>44782</v>
      </c>
      <c r="F312" s="1" cm="1">
        <f t="array" ref="F312:G312">_xlfn.XLOOKUP(C312,'Top Secret'!$A$2:$A$7,'Top Secret'!$B$2:$C$7)*D312</f>
        <v>25970</v>
      </c>
      <c r="G312" s="1">
        <v>10388</v>
      </c>
    </row>
    <row r="313" spans="1:7" x14ac:dyDescent="0.25">
      <c r="A313" t="s">
        <v>7</v>
      </c>
      <c r="B313">
        <v>349645</v>
      </c>
      <c r="C313" t="s">
        <v>11</v>
      </c>
      <c r="D313" s="4">
        <v>2913</v>
      </c>
      <c r="E313" s="3">
        <v>44782</v>
      </c>
      <c r="F313" s="1" cm="1">
        <f t="array" ref="F313:G313">_xlfn.XLOOKUP(C313,'Top Secret'!$A$2:$A$7,'Top Secret'!$B$2:$C$7)*D313</f>
        <v>17478</v>
      </c>
      <c r="G313" s="1">
        <v>7282.5</v>
      </c>
    </row>
    <row r="314" spans="1:7" x14ac:dyDescent="0.25">
      <c r="A314" t="s">
        <v>9</v>
      </c>
      <c r="B314">
        <v>602865</v>
      </c>
      <c r="C314" t="s">
        <v>17</v>
      </c>
      <c r="D314" s="4">
        <v>310</v>
      </c>
      <c r="E314" s="3">
        <v>44783</v>
      </c>
      <c r="F314" s="1" cm="1">
        <f t="array" ref="F314:G314">_xlfn.XLOOKUP(C314,'Top Secret'!$A$2:$A$7,'Top Secret'!$B$2:$C$7)*D314</f>
        <v>775</v>
      </c>
      <c r="G314" s="1">
        <v>387.5</v>
      </c>
    </row>
    <row r="315" spans="1:7" x14ac:dyDescent="0.25">
      <c r="A315" t="s">
        <v>14</v>
      </c>
      <c r="B315">
        <v>170761</v>
      </c>
      <c r="C315" t="s">
        <v>8</v>
      </c>
      <c r="D315" s="4">
        <v>5704</v>
      </c>
      <c r="E315" s="3">
        <v>44784</v>
      </c>
      <c r="F315" s="1" cm="1">
        <f t="array" ref="F315:G315">_xlfn.XLOOKUP(C315,'Top Secret'!$A$2:$A$7,'Top Secret'!$B$2:$C$7)*D315</f>
        <v>28520</v>
      </c>
      <c r="G315" s="1">
        <v>11408</v>
      </c>
    </row>
    <row r="316" spans="1:7" x14ac:dyDescent="0.25">
      <c r="A316" t="s">
        <v>14</v>
      </c>
      <c r="B316">
        <v>533938</v>
      </c>
      <c r="C316" t="s">
        <v>16</v>
      </c>
      <c r="D316" s="4">
        <v>2545</v>
      </c>
      <c r="E316" s="3">
        <v>44784</v>
      </c>
      <c r="F316" s="1" cm="1">
        <f t="array" ref="F316:G316">_xlfn.XLOOKUP(C316,'Top Secret'!$A$2:$A$7,'Top Secret'!$B$2:$C$7)*D316</f>
        <v>5090</v>
      </c>
      <c r="G316" s="1">
        <v>2290.5</v>
      </c>
    </row>
    <row r="317" spans="1:7" x14ac:dyDescent="0.25">
      <c r="A317" t="s">
        <v>7</v>
      </c>
      <c r="B317">
        <v>444955</v>
      </c>
      <c r="C317" t="s">
        <v>13</v>
      </c>
      <c r="D317" s="4">
        <v>203</v>
      </c>
      <c r="E317" s="3">
        <v>44785</v>
      </c>
      <c r="F317" s="1" cm="1">
        <f t="array" ref="F317:G317">_xlfn.XLOOKUP(C317,'Top Secret'!$A$2:$A$7,'Top Secret'!$B$2:$C$7)*D317</f>
        <v>101.5</v>
      </c>
      <c r="G317" s="1">
        <v>20.3</v>
      </c>
    </row>
    <row r="318" spans="1:7" x14ac:dyDescent="0.25">
      <c r="A318" t="s">
        <v>7</v>
      </c>
      <c r="B318">
        <v>732442</v>
      </c>
      <c r="C318" t="s">
        <v>16</v>
      </c>
      <c r="D318" s="4">
        <v>1992</v>
      </c>
      <c r="E318" s="3">
        <v>44785</v>
      </c>
      <c r="F318" s="1" cm="1">
        <f t="array" ref="F318:G318">_xlfn.XLOOKUP(C318,'Top Secret'!$A$2:$A$7,'Top Secret'!$B$2:$C$7)*D318</f>
        <v>3984</v>
      </c>
      <c r="G318" s="1">
        <v>1792.8</v>
      </c>
    </row>
    <row r="319" spans="1:7" x14ac:dyDescent="0.25">
      <c r="A319" t="s">
        <v>12</v>
      </c>
      <c r="B319">
        <v>436748</v>
      </c>
      <c r="C319" t="s">
        <v>8</v>
      </c>
      <c r="D319" s="4">
        <v>3684</v>
      </c>
      <c r="E319" s="3">
        <v>44787</v>
      </c>
      <c r="F319" s="1" cm="1">
        <f t="array" ref="F319:G319">_xlfn.XLOOKUP(C319,'Top Secret'!$A$2:$A$7,'Top Secret'!$B$2:$C$7)*D319</f>
        <v>18420</v>
      </c>
      <c r="G319" s="1">
        <v>7368</v>
      </c>
    </row>
    <row r="320" spans="1:7" x14ac:dyDescent="0.25">
      <c r="A320" t="s">
        <v>14</v>
      </c>
      <c r="B320">
        <v>823953</v>
      </c>
      <c r="C320" t="s">
        <v>13</v>
      </c>
      <c r="D320" s="4">
        <v>1197</v>
      </c>
      <c r="E320" s="3">
        <v>44788</v>
      </c>
      <c r="F320" s="1" cm="1">
        <f t="array" ref="F320:G320">_xlfn.XLOOKUP(C320,'Top Secret'!$A$2:$A$7,'Top Secret'!$B$2:$C$7)*D320</f>
        <v>598.5</v>
      </c>
      <c r="G320" s="1">
        <v>119.7</v>
      </c>
    </row>
    <row r="321" spans="1:7" x14ac:dyDescent="0.25">
      <c r="A321" t="s">
        <v>14</v>
      </c>
      <c r="B321">
        <v>366159</v>
      </c>
      <c r="C321" t="s">
        <v>13</v>
      </c>
      <c r="D321" s="4">
        <v>1808</v>
      </c>
      <c r="E321" s="3">
        <v>44788</v>
      </c>
      <c r="F321" s="1" cm="1">
        <f t="array" ref="F321:G321">_xlfn.XLOOKUP(C321,'Top Secret'!$A$2:$A$7,'Top Secret'!$B$2:$C$7)*D321</f>
        <v>904</v>
      </c>
      <c r="G321" s="1">
        <v>180.8</v>
      </c>
    </row>
    <row r="322" spans="1:7" x14ac:dyDescent="0.25">
      <c r="A322" t="s">
        <v>14</v>
      </c>
      <c r="B322">
        <v>560581</v>
      </c>
      <c r="C322" t="s">
        <v>8</v>
      </c>
      <c r="D322" s="4">
        <v>3206</v>
      </c>
      <c r="E322" s="3">
        <v>44791</v>
      </c>
      <c r="F322" s="1" cm="1">
        <f t="array" ref="F322:G322">_xlfn.XLOOKUP(C322,'Top Secret'!$A$2:$A$7,'Top Secret'!$B$2:$C$7)*D322</f>
        <v>16030</v>
      </c>
      <c r="G322" s="1">
        <v>6412</v>
      </c>
    </row>
    <row r="323" spans="1:7" x14ac:dyDescent="0.25">
      <c r="A323" t="s">
        <v>9</v>
      </c>
      <c r="B323">
        <v>731074</v>
      </c>
      <c r="C323" t="s">
        <v>17</v>
      </c>
      <c r="D323" s="4">
        <v>2756</v>
      </c>
      <c r="E323" s="3">
        <v>44791</v>
      </c>
      <c r="F323" s="1" cm="1">
        <f t="array" ref="F323:G323">_xlfn.XLOOKUP(C323,'Top Secret'!$A$2:$A$7,'Top Secret'!$B$2:$C$7)*D323</f>
        <v>6890</v>
      </c>
      <c r="G323" s="1">
        <v>3445</v>
      </c>
    </row>
    <row r="324" spans="1:7" x14ac:dyDescent="0.25">
      <c r="A324" t="s">
        <v>9</v>
      </c>
      <c r="B324">
        <v>863607</v>
      </c>
      <c r="C324" t="s">
        <v>16</v>
      </c>
      <c r="D324" s="4">
        <v>289</v>
      </c>
      <c r="E324" s="3">
        <v>44791</v>
      </c>
      <c r="F324" s="1" cm="1">
        <f t="array" ref="F324:G324">_xlfn.XLOOKUP(C324,'Top Secret'!$A$2:$A$7,'Top Secret'!$B$2:$C$7)*D324</f>
        <v>578</v>
      </c>
      <c r="G324" s="1">
        <v>260.10000000000002</v>
      </c>
    </row>
    <row r="325" spans="1:7" x14ac:dyDescent="0.25">
      <c r="A325" t="s">
        <v>12</v>
      </c>
      <c r="B325">
        <v>889571</v>
      </c>
      <c r="C325" t="s">
        <v>8</v>
      </c>
      <c r="D325" s="4">
        <v>2982</v>
      </c>
      <c r="E325" s="3">
        <v>44793</v>
      </c>
      <c r="F325" s="1" cm="1">
        <f t="array" ref="F325:G325">_xlfn.XLOOKUP(C325,'Top Secret'!$A$2:$A$7,'Top Secret'!$B$2:$C$7)*D325</f>
        <v>14910</v>
      </c>
      <c r="G325" s="1">
        <v>5964</v>
      </c>
    </row>
    <row r="326" spans="1:7" x14ac:dyDescent="0.25">
      <c r="A326" t="s">
        <v>9</v>
      </c>
      <c r="B326">
        <v>781275</v>
      </c>
      <c r="C326" t="s">
        <v>8</v>
      </c>
      <c r="D326" s="4">
        <v>2628</v>
      </c>
      <c r="E326" s="3">
        <v>44793</v>
      </c>
      <c r="F326" s="1" cm="1">
        <f t="array" ref="F326:G326">_xlfn.XLOOKUP(C326,'Top Secret'!$A$2:$A$7,'Top Secret'!$B$2:$C$7)*D326</f>
        <v>13140</v>
      </c>
      <c r="G326" s="1">
        <v>5256</v>
      </c>
    </row>
    <row r="327" spans="1:7" x14ac:dyDescent="0.25">
      <c r="A327" t="s">
        <v>9</v>
      </c>
      <c r="B327">
        <v>748204</v>
      </c>
      <c r="C327" t="s">
        <v>11</v>
      </c>
      <c r="D327" s="4">
        <v>2143</v>
      </c>
      <c r="E327" s="3">
        <v>44793</v>
      </c>
      <c r="F327" s="1" cm="1">
        <f t="array" ref="F327:G327">_xlfn.XLOOKUP(C327,'Top Secret'!$A$2:$A$7,'Top Secret'!$B$2:$C$7)*D327</f>
        <v>12858</v>
      </c>
      <c r="G327" s="1">
        <v>5357.5</v>
      </c>
    </row>
    <row r="328" spans="1:7" x14ac:dyDescent="0.25">
      <c r="A328" t="s">
        <v>9</v>
      </c>
      <c r="B328">
        <v>578401</v>
      </c>
      <c r="C328" t="s">
        <v>8</v>
      </c>
      <c r="D328" s="4">
        <v>1414</v>
      </c>
      <c r="E328" s="3">
        <v>44796</v>
      </c>
      <c r="F328" s="1" cm="1">
        <f t="array" ref="F328:G328">_xlfn.XLOOKUP(C328,'Top Secret'!$A$2:$A$7,'Top Secret'!$B$2:$C$7)*D328</f>
        <v>7070</v>
      </c>
      <c r="G328" s="1">
        <v>2828</v>
      </c>
    </row>
    <row r="329" spans="1:7" x14ac:dyDescent="0.25">
      <c r="A329" t="s">
        <v>14</v>
      </c>
      <c r="B329">
        <v>765655</v>
      </c>
      <c r="C329" t="s">
        <v>16</v>
      </c>
      <c r="D329" s="4">
        <v>2927</v>
      </c>
      <c r="E329" s="3">
        <v>44796</v>
      </c>
      <c r="F329" s="1" cm="1">
        <f t="array" ref="F329:G329">_xlfn.XLOOKUP(C329,'Top Secret'!$A$2:$A$7,'Top Secret'!$B$2:$C$7)*D329</f>
        <v>5854</v>
      </c>
      <c r="G329" s="1">
        <v>2634.3</v>
      </c>
    </row>
    <row r="330" spans="1:7" x14ac:dyDescent="0.25">
      <c r="A330" t="s">
        <v>9</v>
      </c>
      <c r="B330">
        <v>568366</v>
      </c>
      <c r="C330" t="s">
        <v>8</v>
      </c>
      <c r="D330" s="4">
        <v>1836</v>
      </c>
      <c r="E330" s="3">
        <v>44797</v>
      </c>
      <c r="F330" s="1" cm="1">
        <f t="array" ref="F330:G330">_xlfn.XLOOKUP(C330,'Top Secret'!$A$2:$A$7,'Top Secret'!$B$2:$C$7)*D330</f>
        <v>9180</v>
      </c>
      <c r="G330" s="1">
        <v>3672</v>
      </c>
    </row>
    <row r="331" spans="1:7" x14ac:dyDescent="0.25">
      <c r="A331" t="s">
        <v>9</v>
      </c>
      <c r="B331">
        <v>317699</v>
      </c>
      <c r="C331" t="s">
        <v>16</v>
      </c>
      <c r="D331" s="4">
        <v>990</v>
      </c>
      <c r="E331" s="3">
        <v>44797</v>
      </c>
      <c r="F331" s="1" cm="1">
        <f t="array" ref="F331:G331">_xlfn.XLOOKUP(C331,'Top Secret'!$A$2:$A$7,'Top Secret'!$B$2:$C$7)*D331</f>
        <v>1980</v>
      </c>
      <c r="G331" s="1">
        <v>891</v>
      </c>
    </row>
    <row r="332" spans="1:7" x14ac:dyDescent="0.25">
      <c r="A332" t="s">
        <v>9</v>
      </c>
      <c r="B332">
        <v>505218</v>
      </c>
      <c r="C332" t="s">
        <v>13</v>
      </c>
      <c r="D332" s="4">
        <v>1383</v>
      </c>
      <c r="E332" s="3">
        <v>44798</v>
      </c>
      <c r="F332" s="1" cm="1">
        <f t="array" ref="F332:G332">_xlfn.XLOOKUP(C332,'Top Secret'!$A$2:$A$7,'Top Secret'!$B$2:$C$7)*D332</f>
        <v>691.5</v>
      </c>
      <c r="G332" s="1">
        <v>138.30000000000001</v>
      </c>
    </row>
    <row r="333" spans="1:7" x14ac:dyDescent="0.25">
      <c r="A333" t="s">
        <v>9</v>
      </c>
      <c r="B333">
        <v>728960</v>
      </c>
      <c r="C333" t="s">
        <v>16</v>
      </c>
      <c r="D333" s="4">
        <v>1626</v>
      </c>
      <c r="E333" s="3">
        <v>44798</v>
      </c>
      <c r="F333" s="1" cm="1">
        <f t="array" ref="F333:G333">_xlfn.XLOOKUP(C333,'Top Secret'!$A$2:$A$7,'Top Secret'!$B$2:$C$7)*D333</f>
        <v>3252</v>
      </c>
      <c r="G333" s="1">
        <v>1463.4</v>
      </c>
    </row>
    <row r="334" spans="1:7" x14ac:dyDescent="0.25">
      <c r="A334" t="s">
        <v>9</v>
      </c>
      <c r="B334">
        <v>787606</v>
      </c>
      <c r="C334" t="s">
        <v>16</v>
      </c>
      <c r="D334" s="4">
        <v>513</v>
      </c>
      <c r="E334" s="3">
        <v>44799</v>
      </c>
      <c r="F334" s="1" cm="1">
        <f t="array" ref="F334:G334">_xlfn.XLOOKUP(C334,'Top Secret'!$A$2:$A$7,'Top Secret'!$B$2:$C$7)*D334</f>
        <v>1026</v>
      </c>
      <c r="G334" s="1">
        <v>461.7</v>
      </c>
    </row>
    <row r="335" spans="1:7" x14ac:dyDescent="0.25">
      <c r="A335" t="s">
        <v>7</v>
      </c>
      <c r="B335">
        <v>173001</v>
      </c>
      <c r="C335" t="s">
        <v>13</v>
      </c>
      <c r="D335" s="4">
        <v>2123</v>
      </c>
      <c r="E335" s="3">
        <v>44800</v>
      </c>
      <c r="F335" s="1" cm="1">
        <f t="array" ref="F335:G335">_xlfn.XLOOKUP(C335,'Top Secret'!$A$2:$A$7,'Top Secret'!$B$2:$C$7)*D335</f>
        <v>1061.5</v>
      </c>
      <c r="G335" s="1">
        <v>212.3</v>
      </c>
    </row>
    <row r="336" spans="1:7" x14ac:dyDescent="0.25">
      <c r="A336" t="s">
        <v>7</v>
      </c>
      <c r="B336">
        <v>540473</v>
      </c>
      <c r="C336" t="s">
        <v>15</v>
      </c>
      <c r="D336" s="4">
        <v>1228</v>
      </c>
      <c r="E336" s="3">
        <v>44801</v>
      </c>
      <c r="F336" s="1" cm="1">
        <f t="array" ref="F336:G336">_xlfn.XLOOKUP(C336,'Top Secret'!$A$2:$A$7,'Top Secret'!$B$2:$C$7)*D336</f>
        <v>1842</v>
      </c>
      <c r="G336" s="1">
        <v>921</v>
      </c>
    </row>
    <row r="337" spans="1:7" x14ac:dyDescent="0.25">
      <c r="A337" t="s">
        <v>12</v>
      </c>
      <c r="B337">
        <v>278950</v>
      </c>
      <c r="C337" t="s">
        <v>8</v>
      </c>
      <c r="D337" s="4">
        <v>2212</v>
      </c>
      <c r="E337" s="3">
        <v>44802</v>
      </c>
      <c r="F337" s="1" cm="1">
        <f t="array" ref="F337:G337">_xlfn.XLOOKUP(C337,'Top Secret'!$A$2:$A$7,'Top Secret'!$B$2:$C$7)*D337</f>
        <v>11060</v>
      </c>
      <c r="G337" s="1">
        <v>4424</v>
      </c>
    </row>
    <row r="338" spans="1:7" x14ac:dyDescent="0.25">
      <c r="A338" t="s">
        <v>12</v>
      </c>
      <c r="B338">
        <v>374150</v>
      </c>
      <c r="C338" t="s">
        <v>11</v>
      </c>
      <c r="D338" s="4">
        <v>2426</v>
      </c>
      <c r="E338" s="3">
        <v>44803</v>
      </c>
      <c r="F338" s="1" cm="1">
        <f t="array" ref="F338:G338">_xlfn.XLOOKUP(C338,'Top Secret'!$A$2:$A$7,'Top Secret'!$B$2:$C$7)*D338</f>
        <v>14556</v>
      </c>
      <c r="G338" s="1">
        <v>6065</v>
      </c>
    </row>
    <row r="339" spans="1:7" x14ac:dyDescent="0.25">
      <c r="A339" t="s">
        <v>9</v>
      </c>
      <c r="B339">
        <v>830805</v>
      </c>
      <c r="C339" t="s">
        <v>13</v>
      </c>
      <c r="D339" s="4">
        <v>1033</v>
      </c>
      <c r="E339" s="3">
        <v>44804</v>
      </c>
      <c r="F339" s="1" cm="1">
        <f t="array" ref="F339:G339">_xlfn.XLOOKUP(C339,'Top Secret'!$A$2:$A$7,'Top Secret'!$B$2:$C$7)*D339</f>
        <v>516.5</v>
      </c>
      <c r="G339" s="1">
        <v>103.30000000000001</v>
      </c>
    </row>
    <row r="340" spans="1:7" x14ac:dyDescent="0.25">
      <c r="A340" t="s">
        <v>14</v>
      </c>
      <c r="B340">
        <v>892418</v>
      </c>
      <c r="C340" t="s">
        <v>13</v>
      </c>
      <c r="D340" s="4">
        <v>1383</v>
      </c>
      <c r="E340" s="3">
        <v>44804</v>
      </c>
      <c r="F340" s="1" cm="1">
        <f t="array" ref="F340:G340">_xlfn.XLOOKUP(C340,'Top Secret'!$A$2:$A$7,'Top Secret'!$B$2:$C$7)*D340</f>
        <v>691.5</v>
      </c>
      <c r="G340" s="1">
        <v>138.30000000000001</v>
      </c>
    </row>
    <row r="341" spans="1:7" x14ac:dyDescent="0.25">
      <c r="A341" t="s">
        <v>12</v>
      </c>
      <c r="B341">
        <v>184366</v>
      </c>
      <c r="C341" t="s">
        <v>15</v>
      </c>
      <c r="D341" s="4">
        <v>1004</v>
      </c>
      <c r="E341" s="3">
        <v>44804</v>
      </c>
      <c r="F341" s="1" cm="1">
        <f t="array" ref="F341:G341">_xlfn.XLOOKUP(C341,'Top Secret'!$A$2:$A$7,'Top Secret'!$B$2:$C$7)*D341</f>
        <v>1506</v>
      </c>
      <c r="G341" s="1">
        <v>753</v>
      </c>
    </row>
    <row r="342" spans="1:7" x14ac:dyDescent="0.25">
      <c r="A342" t="s">
        <v>9</v>
      </c>
      <c r="B342">
        <v>428676</v>
      </c>
      <c r="C342" t="s">
        <v>8</v>
      </c>
      <c r="D342" s="4">
        <v>3282</v>
      </c>
      <c r="E342" s="3">
        <v>44805</v>
      </c>
      <c r="F342" s="1" cm="1">
        <f t="array" ref="F342:G342">_xlfn.XLOOKUP(C342,'Top Secret'!$A$2:$A$7,'Top Secret'!$B$2:$C$7)*D342</f>
        <v>16410</v>
      </c>
      <c r="G342" s="1">
        <v>6564</v>
      </c>
    </row>
    <row r="343" spans="1:7" x14ac:dyDescent="0.25">
      <c r="A343" t="s">
        <v>9</v>
      </c>
      <c r="B343">
        <v>629559</v>
      </c>
      <c r="C343" t="s">
        <v>16</v>
      </c>
      <c r="D343" s="4">
        <v>209</v>
      </c>
      <c r="E343" s="3">
        <v>44805</v>
      </c>
      <c r="F343" s="1" cm="1">
        <f t="array" ref="F343:G343">_xlfn.XLOOKUP(C343,'Top Secret'!$A$2:$A$7,'Top Secret'!$B$2:$C$7)*D343</f>
        <v>418</v>
      </c>
      <c r="G343" s="1">
        <v>188.1</v>
      </c>
    </row>
    <row r="344" spans="1:7" x14ac:dyDescent="0.25">
      <c r="A344" t="s">
        <v>10</v>
      </c>
      <c r="B344">
        <v>566983</v>
      </c>
      <c r="C344" t="s">
        <v>8</v>
      </c>
      <c r="D344" s="4">
        <v>4166</v>
      </c>
      <c r="E344" s="3">
        <v>44806</v>
      </c>
      <c r="F344" s="1" cm="1">
        <f t="array" ref="F344:G344">_xlfn.XLOOKUP(C344,'Top Secret'!$A$2:$A$7,'Top Secret'!$B$2:$C$7)*D344</f>
        <v>20830</v>
      </c>
      <c r="G344" s="1">
        <v>8332</v>
      </c>
    </row>
    <row r="345" spans="1:7" x14ac:dyDescent="0.25">
      <c r="A345" t="s">
        <v>7</v>
      </c>
      <c r="B345">
        <v>852827</v>
      </c>
      <c r="C345" t="s">
        <v>8</v>
      </c>
      <c r="D345" s="4">
        <v>2632</v>
      </c>
      <c r="E345" s="3">
        <v>44806</v>
      </c>
      <c r="F345" s="1" cm="1">
        <f t="array" ref="F345:G345">_xlfn.XLOOKUP(C345,'Top Secret'!$A$2:$A$7,'Top Secret'!$B$2:$C$7)*D345</f>
        <v>13160</v>
      </c>
      <c r="G345" s="1">
        <v>5264</v>
      </c>
    </row>
    <row r="346" spans="1:7" x14ac:dyDescent="0.25">
      <c r="A346" t="s">
        <v>9</v>
      </c>
      <c r="B346">
        <v>448428</v>
      </c>
      <c r="C346" t="s">
        <v>8</v>
      </c>
      <c r="D346" s="4">
        <v>4728</v>
      </c>
      <c r="E346" s="3">
        <v>44806</v>
      </c>
      <c r="F346" s="1" cm="1">
        <f t="array" ref="F346:G346">_xlfn.XLOOKUP(C346,'Top Secret'!$A$2:$A$7,'Top Secret'!$B$2:$C$7)*D346</f>
        <v>23640</v>
      </c>
      <c r="G346" s="1">
        <v>9456</v>
      </c>
    </row>
    <row r="347" spans="1:7" x14ac:dyDescent="0.25">
      <c r="A347" t="s">
        <v>10</v>
      </c>
      <c r="B347">
        <v>361541</v>
      </c>
      <c r="C347" t="s">
        <v>15</v>
      </c>
      <c r="D347" s="4">
        <v>698</v>
      </c>
      <c r="E347" s="3">
        <v>44806</v>
      </c>
      <c r="F347" s="1" cm="1">
        <f t="array" ref="F347:G347">_xlfn.XLOOKUP(C347,'Top Secret'!$A$2:$A$7,'Top Secret'!$B$2:$C$7)*D347</f>
        <v>1047</v>
      </c>
      <c r="G347" s="1">
        <v>523.5</v>
      </c>
    </row>
    <row r="348" spans="1:7" x14ac:dyDescent="0.25">
      <c r="A348" t="s">
        <v>14</v>
      </c>
      <c r="B348">
        <v>507642</v>
      </c>
      <c r="C348" t="s">
        <v>11</v>
      </c>
      <c r="D348" s="4">
        <v>703</v>
      </c>
      <c r="E348" s="3">
        <v>44806</v>
      </c>
      <c r="F348" s="1" cm="1">
        <f t="array" ref="F348:G348">_xlfn.XLOOKUP(C348,'Top Secret'!$A$2:$A$7,'Top Secret'!$B$2:$C$7)*D348</f>
        <v>4218</v>
      </c>
      <c r="G348" s="1">
        <v>1757.5</v>
      </c>
    </row>
    <row r="349" spans="1:7" x14ac:dyDescent="0.25">
      <c r="A349" t="s">
        <v>10</v>
      </c>
      <c r="B349">
        <v>389356</v>
      </c>
      <c r="C349" t="s">
        <v>8</v>
      </c>
      <c r="D349" s="4">
        <v>5016</v>
      </c>
      <c r="E349" s="3">
        <v>44808</v>
      </c>
      <c r="F349" s="1" cm="1">
        <f t="array" ref="F349:G349">_xlfn.XLOOKUP(C349,'Top Secret'!$A$2:$A$7,'Top Secret'!$B$2:$C$7)*D349</f>
        <v>25080</v>
      </c>
      <c r="G349" s="1">
        <v>10032</v>
      </c>
    </row>
    <row r="350" spans="1:7" x14ac:dyDescent="0.25">
      <c r="A350" t="s">
        <v>9</v>
      </c>
      <c r="B350">
        <v>138905</v>
      </c>
      <c r="C350" t="s">
        <v>15</v>
      </c>
      <c r="D350" s="4">
        <v>2172</v>
      </c>
      <c r="E350" s="3">
        <v>44808</v>
      </c>
      <c r="F350" s="1" cm="1">
        <f t="array" ref="F350:G350">_xlfn.XLOOKUP(C350,'Top Secret'!$A$2:$A$7,'Top Secret'!$B$2:$C$7)*D350</f>
        <v>3258</v>
      </c>
      <c r="G350" s="1">
        <v>1629</v>
      </c>
    </row>
    <row r="351" spans="1:7" x14ac:dyDescent="0.25">
      <c r="A351" t="s">
        <v>7</v>
      </c>
      <c r="B351">
        <v>350494</v>
      </c>
      <c r="C351" t="s">
        <v>15</v>
      </c>
      <c r="D351" s="4">
        <v>910</v>
      </c>
      <c r="E351" s="3">
        <v>44812</v>
      </c>
      <c r="F351" s="1" cm="1">
        <f t="array" ref="F351:G351">_xlfn.XLOOKUP(C351,'Top Secret'!$A$2:$A$7,'Top Secret'!$B$2:$C$7)*D351</f>
        <v>1365</v>
      </c>
      <c r="G351" s="1">
        <v>682.5</v>
      </c>
    </row>
    <row r="352" spans="1:7" x14ac:dyDescent="0.25">
      <c r="A352" t="s">
        <v>9</v>
      </c>
      <c r="B352">
        <v>358353</v>
      </c>
      <c r="C352" t="s">
        <v>8</v>
      </c>
      <c r="D352" s="4">
        <v>4264</v>
      </c>
      <c r="E352" s="3">
        <v>44813</v>
      </c>
      <c r="F352" s="1" cm="1">
        <f t="array" ref="F352:G352">_xlfn.XLOOKUP(C352,'Top Secret'!$A$2:$A$7,'Top Secret'!$B$2:$C$7)*D352</f>
        <v>21320</v>
      </c>
      <c r="G352" s="1">
        <v>8528</v>
      </c>
    </row>
    <row r="353" spans="1:7" x14ac:dyDescent="0.25">
      <c r="A353" t="s">
        <v>7</v>
      </c>
      <c r="B353">
        <v>234290</v>
      </c>
      <c r="C353" t="s">
        <v>8</v>
      </c>
      <c r="D353" s="4">
        <v>3344</v>
      </c>
      <c r="E353" s="3">
        <v>44813</v>
      </c>
      <c r="F353" s="1" cm="1">
        <f t="array" ref="F353:G353">_xlfn.XLOOKUP(C353,'Top Secret'!$A$2:$A$7,'Top Secret'!$B$2:$C$7)*D353</f>
        <v>16720</v>
      </c>
      <c r="G353" s="1">
        <v>6688</v>
      </c>
    </row>
    <row r="354" spans="1:7" x14ac:dyDescent="0.25">
      <c r="A354" t="s">
        <v>9</v>
      </c>
      <c r="B354">
        <v>761022</v>
      </c>
      <c r="C354" t="s">
        <v>17</v>
      </c>
      <c r="D354" s="4">
        <v>228</v>
      </c>
      <c r="E354" s="3">
        <v>44814</v>
      </c>
      <c r="F354" s="1" cm="1">
        <f t="array" ref="F354:G354">_xlfn.XLOOKUP(C354,'Top Secret'!$A$2:$A$7,'Top Secret'!$B$2:$C$7)*D354</f>
        <v>570</v>
      </c>
      <c r="G354" s="1">
        <v>285</v>
      </c>
    </row>
    <row r="355" spans="1:7" x14ac:dyDescent="0.25">
      <c r="A355" t="s">
        <v>9</v>
      </c>
      <c r="B355">
        <v>267107</v>
      </c>
      <c r="C355" t="s">
        <v>17</v>
      </c>
      <c r="D355" s="4">
        <v>1805</v>
      </c>
      <c r="E355" s="3">
        <v>44814</v>
      </c>
      <c r="F355" s="1" cm="1">
        <f t="array" ref="F355:G355">_xlfn.XLOOKUP(C355,'Top Secret'!$A$2:$A$7,'Top Secret'!$B$2:$C$7)*D355</f>
        <v>4512.5</v>
      </c>
      <c r="G355" s="1">
        <v>2256.25</v>
      </c>
    </row>
    <row r="356" spans="1:7" x14ac:dyDescent="0.25">
      <c r="A356" t="s">
        <v>14</v>
      </c>
      <c r="B356">
        <v>655952</v>
      </c>
      <c r="C356" t="s">
        <v>17</v>
      </c>
      <c r="D356" s="4">
        <v>845</v>
      </c>
      <c r="E356" s="3">
        <v>44815</v>
      </c>
      <c r="F356" s="1" cm="1">
        <f t="array" ref="F356:G356">_xlfn.XLOOKUP(C356,'Top Secret'!$A$2:$A$7,'Top Secret'!$B$2:$C$7)*D356</f>
        <v>2112.5</v>
      </c>
      <c r="G356" s="1">
        <v>1056.25</v>
      </c>
    </row>
    <row r="357" spans="1:7" x14ac:dyDescent="0.25">
      <c r="A357" t="s">
        <v>9</v>
      </c>
      <c r="B357">
        <v>161388</v>
      </c>
      <c r="C357" t="s">
        <v>16</v>
      </c>
      <c r="D357" s="4">
        <v>1864</v>
      </c>
      <c r="E357" s="3">
        <v>44815</v>
      </c>
      <c r="F357" s="1" cm="1">
        <f t="array" ref="F357:G357">_xlfn.XLOOKUP(C357,'Top Secret'!$A$2:$A$7,'Top Secret'!$B$2:$C$7)*D357</f>
        <v>3728</v>
      </c>
      <c r="G357" s="1">
        <v>1677.6000000000001</v>
      </c>
    </row>
    <row r="358" spans="1:7" x14ac:dyDescent="0.25">
      <c r="A358" t="s">
        <v>14</v>
      </c>
      <c r="B358">
        <v>723364</v>
      </c>
      <c r="C358" t="s">
        <v>17</v>
      </c>
      <c r="D358" s="4">
        <v>2464</v>
      </c>
      <c r="E358" s="3">
        <v>44816</v>
      </c>
      <c r="F358" s="1" cm="1">
        <f t="array" ref="F358:G358">_xlfn.XLOOKUP(C358,'Top Secret'!$A$2:$A$7,'Top Secret'!$B$2:$C$7)*D358</f>
        <v>6160</v>
      </c>
      <c r="G358" s="1">
        <v>3080</v>
      </c>
    </row>
    <row r="359" spans="1:7" x14ac:dyDescent="0.25">
      <c r="A359" t="s">
        <v>14</v>
      </c>
      <c r="B359">
        <v>108848</v>
      </c>
      <c r="C359" t="s">
        <v>15</v>
      </c>
      <c r="D359" s="4">
        <v>1557</v>
      </c>
      <c r="E359" s="3">
        <v>44816</v>
      </c>
      <c r="F359" s="1" cm="1">
        <f t="array" ref="F359:G359">_xlfn.XLOOKUP(C359,'Top Secret'!$A$2:$A$7,'Top Secret'!$B$2:$C$7)*D359</f>
        <v>2335.5</v>
      </c>
      <c r="G359" s="1">
        <v>1167.75</v>
      </c>
    </row>
    <row r="360" spans="1:7" x14ac:dyDescent="0.25">
      <c r="A360" t="s">
        <v>14</v>
      </c>
      <c r="B360">
        <v>881898</v>
      </c>
      <c r="C360" t="s">
        <v>15</v>
      </c>
      <c r="D360" s="4">
        <v>1969</v>
      </c>
      <c r="E360" s="3">
        <v>44816</v>
      </c>
      <c r="F360" s="1" cm="1">
        <f t="array" ref="F360:G360">_xlfn.XLOOKUP(C360,'Top Secret'!$A$2:$A$7,'Top Secret'!$B$2:$C$7)*D360</f>
        <v>2953.5</v>
      </c>
      <c r="G360" s="1">
        <v>1476.75</v>
      </c>
    </row>
    <row r="361" spans="1:7" x14ac:dyDescent="0.25">
      <c r="A361" t="s">
        <v>14</v>
      </c>
      <c r="B361">
        <v>713958</v>
      </c>
      <c r="C361" t="s">
        <v>8</v>
      </c>
      <c r="D361" s="4">
        <v>3122</v>
      </c>
      <c r="E361" s="3">
        <v>44817</v>
      </c>
      <c r="F361" s="1" cm="1">
        <f t="array" ref="F361:G361">_xlfn.XLOOKUP(C361,'Top Secret'!$A$2:$A$7,'Top Secret'!$B$2:$C$7)*D361</f>
        <v>15610</v>
      </c>
      <c r="G361" s="1">
        <v>6244</v>
      </c>
    </row>
    <row r="362" spans="1:7" x14ac:dyDescent="0.25">
      <c r="A362" t="s">
        <v>12</v>
      </c>
      <c r="B362">
        <v>626543</v>
      </c>
      <c r="C362" t="s">
        <v>8</v>
      </c>
      <c r="D362" s="4">
        <v>454</v>
      </c>
      <c r="E362" s="3">
        <v>44817</v>
      </c>
      <c r="F362" s="1" cm="1">
        <f t="array" ref="F362:G362">_xlfn.XLOOKUP(C362,'Top Secret'!$A$2:$A$7,'Top Secret'!$B$2:$C$7)*D362</f>
        <v>2270</v>
      </c>
      <c r="G362" s="1">
        <v>908</v>
      </c>
    </row>
    <row r="363" spans="1:7" x14ac:dyDescent="0.25">
      <c r="A363" t="s">
        <v>14</v>
      </c>
      <c r="B363">
        <v>745887</v>
      </c>
      <c r="C363" t="s">
        <v>15</v>
      </c>
      <c r="D363" s="4">
        <v>2494</v>
      </c>
      <c r="E363" s="3">
        <v>44817</v>
      </c>
      <c r="F363" s="1" cm="1">
        <f t="array" ref="F363:G363">_xlfn.XLOOKUP(C363,'Top Secret'!$A$2:$A$7,'Top Secret'!$B$2:$C$7)*D363</f>
        <v>3741</v>
      </c>
      <c r="G363" s="1">
        <v>1870.5</v>
      </c>
    </row>
    <row r="364" spans="1:7" x14ac:dyDescent="0.25">
      <c r="A364" t="s">
        <v>14</v>
      </c>
      <c r="B364">
        <v>725869</v>
      </c>
      <c r="C364" t="s">
        <v>16</v>
      </c>
      <c r="D364" s="4">
        <v>2515</v>
      </c>
      <c r="E364" s="3">
        <v>44818</v>
      </c>
      <c r="F364" s="1" cm="1">
        <f t="array" ref="F364:G364">_xlfn.XLOOKUP(C364,'Top Secret'!$A$2:$A$7,'Top Secret'!$B$2:$C$7)*D364</f>
        <v>5030</v>
      </c>
      <c r="G364" s="1">
        <v>2263.5</v>
      </c>
    </row>
    <row r="365" spans="1:7" x14ac:dyDescent="0.25">
      <c r="A365" t="s">
        <v>10</v>
      </c>
      <c r="B365">
        <v>295574</v>
      </c>
      <c r="C365" t="s">
        <v>16</v>
      </c>
      <c r="D365" s="4">
        <v>2779</v>
      </c>
      <c r="E365" s="3">
        <v>44819</v>
      </c>
      <c r="F365" s="1" cm="1">
        <f t="array" ref="F365:G365">_xlfn.XLOOKUP(C365,'Top Secret'!$A$2:$A$7,'Top Secret'!$B$2:$C$7)*D365</f>
        <v>5558</v>
      </c>
      <c r="G365" s="1">
        <v>2501.1</v>
      </c>
    </row>
    <row r="366" spans="1:7" x14ac:dyDescent="0.25">
      <c r="A366" t="s">
        <v>10</v>
      </c>
      <c r="B366">
        <v>812448</v>
      </c>
      <c r="C366" t="s">
        <v>16</v>
      </c>
      <c r="D366" s="4">
        <v>2857</v>
      </c>
      <c r="E366" s="3">
        <v>44821</v>
      </c>
      <c r="F366" s="1" cm="1">
        <f t="array" ref="F366:G366">_xlfn.XLOOKUP(C366,'Top Secret'!$A$2:$A$7,'Top Secret'!$B$2:$C$7)*D366</f>
        <v>5714</v>
      </c>
      <c r="G366" s="1">
        <v>2571.3000000000002</v>
      </c>
    </row>
    <row r="367" spans="1:7" x14ac:dyDescent="0.25">
      <c r="A367" t="s">
        <v>9</v>
      </c>
      <c r="B367">
        <v>355287</v>
      </c>
      <c r="C367" t="s">
        <v>15</v>
      </c>
      <c r="D367" s="4">
        <v>2225</v>
      </c>
      <c r="E367" s="3">
        <v>44821</v>
      </c>
      <c r="F367" s="1" cm="1">
        <f t="array" ref="F367:G367">_xlfn.XLOOKUP(C367,'Top Secret'!$A$2:$A$7,'Top Secret'!$B$2:$C$7)*D367</f>
        <v>3337.5</v>
      </c>
      <c r="G367" s="1">
        <v>1668.75</v>
      </c>
    </row>
    <row r="368" spans="1:7" x14ac:dyDescent="0.25">
      <c r="A368" t="s">
        <v>7</v>
      </c>
      <c r="B368">
        <v>283491</v>
      </c>
      <c r="C368" t="s">
        <v>8</v>
      </c>
      <c r="D368" s="4">
        <v>896</v>
      </c>
      <c r="E368" s="3">
        <v>44822</v>
      </c>
      <c r="F368" s="1" cm="1">
        <f t="array" ref="F368:G368">_xlfn.XLOOKUP(C368,'Top Secret'!$A$2:$A$7,'Top Secret'!$B$2:$C$7)*D368</f>
        <v>4480</v>
      </c>
      <c r="G368" s="1">
        <v>1792</v>
      </c>
    </row>
    <row r="369" spans="1:7" x14ac:dyDescent="0.25">
      <c r="A369" t="s">
        <v>12</v>
      </c>
      <c r="B369">
        <v>128675</v>
      </c>
      <c r="C369" t="s">
        <v>13</v>
      </c>
      <c r="D369" s="4">
        <v>2184</v>
      </c>
      <c r="E369" s="3">
        <v>44822</v>
      </c>
      <c r="F369" s="1" cm="1">
        <f t="array" ref="F369:G369">_xlfn.XLOOKUP(C369,'Top Secret'!$A$2:$A$7,'Top Secret'!$B$2:$C$7)*D369</f>
        <v>1092</v>
      </c>
      <c r="G369" s="1">
        <v>218.4</v>
      </c>
    </row>
    <row r="370" spans="1:7" x14ac:dyDescent="0.25">
      <c r="A370" t="s">
        <v>9</v>
      </c>
      <c r="B370">
        <v>853295</v>
      </c>
      <c r="C370" t="s">
        <v>11</v>
      </c>
      <c r="D370" s="4">
        <v>172</v>
      </c>
      <c r="E370" s="3">
        <v>44822</v>
      </c>
      <c r="F370" s="1" cm="1">
        <f t="array" ref="F370:G370">_xlfn.XLOOKUP(C370,'Top Secret'!$A$2:$A$7,'Top Secret'!$B$2:$C$7)*D370</f>
        <v>1032</v>
      </c>
      <c r="G370" s="1">
        <v>430</v>
      </c>
    </row>
    <row r="371" spans="1:7" x14ac:dyDescent="0.25">
      <c r="A371" t="s">
        <v>9</v>
      </c>
      <c r="B371">
        <v>367956</v>
      </c>
      <c r="C371" t="s">
        <v>11</v>
      </c>
      <c r="D371" s="4">
        <v>1803</v>
      </c>
      <c r="E371" s="3">
        <v>44822</v>
      </c>
      <c r="F371" s="1" cm="1">
        <f t="array" ref="F371:G371">_xlfn.XLOOKUP(C371,'Top Secret'!$A$2:$A$7,'Top Secret'!$B$2:$C$7)*D371</f>
        <v>10818</v>
      </c>
      <c r="G371" s="1">
        <v>4507.5</v>
      </c>
    </row>
    <row r="372" spans="1:7" x14ac:dyDescent="0.25">
      <c r="A372" t="s">
        <v>9</v>
      </c>
      <c r="B372">
        <v>763666</v>
      </c>
      <c r="C372" t="s">
        <v>8</v>
      </c>
      <c r="D372" s="4">
        <v>5398</v>
      </c>
      <c r="E372" s="3">
        <v>44823</v>
      </c>
      <c r="F372" s="1" cm="1">
        <f t="array" ref="F372:G372">_xlfn.XLOOKUP(C372,'Top Secret'!$A$2:$A$7,'Top Secret'!$B$2:$C$7)*D372</f>
        <v>26990</v>
      </c>
      <c r="G372" s="1">
        <v>10796</v>
      </c>
    </row>
    <row r="373" spans="1:7" x14ac:dyDescent="0.25">
      <c r="A373" t="s">
        <v>7</v>
      </c>
      <c r="B373">
        <v>326089</v>
      </c>
      <c r="C373" t="s">
        <v>13</v>
      </c>
      <c r="D373" s="4">
        <v>206</v>
      </c>
      <c r="E373" s="3">
        <v>44824</v>
      </c>
      <c r="F373" s="1" cm="1">
        <f t="array" ref="F373:G373">_xlfn.XLOOKUP(C373,'Top Secret'!$A$2:$A$7,'Top Secret'!$B$2:$C$7)*D373</f>
        <v>103</v>
      </c>
      <c r="G373" s="1">
        <v>20.6</v>
      </c>
    </row>
    <row r="374" spans="1:7" x14ac:dyDescent="0.25">
      <c r="A374" t="s">
        <v>10</v>
      </c>
      <c r="B374">
        <v>633142</v>
      </c>
      <c r="C374" t="s">
        <v>15</v>
      </c>
      <c r="D374" s="4">
        <v>1172</v>
      </c>
      <c r="E374" s="3">
        <v>44824</v>
      </c>
      <c r="F374" s="1" cm="1">
        <f t="array" ref="F374:G374">_xlfn.XLOOKUP(C374,'Top Secret'!$A$2:$A$7,'Top Secret'!$B$2:$C$7)*D374</f>
        <v>1758</v>
      </c>
      <c r="G374" s="1">
        <v>879</v>
      </c>
    </row>
    <row r="375" spans="1:7" x14ac:dyDescent="0.25">
      <c r="A375" t="s">
        <v>9</v>
      </c>
      <c r="B375">
        <v>447945</v>
      </c>
      <c r="C375" t="s">
        <v>11</v>
      </c>
      <c r="D375" s="4">
        <v>1688</v>
      </c>
      <c r="E375" s="3">
        <v>44826</v>
      </c>
      <c r="F375" s="1" cm="1">
        <f t="array" ref="F375:G375">_xlfn.XLOOKUP(C375,'Top Secret'!$A$2:$A$7,'Top Secret'!$B$2:$C$7)*D375</f>
        <v>10128</v>
      </c>
      <c r="G375" s="1">
        <v>4220</v>
      </c>
    </row>
    <row r="376" spans="1:7" x14ac:dyDescent="0.25">
      <c r="A376" t="s">
        <v>12</v>
      </c>
      <c r="B376">
        <v>778322</v>
      </c>
      <c r="C376" t="s">
        <v>8</v>
      </c>
      <c r="D376" s="4">
        <v>1094</v>
      </c>
      <c r="E376" s="3">
        <v>44827</v>
      </c>
      <c r="F376" s="1" cm="1">
        <f t="array" ref="F376:G376">_xlfn.XLOOKUP(C376,'Top Secret'!$A$2:$A$7,'Top Secret'!$B$2:$C$7)*D376</f>
        <v>5470</v>
      </c>
      <c r="G376" s="1">
        <v>2188</v>
      </c>
    </row>
    <row r="377" spans="1:7" x14ac:dyDescent="0.25">
      <c r="A377" t="s">
        <v>10</v>
      </c>
      <c r="B377">
        <v>304458</v>
      </c>
      <c r="C377" t="s">
        <v>17</v>
      </c>
      <c r="D377" s="4">
        <v>2222</v>
      </c>
      <c r="E377" s="3">
        <v>44827</v>
      </c>
      <c r="F377" s="1" cm="1">
        <f t="array" ref="F377:G377">_xlfn.XLOOKUP(C377,'Top Secret'!$A$2:$A$7,'Top Secret'!$B$2:$C$7)*D377</f>
        <v>5555</v>
      </c>
      <c r="G377" s="1">
        <v>2777.5</v>
      </c>
    </row>
    <row r="378" spans="1:7" x14ac:dyDescent="0.25">
      <c r="A378" t="s">
        <v>14</v>
      </c>
      <c r="B378">
        <v>882680</v>
      </c>
      <c r="C378" t="s">
        <v>16</v>
      </c>
      <c r="D378" s="4">
        <v>1818</v>
      </c>
      <c r="E378" s="3">
        <v>44827</v>
      </c>
      <c r="F378" s="1" cm="1">
        <f t="array" ref="F378:G378">_xlfn.XLOOKUP(C378,'Top Secret'!$A$2:$A$7,'Top Secret'!$B$2:$C$7)*D378</f>
        <v>3636</v>
      </c>
      <c r="G378" s="1">
        <v>1636.2</v>
      </c>
    </row>
    <row r="379" spans="1:7" x14ac:dyDescent="0.25">
      <c r="A379" t="s">
        <v>12</v>
      </c>
      <c r="B379">
        <v>208723</v>
      </c>
      <c r="C379" t="s">
        <v>15</v>
      </c>
      <c r="D379" s="4">
        <v>938</v>
      </c>
      <c r="E379" s="3">
        <v>44827</v>
      </c>
      <c r="F379" s="1" cm="1">
        <f t="array" ref="F379:G379">_xlfn.XLOOKUP(C379,'Top Secret'!$A$2:$A$7,'Top Secret'!$B$2:$C$7)*D379</f>
        <v>1407</v>
      </c>
      <c r="G379" s="1">
        <v>703.5</v>
      </c>
    </row>
    <row r="380" spans="1:7" x14ac:dyDescent="0.25">
      <c r="A380" t="s">
        <v>9</v>
      </c>
      <c r="B380">
        <v>667288</v>
      </c>
      <c r="C380" t="s">
        <v>8</v>
      </c>
      <c r="D380" s="4">
        <v>818</v>
      </c>
      <c r="E380" s="3">
        <v>44828</v>
      </c>
      <c r="F380" s="1" cm="1">
        <f t="array" ref="F380:G380">_xlfn.XLOOKUP(C380,'Top Secret'!$A$2:$A$7,'Top Secret'!$B$2:$C$7)*D380</f>
        <v>4090</v>
      </c>
      <c r="G380" s="1">
        <v>1636</v>
      </c>
    </row>
    <row r="381" spans="1:7" x14ac:dyDescent="0.25">
      <c r="A381" t="s">
        <v>14</v>
      </c>
      <c r="B381">
        <v>142538</v>
      </c>
      <c r="C381" t="s">
        <v>13</v>
      </c>
      <c r="D381" s="4">
        <v>2136</v>
      </c>
      <c r="E381" s="3">
        <v>44828</v>
      </c>
      <c r="F381" s="1" cm="1">
        <f t="array" ref="F381:G381">_xlfn.XLOOKUP(C381,'Top Secret'!$A$2:$A$7,'Top Secret'!$B$2:$C$7)*D381</f>
        <v>1068</v>
      </c>
      <c r="G381" s="1">
        <v>213.60000000000002</v>
      </c>
    </row>
    <row r="382" spans="1:7" x14ac:dyDescent="0.25">
      <c r="A382" t="s">
        <v>10</v>
      </c>
      <c r="B382">
        <v>859158</v>
      </c>
      <c r="C382" t="s">
        <v>8</v>
      </c>
      <c r="D382" s="4">
        <v>3456</v>
      </c>
      <c r="E382" s="3">
        <v>44829</v>
      </c>
      <c r="F382" s="1" cm="1">
        <f t="array" ref="F382:G382">_xlfn.XLOOKUP(C382,'Top Secret'!$A$2:$A$7,'Top Secret'!$B$2:$C$7)*D382</f>
        <v>17280</v>
      </c>
      <c r="G382" s="1">
        <v>6912</v>
      </c>
    </row>
    <row r="383" spans="1:7" x14ac:dyDescent="0.25">
      <c r="A383" t="s">
        <v>9</v>
      </c>
      <c r="B383">
        <v>170867</v>
      </c>
      <c r="C383" t="s">
        <v>17</v>
      </c>
      <c r="D383" s="4">
        <v>981</v>
      </c>
      <c r="E383" s="3">
        <v>44829</v>
      </c>
      <c r="F383" s="1" cm="1">
        <f t="array" ref="F383:G383">_xlfn.XLOOKUP(C383,'Top Secret'!$A$2:$A$7,'Top Secret'!$B$2:$C$7)*D383</f>
        <v>2452.5</v>
      </c>
      <c r="G383" s="1">
        <v>1226.25</v>
      </c>
    </row>
    <row r="384" spans="1:7" x14ac:dyDescent="0.25">
      <c r="A384" t="s">
        <v>7</v>
      </c>
      <c r="B384">
        <v>217808</v>
      </c>
      <c r="C384" t="s">
        <v>11</v>
      </c>
      <c r="D384" s="4">
        <v>1687</v>
      </c>
      <c r="E384" s="3">
        <v>44830</v>
      </c>
      <c r="F384" s="1" cm="1">
        <f t="array" ref="F384:G384">_xlfn.XLOOKUP(C384,'Top Secret'!$A$2:$A$7,'Top Secret'!$B$2:$C$7)*D384</f>
        <v>10122</v>
      </c>
      <c r="G384" s="1">
        <v>4217.5</v>
      </c>
    </row>
    <row r="385" spans="1:7" x14ac:dyDescent="0.25">
      <c r="A385" t="s">
        <v>9</v>
      </c>
      <c r="B385">
        <v>676869</v>
      </c>
      <c r="C385" t="s">
        <v>13</v>
      </c>
      <c r="D385" s="4">
        <v>1452</v>
      </c>
      <c r="E385" s="3">
        <v>44831</v>
      </c>
      <c r="F385" s="1" cm="1">
        <f t="array" ref="F385:G385">_xlfn.XLOOKUP(C385,'Top Secret'!$A$2:$A$7,'Top Secret'!$B$2:$C$7)*D385</f>
        <v>726</v>
      </c>
      <c r="G385" s="1">
        <v>145.20000000000002</v>
      </c>
    </row>
    <row r="386" spans="1:7" x14ac:dyDescent="0.25">
      <c r="A386" t="s">
        <v>9</v>
      </c>
      <c r="B386">
        <v>355971</v>
      </c>
      <c r="C386" t="s">
        <v>11</v>
      </c>
      <c r="D386" s="4">
        <v>1378</v>
      </c>
      <c r="E386" s="3">
        <v>44831</v>
      </c>
      <c r="F386" s="1" cm="1">
        <f t="array" ref="F386:G386">_xlfn.XLOOKUP(C386,'Top Secret'!$A$2:$A$7,'Top Secret'!$B$2:$C$7)*D386</f>
        <v>8268</v>
      </c>
      <c r="G386" s="1">
        <v>3445</v>
      </c>
    </row>
    <row r="387" spans="1:7" x14ac:dyDescent="0.25">
      <c r="A387" t="s">
        <v>14</v>
      </c>
      <c r="B387">
        <v>197639</v>
      </c>
      <c r="C387" t="s">
        <v>8</v>
      </c>
      <c r="D387" s="4">
        <v>2718</v>
      </c>
      <c r="E387" s="3">
        <v>44832</v>
      </c>
      <c r="F387" s="1" cm="1">
        <f t="array" ref="F387:G387">_xlfn.XLOOKUP(C387,'Top Secret'!$A$2:$A$7,'Top Secret'!$B$2:$C$7)*D387</f>
        <v>13590</v>
      </c>
      <c r="G387" s="1">
        <v>5436</v>
      </c>
    </row>
    <row r="388" spans="1:7" x14ac:dyDescent="0.25">
      <c r="A388" t="s">
        <v>14</v>
      </c>
      <c r="B388">
        <v>872825</v>
      </c>
      <c r="C388" t="s">
        <v>8</v>
      </c>
      <c r="D388" s="4">
        <v>5348</v>
      </c>
      <c r="E388" s="3">
        <v>44832</v>
      </c>
      <c r="F388" s="1" cm="1">
        <f t="array" ref="F388:G388">_xlfn.XLOOKUP(C388,'Top Secret'!$A$2:$A$7,'Top Secret'!$B$2:$C$7)*D388</f>
        <v>26740</v>
      </c>
      <c r="G388" s="1">
        <v>10696</v>
      </c>
    </row>
    <row r="389" spans="1:7" x14ac:dyDescent="0.25">
      <c r="A389" t="s">
        <v>10</v>
      </c>
      <c r="B389">
        <v>369627</v>
      </c>
      <c r="C389" t="s">
        <v>8</v>
      </c>
      <c r="D389" s="4">
        <v>668</v>
      </c>
      <c r="E389" s="3">
        <v>44833</v>
      </c>
      <c r="F389" s="1" cm="1">
        <f t="array" ref="F389:G389">_xlfn.XLOOKUP(C389,'Top Secret'!$A$2:$A$7,'Top Secret'!$B$2:$C$7)*D389</f>
        <v>3340</v>
      </c>
      <c r="G389" s="1">
        <v>1336</v>
      </c>
    </row>
    <row r="390" spans="1:7" x14ac:dyDescent="0.25">
      <c r="A390" t="s">
        <v>12</v>
      </c>
      <c r="B390">
        <v>406431</v>
      </c>
      <c r="C390" t="s">
        <v>16</v>
      </c>
      <c r="D390" s="4">
        <v>719</v>
      </c>
      <c r="E390" s="3">
        <v>44834</v>
      </c>
      <c r="F390" s="1" cm="1">
        <f t="array" ref="F390:G390">_xlfn.XLOOKUP(C390,'Top Secret'!$A$2:$A$7,'Top Secret'!$B$2:$C$7)*D390</f>
        <v>1438</v>
      </c>
      <c r="G390" s="1">
        <v>647.1</v>
      </c>
    </row>
    <row r="391" spans="1:7" x14ac:dyDescent="0.25">
      <c r="A391" t="s">
        <v>10</v>
      </c>
      <c r="B391">
        <v>289035</v>
      </c>
      <c r="C391" t="s">
        <v>16</v>
      </c>
      <c r="D391" s="4">
        <v>2635</v>
      </c>
      <c r="E391" s="3">
        <v>44834</v>
      </c>
      <c r="F391" s="1" cm="1">
        <f t="array" ref="F391:G391">_xlfn.XLOOKUP(C391,'Top Secret'!$A$2:$A$7,'Top Secret'!$B$2:$C$7)*D391</f>
        <v>5270</v>
      </c>
      <c r="G391" s="1">
        <v>2371.5</v>
      </c>
    </row>
    <row r="392" spans="1:7" x14ac:dyDescent="0.25">
      <c r="A392" t="s">
        <v>12</v>
      </c>
      <c r="B392">
        <v>263637</v>
      </c>
      <c r="C392" t="s">
        <v>11</v>
      </c>
      <c r="D392" s="4">
        <v>2445</v>
      </c>
      <c r="E392" s="3">
        <v>44834</v>
      </c>
      <c r="F392" s="1" cm="1">
        <f t="array" ref="F392:G392">_xlfn.XLOOKUP(C392,'Top Secret'!$A$2:$A$7,'Top Secret'!$B$2:$C$7)*D392</f>
        <v>14670</v>
      </c>
      <c r="G392" s="1">
        <v>6112.5</v>
      </c>
    </row>
    <row r="393" spans="1:7" x14ac:dyDescent="0.25">
      <c r="A393" t="s">
        <v>9</v>
      </c>
      <c r="B393">
        <v>408804</v>
      </c>
      <c r="C393" t="s">
        <v>8</v>
      </c>
      <c r="D393" s="4">
        <v>4704</v>
      </c>
      <c r="E393" s="3">
        <v>44837</v>
      </c>
      <c r="F393" s="1" cm="1">
        <f t="array" ref="F393:G393">_xlfn.XLOOKUP(C393,'Top Secret'!$A$2:$A$7,'Top Secret'!$B$2:$C$7)*D393</f>
        <v>23520</v>
      </c>
      <c r="G393" s="1">
        <v>9408</v>
      </c>
    </row>
    <row r="394" spans="1:7" x14ac:dyDescent="0.25">
      <c r="A394" t="s">
        <v>12</v>
      </c>
      <c r="B394">
        <v>721311</v>
      </c>
      <c r="C394" t="s">
        <v>13</v>
      </c>
      <c r="D394" s="4">
        <v>1279</v>
      </c>
      <c r="E394" s="3">
        <v>44837</v>
      </c>
      <c r="F394" s="1" cm="1">
        <f t="array" ref="F394:G394">_xlfn.XLOOKUP(C394,'Top Secret'!$A$2:$A$7,'Top Secret'!$B$2:$C$7)*D394</f>
        <v>639.5</v>
      </c>
      <c r="G394" s="1">
        <v>127.9</v>
      </c>
    </row>
    <row r="395" spans="1:7" x14ac:dyDescent="0.25">
      <c r="A395" t="s">
        <v>14</v>
      </c>
      <c r="B395">
        <v>746705</v>
      </c>
      <c r="C395" t="s">
        <v>13</v>
      </c>
      <c r="D395" s="4">
        <v>990</v>
      </c>
      <c r="E395" s="3">
        <v>44837</v>
      </c>
      <c r="F395" s="1" cm="1">
        <f t="array" ref="F395:G395">_xlfn.XLOOKUP(C395,'Top Secret'!$A$2:$A$7,'Top Secret'!$B$2:$C$7)*D395</f>
        <v>495</v>
      </c>
      <c r="G395" s="1">
        <v>99</v>
      </c>
    </row>
    <row r="396" spans="1:7" x14ac:dyDescent="0.25">
      <c r="A396" t="s">
        <v>9</v>
      </c>
      <c r="B396">
        <v>508782</v>
      </c>
      <c r="C396" t="s">
        <v>8</v>
      </c>
      <c r="D396" s="4">
        <v>2882</v>
      </c>
      <c r="E396" s="3">
        <v>44838</v>
      </c>
      <c r="F396" s="1" cm="1">
        <f t="array" ref="F396:G396">_xlfn.XLOOKUP(C396,'Top Secret'!$A$2:$A$7,'Top Secret'!$B$2:$C$7)*D396</f>
        <v>14410</v>
      </c>
      <c r="G396" s="1">
        <v>5764</v>
      </c>
    </row>
    <row r="397" spans="1:7" x14ac:dyDescent="0.25">
      <c r="A397" t="s">
        <v>9</v>
      </c>
      <c r="B397">
        <v>223911</v>
      </c>
      <c r="C397" t="s">
        <v>11</v>
      </c>
      <c r="D397" s="4">
        <v>595</v>
      </c>
      <c r="E397" s="3">
        <v>44838</v>
      </c>
      <c r="F397" s="1" cm="1">
        <f t="array" ref="F397:G397">_xlfn.XLOOKUP(C397,'Top Secret'!$A$2:$A$7,'Top Secret'!$B$2:$C$7)*D397</f>
        <v>3570</v>
      </c>
      <c r="G397" s="1">
        <v>1487.5</v>
      </c>
    </row>
    <row r="398" spans="1:7" x14ac:dyDescent="0.25">
      <c r="A398" t="s">
        <v>12</v>
      </c>
      <c r="B398">
        <v>761356</v>
      </c>
      <c r="C398" t="s">
        <v>8</v>
      </c>
      <c r="D398" s="4">
        <v>4192</v>
      </c>
      <c r="E398" s="3">
        <v>44839</v>
      </c>
      <c r="F398" s="1" cm="1">
        <f t="array" ref="F398:G398">_xlfn.XLOOKUP(C398,'Top Secret'!$A$2:$A$7,'Top Secret'!$B$2:$C$7)*D398</f>
        <v>20960</v>
      </c>
      <c r="G398" s="1">
        <v>8384</v>
      </c>
    </row>
    <row r="399" spans="1:7" x14ac:dyDescent="0.25">
      <c r="A399" t="s">
        <v>12</v>
      </c>
      <c r="B399">
        <v>421883</v>
      </c>
      <c r="C399" t="s">
        <v>16</v>
      </c>
      <c r="D399" s="4">
        <v>2125</v>
      </c>
      <c r="E399" s="3">
        <v>44839</v>
      </c>
      <c r="F399" s="1" cm="1">
        <f t="array" ref="F399:G399">_xlfn.XLOOKUP(C399,'Top Secret'!$A$2:$A$7,'Top Secret'!$B$2:$C$7)*D399</f>
        <v>4250</v>
      </c>
      <c r="G399" s="1">
        <v>1912.5</v>
      </c>
    </row>
    <row r="400" spans="1:7" x14ac:dyDescent="0.25">
      <c r="A400" t="s">
        <v>9</v>
      </c>
      <c r="B400">
        <v>565251</v>
      </c>
      <c r="C400" t="s">
        <v>8</v>
      </c>
      <c r="D400" s="4">
        <v>2804</v>
      </c>
      <c r="E400" s="3">
        <v>44840</v>
      </c>
      <c r="F400" s="1" cm="1">
        <f t="array" ref="F400:G400">_xlfn.XLOOKUP(C400,'Top Secret'!$A$2:$A$7,'Top Secret'!$B$2:$C$7)*D400</f>
        <v>14020</v>
      </c>
      <c r="G400" s="1">
        <v>5608</v>
      </c>
    </row>
    <row r="401" spans="1:7" x14ac:dyDescent="0.25">
      <c r="A401" t="s">
        <v>9</v>
      </c>
      <c r="B401">
        <v>517456</v>
      </c>
      <c r="C401" t="s">
        <v>13</v>
      </c>
      <c r="D401" s="4">
        <v>2218</v>
      </c>
      <c r="E401" s="3">
        <v>44842</v>
      </c>
      <c r="F401" s="1" cm="1">
        <f t="array" ref="F401:G401">_xlfn.XLOOKUP(C401,'Top Secret'!$A$2:$A$7,'Top Secret'!$B$2:$C$7)*D401</f>
        <v>1109</v>
      </c>
      <c r="G401" s="1">
        <v>221.8</v>
      </c>
    </row>
    <row r="402" spans="1:7" x14ac:dyDescent="0.25">
      <c r="A402" t="s">
        <v>12</v>
      </c>
      <c r="B402">
        <v>649737</v>
      </c>
      <c r="C402" t="s">
        <v>16</v>
      </c>
      <c r="D402" s="4">
        <v>2211</v>
      </c>
      <c r="E402" s="3">
        <v>44842</v>
      </c>
      <c r="F402" s="1" cm="1">
        <f t="array" ref="F402:G402">_xlfn.XLOOKUP(C402,'Top Secret'!$A$2:$A$7,'Top Secret'!$B$2:$C$7)*D402</f>
        <v>4422</v>
      </c>
      <c r="G402" s="1">
        <v>1989.9</v>
      </c>
    </row>
    <row r="403" spans="1:7" x14ac:dyDescent="0.25">
      <c r="A403" t="s">
        <v>12</v>
      </c>
      <c r="B403">
        <v>514091</v>
      </c>
      <c r="C403" t="s">
        <v>15</v>
      </c>
      <c r="D403" s="4">
        <v>237</v>
      </c>
      <c r="E403" s="3">
        <v>44842</v>
      </c>
      <c r="F403" s="1" cm="1">
        <f t="array" ref="F403:G403">_xlfn.XLOOKUP(C403,'Top Secret'!$A$2:$A$7,'Top Secret'!$B$2:$C$7)*D403</f>
        <v>355.5</v>
      </c>
      <c r="G403" s="1">
        <v>177.75</v>
      </c>
    </row>
    <row r="404" spans="1:7" x14ac:dyDescent="0.25">
      <c r="A404" t="s">
        <v>7</v>
      </c>
      <c r="B404">
        <v>213778</v>
      </c>
      <c r="C404" t="s">
        <v>15</v>
      </c>
      <c r="D404" s="4">
        <v>2815</v>
      </c>
      <c r="E404" s="3">
        <v>44844</v>
      </c>
      <c r="F404" s="1" cm="1">
        <f t="array" ref="F404:G404">_xlfn.XLOOKUP(C404,'Top Secret'!$A$2:$A$7,'Top Secret'!$B$2:$C$7)*D404</f>
        <v>4222.5</v>
      </c>
      <c r="G404" s="1">
        <v>2111.25</v>
      </c>
    </row>
    <row r="405" spans="1:7" x14ac:dyDescent="0.25">
      <c r="A405" t="s">
        <v>12</v>
      </c>
      <c r="B405">
        <v>833644</v>
      </c>
      <c r="C405" t="s">
        <v>8</v>
      </c>
      <c r="D405" s="4">
        <v>3030</v>
      </c>
      <c r="E405" s="3">
        <v>44845</v>
      </c>
      <c r="F405" s="1" cm="1">
        <f t="array" ref="F405:G405">_xlfn.XLOOKUP(C405,'Top Secret'!$A$2:$A$7,'Top Secret'!$B$2:$C$7)*D405</f>
        <v>15150</v>
      </c>
      <c r="G405" s="1">
        <v>6060</v>
      </c>
    </row>
    <row r="406" spans="1:7" x14ac:dyDescent="0.25">
      <c r="A406" t="s">
        <v>14</v>
      </c>
      <c r="B406">
        <v>459019</v>
      </c>
      <c r="C406" t="s">
        <v>8</v>
      </c>
      <c r="D406" s="4">
        <v>2604</v>
      </c>
      <c r="E406" s="3">
        <v>44845</v>
      </c>
      <c r="F406" s="1" cm="1">
        <f t="array" ref="F406:G406">_xlfn.XLOOKUP(C406,'Top Secret'!$A$2:$A$7,'Top Secret'!$B$2:$C$7)*D406</f>
        <v>13020</v>
      </c>
      <c r="G406" s="1">
        <v>5208</v>
      </c>
    </row>
    <row r="407" spans="1:7" x14ac:dyDescent="0.25">
      <c r="A407" t="s">
        <v>14</v>
      </c>
      <c r="B407">
        <v>131249</v>
      </c>
      <c r="C407" t="s">
        <v>17</v>
      </c>
      <c r="D407" s="4">
        <v>211</v>
      </c>
      <c r="E407" s="3">
        <v>44846</v>
      </c>
      <c r="F407" s="1" cm="1">
        <f t="array" ref="F407:G407">_xlfn.XLOOKUP(C407,'Top Secret'!$A$2:$A$7,'Top Secret'!$B$2:$C$7)*D407</f>
        <v>527.5</v>
      </c>
      <c r="G407" s="1">
        <v>263.75</v>
      </c>
    </row>
    <row r="408" spans="1:7" x14ac:dyDescent="0.25">
      <c r="A408" t="s">
        <v>10</v>
      </c>
      <c r="B408">
        <v>297812</v>
      </c>
      <c r="C408" t="s">
        <v>16</v>
      </c>
      <c r="D408" s="4">
        <v>2873</v>
      </c>
      <c r="E408" s="3">
        <v>44846</v>
      </c>
      <c r="F408" s="1" cm="1">
        <f t="array" ref="F408:G408">_xlfn.XLOOKUP(C408,'Top Secret'!$A$2:$A$7,'Top Secret'!$B$2:$C$7)*D408</f>
        <v>5746</v>
      </c>
      <c r="G408" s="1">
        <v>2585.7000000000003</v>
      </c>
    </row>
    <row r="409" spans="1:7" x14ac:dyDescent="0.25">
      <c r="A409" t="s">
        <v>14</v>
      </c>
      <c r="B409">
        <v>702657</v>
      </c>
      <c r="C409" t="s">
        <v>16</v>
      </c>
      <c r="D409" s="4">
        <v>1305</v>
      </c>
      <c r="E409" s="3">
        <v>44846</v>
      </c>
      <c r="F409" s="1" cm="1">
        <f t="array" ref="F409:G409">_xlfn.XLOOKUP(C409,'Top Secret'!$A$2:$A$7,'Top Secret'!$B$2:$C$7)*D409</f>
        <v>2610</v>
      </c>
      <c r="G409" s="1">
        <v>1174.5</v>
      </c>
    </row>
    <row r="410" spans="1:7" x14ac:dyDescent="0.25">
      <c r="A410" t="s">
        <v>7</v>
      </c>
      <c r="B410">
        <v>178855</v>
      </c>
      <c r="C410" t="s">
        <v>16</v>
      </c>
      <c r="D410" s="4">
        <v>419</v>
      </c>
      <c r="E410" s="3">
        <v>44848</v>
      </c>
      <c r="F410" s="1" cm="1">
        <f t="array" ref="F410:G410">_xlfn.XLOOKUP(C410,'Top Secret'!$A$2:$A$7,'Top Secret'!$B$2:$C$7)*D410</f>
        <v>838</v>
      </c>
      <c r="G410" s="1">
        <v>377.1</v>
      </c>
    </row>
    <row r="411" spans="1:7" x14ac:dyDescent="0.25">
      <c r="A411" t="s">
        <v>9</v>
      </c>
      <c r="B411">
        <v>460452</v>
      </c>
      <c r="C411" t="s">
        <v>15</v>
      </c>
      <c r="D411" s="4">
        <v>2184</v>
      </c>
      <c r="E411" s="3">
        <v>44848</v>
      </c>
      <c r="F411" s="1" cm="1">
        <f t="array" ref="F411:G411">_xlfn.XLOOKUP(C411,'Top Secret'!$A$2:$A$7,'Top Secret'!$B$2:$C$7)*D411</f>
        <v>3276</v>
      </c>
      <c r="G411" s="1">
        <v>1638</v>
      </c>
    </row>
    <row r="412" spans="1:7" x14ac:dyDescent="0.25">
      <c r="A412" t="s">
        <v>9</v>
      </c>
      <c r="B412">
        <v>496123</v>
      </c>
      <c r="C412" t="s">
        <v>8</v>
      </c>
      <c r="D412" s="4">
        <v>1208</v>
      </c>
      <c r="E412" s="3">
        <v>44849</v>
      </c>
      <c r="F412" s="1" cm="1">
        <f t="array" ref="F412:G412">_xlfn.XLOOKUP(C412,'Top Secret'!$A$2:$A$7,'Top Secret'!$B$2:$C$7)*D412</f>
        <v>6040</v>
      </c>
      <c r="G412" s="1">
        <v>2416</v>
      </c>
    </row>
    <row r="413" spans="1:7" x14ac:dyDescent="0.25">
      <c r="A413" t="s">
        <v>9</v>
      </c>
      <c r="B413">
        <v>271981</v>
      </c>
      <c r="C413" t="s">
        <v>17</v>
      </c>
      <c r="D413" s="4">
        <v>1709</v>
      </c>
      <c r="E413" s="3">
        <v>44850</v>
      </c>
      <c r="F413" s="1" cm="1">
        <f t="array" ref="F413:G413">_xlfn.XLOOKUP(C413,'Top Secret'!$A$2:$A$7,'Top Secret'!$B$2:$C$7)*D413</f>
        <v>4272.5</v>
      </c>
      <c r="G413" s="1">
        <v>2136.25</v>
      </c>
    </row>
    <row r="414" spans="1:7" x14ac:dyDescent="0.25">
      <c r="A414" t="s">
        <v>10</v>
      </c>
      <c r="B414">
        <v>444395</v>
      </c>
      <c r="C414" t="s">
        <v>15</v>
      </c>
      <c r="D414" s="4">
        <v>1123</v>
      </c>
      <c r="E414" s="3">
        <v>44850</v>
      </c>
      <c r="F414" s="1" cm="1">
        <f t="array" ref="F414:G414">_xlfn.XLOOKUP(C414,'Top Secret'!$A$2:$A$7,'Top Secret'!$B$2:$C$7)*D414</f>
        <v>1684.5</v>
      </c>
      <c r="G414" s="1">
        <v>842.25</v>
      </c>
    </row>
    <row r="415" spans="1:7" x14ac:dyDescent="0.25">
      <c r="A415" t="s">
        <v>10</v>
      </c>
      <c r="B415">
        <v>462436</v>
      </c>
      <c r="C415" t="s">
        <v>15</v>
      </c>
      <c r="D415" s="4">
        <v>1226</v>
      </c>
      <c r="E415" s="3">
        <v>44850</v>
      </c>
      <c r="F415" s="1" cm="1">
        <f t="array" ref="F415:G415">_xlfn.XLOOKUP(C415,'Top Secret'!$A$2:$A$7,'Top Secret'!$B$2:$C$7)*D415</f>
        <v>1839</v>
      </c>
      <c r="G415" s="1">
        <v>919.5</v>
      </c>
    </row>
    <row r="416" spans="1:7" x14ac:dyDescent="0.25">
      <c r="A416" t="s">
        <v>9</v>
      </c>
      <c r="B416">
        <v>710711</v>
      </c>
      <c r="C416" t="s">
        <v>8</v>
      </c>
      <c r="D416" s="4">
        <v>872</v>
      </c>
      <c r="E416" s="3">
        <v>44851</v>
      </c>
      <c r="F416" s="1" cm="1">
        <f t="array" ref="F416:G416">_xlfn.XLOOKUP(C416,'Top Secret'!$A$2:$A$7,'Top Secret'!$B$2:$C$7)*D416</f>
        <v>4360</v>
      </c>
      <c r="G416" s="1">
        <v>1744</v>
      </c>
    </row>
    <row r="417" spans="1:7" x14ac:dyDescent="0.25">
      <c r="A417" t="s">
        <v>14</v>
      </c>
      <c r="B417">
        <v>235009</v>
      </c>
      <c r="C417" t="s">
        <v>11</v>
      </c>
      <c r="D417" s="4">
        <v>2089</v>
      </c>
      <c r="E417" s="3">
        <v>44851</v>
      </c>
      <c r="F417" s="1" cm="1">
        <f t="array" ref="F417:G417">_xlfn.XLOOKUP(C417,'Top Secret'!$A$2:$A$7,'Top Secret'!$B$2:$C$7)*D417</f>
        <v>12534</v>
      </c>
      <c r="G417" s="1">
        <v>5222.5</v>
      </c>
    </row>
    <row r="418" spans="1:7" x14ac:dyDescent="0.25">
      <c r="A418" t="s">
        <v>10</v>
      </c>
      <c r="B418">
        <v>553803</v>
      </c>
      <c r="C418" t="s">
        <v>11</v>
      </c>
      <c r="D418" s="4">
        <v>2012</v>
      </c>
      <c r="E418" s="3">
        <v>44852</v>
      </c>
      <c r="F418" s="1" cm="1">
        <f t="array" ref="F418:G418">_xlfn.XLOOKUP(C418,'Top Secret'!$A$2:$A$7,'Top Secret'!$B$2:$C$7)*D418</f>
        <v>12072</v>
      </c>
      <c r="G418" s="1">
        <v>5030</v>
      </c>
    </row>
    <row r="419" spans="1:7" x14ac:dyDescent="0.25">
      <c r="A419" t="s">
        <v>10</v>
      </c>
      <c r="B419">
        <v>259455</v>
      </c>
      <c r="C419" t="s">
        <v>8</v>
      </c>
      <c r="D419" s="4">
        <v>506</v>
      </c>
      <c r="E419" s="3">
        <v>44853</v>
      </c>
      <c r="F419" s="1" cm="1">
        <f t="array" ref="F419:G419">_xlfn.XLOOKUP(C419,'Top Secret'!$A$2:$A$7,'Top Secret'!$B$2:$C$7)*D419</f>
        <v>2530</v>
      </c>
      <c r="G419" s="1">
        <v>1012</v>
      </c>
    </row>
    <row r="420" spans="1:7" x14ac:dyDescent="0.25">
      <c r="A420" t="s">
        <v>9</v>
      </c>
      <c r="B420">
        <v>878522</v>
      </c>
      <c r="C420" t="s">
        <v>15</v>
      </c>
      <c r="D420" s="4">
        <v>1523</v>
      </c>
      <c r="E420" s="3">
        <v>44853</v>
      </c>
      <c r="F420" s="1" cm="1">
        <f t="array" ref="F420:G420">_xlfn.XLOOKUP(C420,'Top Secret'!$A$2:$A$7,'Top Secret'!$B$2:$C$7)*D420</f>
        <v>2284.5</v>
      </c>
      <c r="G420" s="1">
        <v>1142.25</v>
      </c>
    </row>
    <row r="421" spans="1:7" x14ac:dyDescent="0.25">
      <c r="A421" t="s">
        <v>7</v>
      </c>
      <c r="B421">
        <v>296424</v>
      </c>
      <c r="C421" t="s">
        <v>8</v>
      </c>
      <c r="D421" s="4">
        <v>3696</v>
      </c>
      <c r="E421" s="3">
        <v>44855</v>
      </c>
      <c r="F421" s="1" cm="1">
        <f t="array" ref="F421:G421">_xlfn.XLOOKUP(C421,'Top Secret'!$A$2:$A$7,'Top Secret'!$B$2:$C$7)*D421</f>
        <v>18480</v>
      </c>
      <c r="G421" s="1">
        <v>7392</v>
      </c>
    </row>
    <row r="422" spans="1:7" x14ac:dyDescent="0.25">
      <c r="A422" t="s">
        <v>9</v>
      </c>
      <c r="B422">
        <v>898886</v>
      </c>
      <c r="C422" t="s">
        <v>8</v>
      </c>
      <c r="D422" s="4">
        <v>1820</v>
      </c>
      <c r="E422" s="3">
        <v>44856</v>
      </c>
      <c r="F422" s="1" cm="1">
        <f t="array" ref="F422:G422">_xlfn.XLOOKUP(C422,'Top Secret'!$A$2:$A$7,'Top Secret'!$B$2:$C$7)*D422</f>
        <v>9100</v>
      </c>
      <c r="G422" s="1">
        <v>3640</v>
      </c>
    </row>
    <row r="423" spans="1:7" x14ac:dyDescent="0.25">
      <c r="A423" t="s">
        <v>7</v>
      </c>
      <c r="B423">
        <v>632111</v>
      </c>
      <c r="C423" t="s">
        <v>15</v>
      </c>
      <c r="D423" s="4">
        <v>931</v>
      </c>
      <c r="E423" s="3">
        <v>44856</v>
      </c>
      <c r="F423" s="1" cm="1">
        <f t="array" ref="F423:G423">_xlfn.XLOOKUP(C423,'Top Secret'!$A$2:$A$7,'Top Secret'!$B$2:$C$7)*D423</f>
        <v>1396.5</v>
      </c>
      <c r="G423" s="1">
        <v>698.25</v>
      </c>
    </row>
    <row r="424" spans="1:7" x14ac:dyDescent="0.25">
      <c r="A424" t="s">
        <v>14</v>
      </c>
      <c r="B424">
        <v>483216</v>
      </c>
      <c r="C424" t="s">
        <v>15</v>
      </c>
      <c r="D424" s="4">
        <v>2583</v>
      </c>
      <c r="E424" s="3">
        <v>44856</v>
      </c>
      <c r="F424" s="1" cm="1">
        <f t="array" ref="F424:G424">_xlfn.XLOOKUP(C424,'Top Secret'!$A$2:$A$7,'Top Secret'!$B$2:$C$7)*D424</f>
        <v>3874.5</v>
      </c>
      <c r="G424" s="1">
        <v>1937.25</v>
      </c>
    </row>
    <row r="425" spans="1:7" x14ac:dyDescent="0.25">
      <c r="A425" t="s">
        <v>9</v>
      </c>
      <c r="B425">
        <v>479703</v>
      </c>
      <c r="C425" t="s">
        <v>17</v>
      </c>
      <c r="D425" s="4">
        <v>1404</v>
      </c>
      <c r="E425" s="3">
        <v>44857</v>
      </c>
      <c r="F425" s="1" cm="1">
        <f t="array" ref="F425:G425">_xlfn.XLOOKUP(C425,'Top Secret'!$A$2:$A$7,'Top Secret'!$B$2:$C$7)*D425</f>
        <v>3510</v>
      </c>
      <c r="G425" s="1">
        <v>1755</v>
      </c>
    </row>
    <row r="426" spans="1:7" x14ac:dyDescent="0.25">
      <c r="A426" t="s">
        <v>14</v>
      </c>
      <c r="B426">
        <v>730844</v>
      </c>
      <c r="C426" t="s">
        <v>11</v>
      </c>
      <c r="D426" s="4">
        <v>2904</v>
      </c>
      <c r="E426" s="3">
        <v>44858</v>
      </c>
      <c r="F426" s="1" cm="1">
        <f t="array" ref="F426:G426">_xlfn.XLOOKUP(C426,'Top Secret'!$A$2:$A$7,'Top Secret'!$B$2:$C$7)*D426</f>
        <v>17424</v>
      </c>
      <c r="G426" s="1">
        <v>7260</v>
      </c>
    </row>
    <row r="427" spans="1:7" x14ac:dyDescent="0.25">
      <c r="A427" t="s">
        <v>9</v>
      </c>
      <c r="B427">
        <v>216326</v>
      </c>
      <c r="C427" t="s">
        <v>8</v>
      </c>
      <c r="D427" s="4">
        <v>2176</v>
      </c>
      <c r="E427" s="3">
        <v>44859</v>
      </c>
      <c r="F427" s="1" cm="1">
        <f t="array" ref="F427:G427">_xlfn.XLOOKUP(C427,'Top Secret'!$A$2:$A$7,'Top Secret'!$B$2:$C$7)*D427</f>
        <v>10880</v>
      </c>
      <c r="G427" s="1">
        <v>4352</v>
      </c>
    </row>
    <row r="428" spans="1:7" x14ac:dyDescent="0.25">
      <c r="A428" t="s">
        <v>9</v>
      </c>
      <c r="B428">
        <v>253399</v>
      </c>
      <c r="C428" t="s">
        <v>8</v>
      </c>
      <c r="D428" s="4">
        <v>5374</v>
      </c>
      <c r="E428" s="3">
        <v>44860</v>
      </c>
      <c r="F428" s="1" cm="1">
        <f t="array" ref="F428:G428">_xlfn.XLOOKUP(C428,'Top Secret'!$A$2:$A$7,'Top Secret'!$B$2:$C$7)*D428</f>
        <v>26870</v>
      </c>
      <c r="G428" s="1">
        <v>10748</v>
      </c>
    </row>
    <row r="429" spans="1:7" x14ac:dyDescent="0.25">
      <c r="A429" t="s">
        <v>10</v>
      </c>
      <c r="B429">
        <v>179673</v>
      </c>
      <c r="C429" t="s">
        <v>13</v>
      </c>
      <c r="D429" s="4">
        <v>2874</v>
      </c>
      <c r="E429" s="3">
        <v>44861</v>
      </c>
      <c r="F429" s="1" cm="1">
        <f t="array" ref="F429:G429">_xlfn.XLOOKUP(C429,'Top Secret'!$A$2:$A$7,'Top Secret'!$B$2:$C$7)*D429</f>
        <v>1437</v>
      </c>
      <c r="G429" s="1">
        <v>287.40000000000003</v>
      </c>
    </row>
    <row r="430" spans="1:7" x14ac:dyDescent="0.25">
      <c r="A430" t="s">
        <v>9</v>
      </c>
      <c r="B430">
        <v>480891</v>
      </c>
      <c r="C430" t="s">
        <v>17</v>
      </c>
      <c r="D430" s="4">
        <v>838</v>
      </c>
      <c r="E430" s="3">
        <v>44862</v>
      </c>
      <c r="F430" s="1" cm="1">
        <f t="array" ref="F430:G430">_xlfn.XLOOKUP(C430,'Top Secret'!$A$2:$A$7,'Top Secret'!$B$2:$C$7)*D430</f>
        <v>2095</v>
      </c>
      <c r="G430" s="1">
        <v>1047.5</v>
      </c>
    </row>
    <row r="431" spans="1:7" x14ac:dyDescent="0.25">
      <c r="A431" t="s">
        <v>7</v>
      </c>
      <c r="B431">
        <v>572044</v>
      </c>
      <c r="C431" t="s">
        <v>16</v>
      </c>
      <c r="D431" s="4">
        <v>1818</v>
      </c>
      <c r="E431" s="3">
        <v>44862</v>
      </c>
      <c r="F431" s="1" cm="1">
        <f t="array" ref="F431:G431">_xlfn.XLOOKUP(C431,'Top Secret'!$A$2:$A$7,'Top Secret'!$B$2:$C$7)*D431</f>
        <v>3636</v>
      </c>
      <c r="G431" s="1">
        <v>1636.2</v>
      </c>
    </row>
    <row r="432" spans="1:7" x14ac:dyDescent="0.25">
      <c r="A432" t="s">
        <v>7</v>
      </c>
      <c r="B432">
        <v>135967</v>
      </c>
      <c r="C432" t="s">
        <v>11</v>
      </c>
      <c r="D432" s="4">
        <v>1820</v>
      </c>
      <c r="E432" s="3">
        <v>44862</v>
      </c>
      <c r="F432" s="1" cm="1">
        <f t="array" ref="F432:G432">_xlfn.XLOOKUP(C432,'Top Secret'!$A$2:$A$7,'Top Secret'!$B$2:$C$7)*D432</f>
        <v>10920</v>
      </c>
      <c r="G432" s="1">
        <v>4550</v>
      </c>
    </row>
    <row r="433" spans="1:7" x14ac:dyDescent="0.25">
      <c r="A433" t="s">
        <v>10</v>
      </c>
      <c r="B433">
        <v>779393</v>
      </c>
      <c r="C433" t="s">
        <v>16</v>
      </c>
      <c r="D433" s="4">
        <v>269</v>
      </c>
      <c r="E433" s="3">
        <v>44863</v>
      </c>
      <c r="F433" s="1" cm="1">
        <f t="array" ref="F433:G433">_xlfn.XLOOKUP(C433,'Top Secret'!$A$2:$A$7,'Top Secret'!$B$2:$C$7)*D433</f>
        <v>538</v>
      </c>
      <c r="G433" s="1">
        <v>242.1</v>
      </c>
    </row>
    <row r="434" spans="1:7" x14ac:dyDescent="0.25">
      <c r="A434" t="s">
        <v>10</v>
      </c>
      <c r="B434">
        <v>158597</v>
      </c>
      <c r="C434" t="s">
        <v>8</v>
      </c>
      <c r="D434" s="4">
        <v>2774</v>
      </c>
      <c r="E434" s="3">
        <v>44864</v>
      </c>
      <c r="F434" s="1" cm="1">
        <f t="array" ref="F434:G434">_xlfn.XLOOKUP(C434,'Top Secret'!$A$2:$A$7,'Top Secret'!$B$2:$C$7)*D434</f>
        <v>13870</v>
      </c>
      <c r="G434" s="1">
        <v>5548</v>
      </c>
    </row>
    <row r="435" spans="1:7" x14ac:dyDescent="0.25">
      <c r="A435" t="s">
        <v>9</v>
      </c>
      <c r="B435">
        <v>549329</v>
      </c>
      <c r="C435" t="s">
        <v>8</v>
      </c>
      <c r="D435" s="4">
        <v>1978</v>
      </c>
      <c r="E435" s="3">
        <v>44866</v>
      </c>
      <c r="F435" s="1" cm="1">
        <f t="array" ref="F435:G435">_xlfn.XLOOKUP(C435,'Top Secret'!$A$2:$A$7,'Top Secret'!$B$2:$C$7)*D435</f>
        <v>9890</v>
      </c>
      <c r="G435" s="1">
        <v>3956</v>
      </c>
    </row>
    <row r="436" spans="1:7" x14ac:dyDescent="0.25">
      <c r="A436" t="s">
        <v>7</v>
      </c>
      <c r="B436">
        <v>631270</v>
      </c>
      <c r="C436" t="s">
        <v>8</v>
      </c>
      <c r="D436" s="4">
        <v>2010</v>
      </c>
      <c r="E436" s="3">
        <v>44867</v>
      </c>
      <c r="F436" s="1" cm="1">
        <f t="array" ref="F436:G436">_xlfn.XLOOKUP(C436,'Top Secret'!$A$2:$A$7,'Top Secret'!$B$2:$C$7)*D436</f>
        <v>10050</v>
      </c>
      <c r="G436" s="1">
        <v>4020</v>
      </c>
    </row>
    <row r="437" spans="1:7" x14ac:dyDescent="0.25">
      <c r="A437" t="s">
        <v>9</v>
      </c>
      <c r="B437">
        <v>754791</v>
      </c>
      <c r="C437" t="s">
        <v>17</v>
      </c>
      <c r="D437" s="4">
        <v>342</v>
      </c>
      <c r="E437" s="3">
        <v>44867</v>
      </c>
      <c r="F437" s="1" cm="1">
        <f t="array" ref="F437:G437">_xlfn.XLOOKUP(C437,'Top Secret'!$A$2:$A$7,'Top Secret'!$B$2:$C$7)*D437</f>
        <v>855</v>
      </c>
      <c r="G437" s="1">
        <v>427.5</v>
      </c>
    </row>
    <row r="438" spans="1:7" x14ac:dyDescent="0.25">
      <c r="A438" t="s">
        <v>9</v>
      </c>
      <c r="B438">
        <v>779079</v>
      </c>
      <c r="C438" t="s">
        <v>13</v>
      </c>
      <c r="D438" s="4">
        <v>1792</v>
      </c>
      <c r="E438" s="3">
        <v>44868</v>
      </c>
      <c r="F438" s="1" cm="1">
        <f t="array" ref="F438:G438">_xlfn.XLOOKUP(C438,'Top Secret'!$A$2:$A$7,'Top Secret'!$B$2:$C$7)*D438</f>
        <v>896</v>
      </c>
      <c r="G438" s="1">
        <v>179.20000000000002</v>
      </c>
    </row>
    <row r="439" spans="1:7" x14ac:dyDescent="0.25">
      <c r="A439" t="s">
        <v>10</v>
      </c>
      <c r="B439">
        <v>154432</v>
      </c>
      <c r="C439" t="s">
        <v>13</v>
      </c>
      <c r="D439" s="4">
        <v>2553</v>
      </c>
      <c r="E439" s="3">
        <v>44869</v>
      </c>
      <c r="F439" s="1" cm="1">
        <f t="array" ref="F439:G439">_xlfn.XLOOKUP(C439,'Top Secret'!$A$2:$A$7,'Top Secret'!$B$2:$C$7)*D439</f>
        <v>1276.5</v>
      </c>
      <c r="G439" s="1">
        <v>255.3</v>
      </c>
    </row>
    <row r="440" spans="1:7" x14ac:dyDescent="0.25">
      <c r="A440" t="s">
        <v>10</v>
      </c>
      <c r="B440">
        <v>390355</v>
      </c>
      <c r="C440" t="s">
        <v>15</v>
      </c>
      <c r="D440" s="4">
        <v>1970</v>
      </c>
      <c r="E440" s="3">
        <v>44869</v>
      </c>
      <c r="F440" s="1" cm="1">
        <f t="array" ref="F440:G440">_xlfn.XLOOKUP(C440,'Top Secret'!$A$2:$A$7,'Top Secret'!$B$2:$C$7)*D440</f>
        <v>2955</v>
      </c>
      <c r="G440" s="1">
        <v>1477.5</v>
      </c>
    </row>
    <row r="441" spans="1:7" x14ac:dyDescent="0.25">
      <c r="A441" t="s">
        <v>9</v>
      </c>
      <c r="B441">
        <v>138137</v>
      </c>
      <c r="C441" t="s">
        <v>13</v>
      </c>
      <c r="D441" s="4">
        <v>839</v>
      </c>
      <c r="E441" s="3">
        <v>44870</v>
      </c>
      <c r="F441" s="1" cm="1">
        <f t="array" ref="F441:G441">_xlfn.XLOOKUP(C441,'Top Secret'!$A$2:$A$7,'Top Secret'!$B$2:$C$7)*D441</f>
        <v>419.5</v>
      </c>
      <c r="G441" s="1">
        <v>83.9</v>
      </c>
    </row>
    <row r="442" spans="1:7" x14ac:dyDescent="0.25">
      <c r="A442" t="s">
        <v>14</v>
      </c>
      <c r="B442">
        <v>442121</v>
      </c>
      <c r="C442" t="s">
        <v>8</v>
      </c>
      <c r="D442" s="4">
        <v>2134</v>
      </c>
      <c r="E442" s="3">
        <v>44871</v>
      </c>
      <c r="F442" s="1" cm="1">
        <f t="array" ref="F442:G442">_xlfn.XLOOKUP(C442,'Top Secret'!$A$2:$A$7,'Top Secret'!$B$2:$C$7)*D442</f>
        <v>10670</v>
      </c>
      <c r="G442" s="1">
        <v>4268</v>
      </c>
    </row>
    <row r="443" spans="1:7" x14ac:dyDescent="0.25">
      <c r="A443" t="s">
        <v>14</v>
      </c>
      <c r="B443">
        <v>466133</v>
      </c>
      <c r="C443" t="s">
        <v>8</v>
      </c>
      <c r="D443" s="4">
        <v>3680</v>
      </c>
      <c r="E443" s="3">
        <v>44871</v>
      </c>
      <c r="F443" s="1" cm="1">
        <f t="array" ref="F443:G443">_xlfn.XLOOKUP(C443,'Top Secret'!$A$2:$A$7,'Top Secret'!$B$2:$C$7)*D443</f>
        <v>18400</v>
      </c>
      <c r="G443" s="1">
        <v>7360</v>
      </c>
    </row>
    <row r="444" spans="1:7" x14ac:dyDescent="0.25">
      <c r="A444" t="s">
        <v>12</v>
      </c>
      <c r="B444">
        <v>855262</v>
      </c>
      <c r="C444" t="s">
        <v>8</v>
      </c>
      <c r="D444" s="4">
        <v>1276</v>
      </c>
      <c r="E444" s="3">
        <v>44871</v>
      </c>
      <c r="F444" s="1" cm="1">
        <f t="array" ref="F444:G444">_xlfn.XLOOKUP(C444,'Top Secret'!$A$2:$A$7,'Top Secret'!$B$2:$C$7)*D444</f>
        <v>6380</v>
      </c>
      <c r="G444" s="1">
        <v>2552</v>
      </c>
    </row>
    <row r="445" spans="1:7" x14ac:dyDescent="0.25">
      <c r="A445" t="s">
        <v>14</v>
      </c>
      <c r="B445">
        <v>329257</v>
      </c>
      <c r="C445" t="s">
        <v>16</v>
      </c>
      <c r="D445" s="4">
        <v>2284</v>
      </c>
      <c r="E445" s="3">
        <v>44871</v>
      </c>
      <c r="F445" s="1" cm="1">
        <f t="array" ref="F445:G445">_xlfn.XLOOKUP(C445,'Top Secret'!$A$2:$A$7,'Top Secret'!$B$2:$C$7)*D445</f>
        <v>4568</v>
      </c>
      <c r="G445" s="1">
        <v>2055.6</v>
      </c>
    </row>
    <row r="446" spans="1:7" x14ac:dyDescent="0.25">
      <c r="A446" t="s">
        <v>12</v>
      </c>
      <c r="B446">
        <v>613058</v>
      </c>
      <c r="C446" t="s">
        <v>11</v>
      </c>
      <c r="D446" s="4">
        <v>2470</v>
      </c>
      <c r="E446" s="3">
        <v>44873</v>
      </c>
      <c r="F446" s="1" cm="1">
        <f t="array" ref="F446:G446">_xlfn.XLOOKUP(C446,'Top Secret'!$A$2:$A$7,'Top Secret'!$B$2:$C$7)*D446</f>
        <v>14820</v>
      </c>
      <c r="G446" s="1">
        <v>6175</v>
      </c>
    </row>
    <row r="447" spans="1:7" x14ac:dyDescent="0.25">
      <c r="A447" t="s">
        <v>9</v>
      </c>
      <c r="B447">
        <v>288851</v>
      </c>
      <c r="C447" t="s">
        <v>8</v>
      </c>
      <c r="D447" s="4">
        <v>1334</v>
      </c>
      <c r="E447" s="3">
        <v>44874</v>
      </c>
      <c r="F447" s="1" cm="1">
        <f t="array" ref="F447:G447">_xlfn.XLOOKUP(C447,'Top Secret'!$A$2:$A$7,'Top Secret'!$B$2:$C$7)*D447</f>
        <v>6670</v>
      </c>
      <c r="G447" s="1">
        <v>2668</v>
      </c>
    </row>
    <row r="448" spans="1:7" x14ac:dyDescent="0.25">
      <c r="A448" t="s">
        <v>10</v>
      </c>
      <c r="B448">
        <v>104326</v>
      </c>
      <c r="C448" t="s">
        <v>17</v>
      </c>
      <c r="D448" s="4">
        <v>1379</v>
      </c>
      <c r="E448" s="3">
        <v>44874</v>
      </c>
      <c r="F448" s="1" cm="1">
        <f t="array" ref="F448:G448">_xlfn.XLOOKUP(C448,'Top Secret'!$A$2:$A$7,'Top Secret'!$B$2:$C$7)*D448</f>
        <v>3447.5</v>
      </c>
      <c r="G448" s="1">
        <v>1723.75</v>
      </c>
    </row>
    <row r="449" spans="1:7" x14ac:dyDescent="0.25">
      <c r="A449" t="s">
        <v>10</v>
      </c>
      <c r="B449">
        <v>894001</v>
      </c>
      <c r="C449" t="s">
        <v>13</v>
      </c>
      <c r="D449" s="4">
        <v>2255</v>
      </c>
      <c r="E449" s="3">
        <v>44875</v>
      </c>
      <c r="F449" s="1" cm="1">
        <f t="array" ref="F449:G449">_xlfn.XLOOKUP(C449,'Top Secret'!$A$2:$A$7,'Top Secret'!$B$2:$C$7)*D449</f>
        <v>1127.5</v>
      </c>
      <c r="G449" s="1">
        <v>225.5</v>
      </c>
    </row>
    <row r="450" spans="1:7" x14ac:dyDescent="0.25">
      <c r="A450" t="s">
        <v>9</v>
      </c>
      <c r="B450">
        <v>788478</v>
      </c>
      <c r="C450" t="s">
        <v>17</v>
      </c>
      <c r="D450" s="4">
        <v>2155</v>
      </c>
      <c r="E450" s="3">
        <v>44875</v>
      </c>
      <c r="F450" s="1" cm="1">
        <f t="array" ref="F450:G450">_xlfn.XLOOKUP(C450,'Top Secret'!$A$2:$A$7,'Top Secret'!$B$2:$C$7)*D450</f>
        <v>5387.5</v>
      </c>
      <c r="G450" s="1">
        <v>2693.75</v>
      </c>
    </row>
    <row r="451" spans="1:7" x14ac:dyDescent="0.25">
      <c r="A451" t="s">
        <v>12</v>
      </c>
      <c r="B451">
        <v>531834</v>
      </c>
      <c r="C451" t="s">
        <v>8</v>
      </c>
      <c r="D451" s="4">
        <v>5528</v>
      </c>
      <c r="E451" s="3">
        <v>44876</v>
      </c>
      <c r="F451" s="1" cm="1">
        <f t="array" ref="F451:G451">_xlfn.XLOOKUP(C451,'Top Secret'!$A$2:$A$7,'Top Secret'!$B$2:$C$7)*D451</f>
        <v>27640</v>
      </c>
      <c r="G451" s="1">
        <v>11056</v>
      </c>
    </row>
    <row r="452" spans="1:7" x14ac:dyDescent="0.25">
      <c r="A452" t="s">
        <v>12</v>
      </c>
      <c r="B452">
        <v>121208</v>
      </c>
      <c r="C452" t="s">
        <v>13</v>
      </c>
      <c r="D452" s="4">
        <v>1822</v>
      </c>
      <c r="E452" s="3">
        <v>44876</v>
      </c>
      <c r="F452" s="1" cm="1">
        <f t="array" ref="F452:G452">_xlfn.XLOOKUP(C452,'Top Secret'!$A$2:$A$7,'Top Secret'!$B$2:$C$7)*D452</f>
        <v>911</v>
      </c>
      <c r="G452" s="1">
        <v>182.20000000000002</v>
      </c>
    </row>
    <row r="453" spans="1:7" x14ac:dyDescent="0.25">
      <c r="A453" t="s">
        <v>7</v>
      </c>
      <c r="B453">
        <v>102288</v>
      </c>
      <c r="C453" t="s">
        <v>15</v>
      </c>
      <c r="D453" s="4">
        <v>600</v>
      </c>
      <c r="E453" s="3">
        <v>44877</v>
      </c>
      <c r="F453" s="1" cm="1">
        <f t="array" ref="F453:G453">_xlfn.XLOOKUP(C453,'Top Secret'!$A$2:$A$7,'Top Secret'!$B$2:$C$7)*D453</f>
        <v>900</v>
      </c>
      <c r="G453" s="1">
        <v>450</v>
      </c>
    </row>
    <row r="454" spans="1:7" x14ac:dyDescent="0.25">
      <c r="A454" t="s">
        <v>10</v>
      </c>
      <c r="B454">
        <v>791359</v>
      </c>
      <c r="C454" t="s">
        <v>15</v>
      </c>
      <c r="D454" s="4">
        <v>2340</v>
      </c>
      <c r="E454" s="3">
        <v>44878</v>
      </c>
      <c r="F454" s="1" cm="1">
        <f t="array" ref="F454:G454">_xlfn.XLOOKUP(C454,'Top Secret'!$A$2:$A$7,'Top Secret'!$B$2:$C$7)*D454</f>
        <v>3510</v>
      </c>
      <c r="G454" s="1">
        <v>1755</v>
      </c>
    </row>
    <row r="455" spans="1:7" x14ac:dyDescent="0.25">
      <c r="A455" t="s">
        <v>14</v>
      </c>
      <c r="B455">
        <v>640447</v>
      </c>
      <c r="C455" t="s">
        <v>8</v>
      </c>
      <c r="D455" s="4">
        <v>3872</v>
      </c>
      <c r="E455" s="3">
        <v>44880</v>
      </c>
      <c r="F455" s="1" cm="1">
        <f t="array" ref="F455:G455">_xlfn.XLOOKUP(C455,'Top Secret'!$A$2:$A$7,'Top Secret'!$B$2:$C$7)*D455</f>
        <v>19360</v>
      </c>
      <c r="G455" s="1">
        <v>7744</v>
      </c>
    </row>
    <row r="456" spans="1:7" x14ac:dyDescent="0.25">
      <c r="A456" t="s">
        <v>10</v>
      </c>
      <c r="B456">
        <v>327555</v>
      </c>
      <c r="C456" t="s">
        <v>16</v>
      </c>
      <c r="D456" s="4">
        <v>2121</v>
      </c>
      <c r="E456" s="3">
        <v>44880</v>
      </c>
      <c r="F456" s="1" cm="1">
        <f t="array" ref="F456:G456">_xlfn.XLOOKUP(C456,'Top Secret'!$A$2:$A$7,'Top Secret'!$B$2:$C$7)*D456</f>
        <v>4242</v>
      </c>
      <c r="G456" s="1">
        <v>1908.9</v>
      </c>
    </row>
    <row r="457" spans="1:7" x14ac:dyDescent="0.25">
      <c r="A457" t="s">
        <v>14</v>
      </c>
      <c r="B457">
        <v>766402</v>
      </c>
      <c r="C457" t="s">
        <v>11</v>
      </c>
      <c r="D457" s="4">
        <v>1509</v>
      </c>
      <c r="E457" s="3">
        <v>44881</v>
      </c>
      <c r="F457" s="1" cm="1">
        <f t="array" ref="F457:G457">_xlfn.XLOOKUP(C457,'Top Secret'!$A$2:$A$7,'Top Secret'!$B$2:$C$7)*D457</f>
        <v>9054</v>
      </c>
      <c r="G457" s="1">
        <v>3772.5</v>
      </c>
    </row>
    <row r="458" spans="1:7" x14ac:dyDescent="0.25">
      <c r="A458" t="s">
        <v>12</v>
      </c>
      <c r="B458">
        <v>691342</v>
      </c>
      <c r="C458" t="s">
        <v>17</v>
      </c>
      <c r="D458" s="4">
        <v>2176</v>
      </c>
      <c r="E458" s="3">
        <v>44882</v>
      </c>
      <c r="F458" s="1" cm="1">
        <f t="array" ref="F458:G458">_xlfn.XLOOKUP(C458,'Top Secret'!$A$2:$A$7,'Top Secret'!$B$2:$C$7)*D458</f>
        <v>5440</v>
      </c>
      <c r="G458" s="1">
        <v>2720</v>
      </c>
    </row>
    <row r="459" spans="1:7" x14ac:dyDescent="0.25">
      <c r="A459" t="s">
        <v>14</v>
      </c>
      <c r="B459">
        <v>670662</v>
      </c>
      <c r="C459" t="s">
        <v>8</v>
      </c>
      <c r="D459" s="4">
        <v>5636</v>
      </c>
      <c r="E459" s="3">
        <v>44883</v>
      </c>
      <c r="F459" s="1" cm="1">
        <f t="array" ref="F459:G459">_xlfn.XLOOKUP(C459,'Top Secret'!$A$2:$A$7,'Top Secret'!$B$2:$C$7)*D459</f>
        <v>28180</v>
      </c>
      <c r="G459" s="1">
        <v>11272</v>
      </c>
    </row>
    <row r="460" spans="1:7" x14ac:dyDescent="0.25">
      <c r="A460" t="s">
        <v>7</v>
      </c>
      <c r="B460">
        <v>866409</v>
      </c>
      <c r="C460" t="s">
        <v>16</v>
      </c>
      <c r="D460" s="4">
        <v>2543</v>
      </c>
      <c r="E460" s="3">
        <v>44884</v>
      </c>
      <c r="F460" s="1" cm="1">
        <f t="array" ref="F460:G460">_xlfn.XLOOKUP(C460,'Top Secret'!$A$2:$A$7,'Top Secret'!$B$2:$C$7)*D460</f>
        <v>5086</v>
      </c>
      <c r="G460" s="1">
        <v>2288.7000000000003</v>
      </c>
    </row>
    <row r="461" spans="1:7" x14ac:dyDescent="0.25">
      <c r="A461" t="s">
        <v>9</v>
      </c>
      <c r="B461">
        <v>418690</v>
      </c>
      <c r="C461" t="s">
        <v>8</v>
      </c>
      <c r="D461" s="4">
        <v>2346</v>
      </c>
      <c r="E461" s="3">
        <v>44885</v>
      </c>
      <c r="F461" s="1" cm="1">
        <f t="array" ref="F461:G461">_xlfn.XLOOKUP(C461,'Top Secret'!$A$2:$A$7,'Top Secret'!$B$2:$C$7)*D461</f>
        <v>11730</v>
      </c>
      <c r="G461" s="1">
        <v>4692</v>
      </c>
    </row>
    <row r="462" spans="1:7" x14ac:dyDescent="0.25">
      <c r="A462" t="s">
        <v>12</v>
      </c>
      <c r="B462">
        <v>505496</v>
      </c>
      <c r="C462" t="s">
        <v>15</v>
      </c>
      <c r="D462" s="4">
        <v>2663</v>
      </c>
      <c r="E462" s="3">
        <v>44885</v>
      </c>
      <c r="F462" s="1" cm="1">
        <f t="array" ref="F462:G462">_xlfn.XLOOKUP(C462,'Top Secret'!$A$2:$A$7,'Top Secret'!$B$2:$C$7)*D462</f>
        <v>3994.5</v>
      </c>
      <c r="G462" s="1">
        <v>1997.25</v>
      </c>
    </row>
    <row r="463" spans="1:7" x14ac:dyDescent="0.25">
      <c r="A463" t="s">
        <v>7</v>
      </c>
      <c r="B463">
        <v>305275</v>
      </c>
      <c r="C463" t="s">
        <v>15</v>
      </c>
      <c r="D463" s="4">
        <v>1026</v>
      </c>
      <c r="E463" s="3">
        <v>44885</v>
      </c>
      <c r="F463" s="1" cm="1">
        <f t="array" ref="F463:G463">_xlfn.XLOOKUP(C463,'Top Secret'!$A$2:$A$7,'Top Secret'!$B$2:$C$7)*D463</f>
        <v>1539</v>
      </c>
      <c r="G463" s="1">
        <v>769.5</v>
      </c>
    </row>
    <row r="464" spans="1:7" x14ac:dyDescent="0.25">
      <c r="A464" t="s">
        <v>14</v>
      </c>
      <c r="B464">
        <v>726489</v>
      </c>
      <c r="C464" t="s">
        <v>8</v>
      </c>
      <c r="D464" s="4">
        <v>4418</v>
      </c>
      <c r="E464" s="3">
        <v>44890</v>
      </c>
      <c r="F464" s="1" cm="1">
        <f t="array" ref="F464:G464">_xlfn.XLOOKUP(C464,'Top Secret'!$A$2:$A$7,'Top Secret'!$B$2:$C$7)*D464</f>
        <v>22090</v>
      </c>
      <c r="G464" s="1">
        <v>8836</v>
      </c>
    </row>
    <row r="465" spans="1:7" x14ac:dyDescent="0.25">
      <c r="A465" t="s">
        <v>12</v>
      </c>
      <c r="B465">
        <v>456841</v>
      </c>
      <c r="C465" t="s">
        <v>8</v>
      </c>
      <c r="D465" s="4">
        <v>4442</v>
      </c>
      <c r="E465" s="3">
        <v>44890</v>
      </c>
      <c r="F465" s="1" cm="1">
        <f t="array" ref="F465:G465">_xlfn.XLOOKUP(C465,'Top Secret'!$A$2:$A$7,'Top Secret'!$B$2:$C$7)*D465</f>
        <v>22210</v>
      </c>
      <c r="G465" s="1">
        <v>8884</v>
      </c>
    </row>
    <row r="466" spans="1:7" x14ac:dyDescent="0.25">
      <c r="A466" t="s">
        <v>7</v>
      </c>
      <c r="B466">
        <v>614031</v>
      </c>
      <c r="C466" t="s">
        <v>11</v>
      </c>
      <c r="D466" s="4">
        <v>1187</v>
      </c>
      <c r="E466" s="3">
        <v>44890</v>
      </c>
      <c r="F466" s="1" cm="1">
        <f t="array" ref="F466:G466">_xlfn.XLOOKUP(C466,'Top Secret'!$A$2:$A$7,'Top Secret'!$B$2:$C$7)*D466</f>
        <v>7122</v>
      </c>
      <c r="G466" s="1">
        <v>2967.5</v>
      </c>
    </row>
    <row r="467" spans="1:7" x14ac:dyDescent="0.25">
      <c r="A467" t="s">
        <v>9</v>
      </c>
      <c r="B467">
        <v>493427</v>
      </c>
      <c r="C467" t="s">
        <v>17</v>
      </c>
      <c r="D467" s="4">
        <v>2544</v>
      </c>
      <c r="E467" s="3">
        <v>44891</v>
      </c>
      <c r="F467" s="1" cm="1">
        <f t="array" ref="F467:G467">_xlfn.XLOOKUP(C467,'Top Secret'!$A$2:$A$7,'Top Secret'!$B$2:$C$7)*D467</f>
        <v>6360</v>
      </c>
      <c r="G467" s="1">
        <v>3180</v>
      </c>
    </row>
    <row r="468" spans="1:7" x14ac:dyDescent="0.25">
      <c r="A468" t="s">
        <v>9</v>
      </c>
      <c r="B468">
        <v>277131</v>
      </c>
      <c r="C468" t="s">
        <v>17</v>
      </c>
      <c r="D468" s="4">
        <v>264</v>
      </c>
      <c r="E468" s="3">
        <v>44892</v>
      </c>
      <c r="F468" s="1" cm="1">
        <f t="array" ref="F468:G468">_xlfn.XLOOKUP(C468,'Top Secret'!$A$2:$A$7,'Top Secret'!$B$2:$C$7)*D468</f>
        <v>660</v>
      </c>
      <c r="G468" s="1">
        <v>330</v>
      </c>
    </row>
    <row r="469" spans="1:7" x14ac:dyDescent="0.25">
      <c r="A469" t="s">
        <v>7</v>
      </c>
      <c r="B469">
        <v>348844</v>
      </c>
      <c r="C469" t="s">
        <v>13</v>
      </c>
      <c r="D469" s="4">
        <v>678</v>
      </c>
      <c r="E469" s="3">
        <v>44894</v>
      </c>
      <c r="F469" s="1" cm="1">
        <f t="array" ref="F469:G469">_xlfn.XLOOKUP(C469,'Top Secret'!$A$2:$A$7,'Top Secret'!$B$2:$C$7)*D469</f>
        <v>339</v>
      </c>
      <c r="G469" s="1">
        <v>67.8</v>
      </c>
    </row>
    <row r="470" spans="1:7" x14ac:dyDescent="0.25">
      <c r="A470" t="s">
        <v>10</v>
      </c>
      <c r="B470">
        <v>205221</v>
      </c>
      <c r="C470" t="s">
        <v>13</v>
      </c>
      <c r="D470" s="4">
        <v>2177</v>
      </c>
      <c r="E470" s="3">
        <v>44894</v>
      </c>
      <c r="F470" s="1" cm="1">
        <f t="array" ref="F470:G470">_xlfn.XLOOKUP(C470,'Top Secret'!$A$2:$A$7,'Top Secret'!$B$2:$C$7)*D470</f>
        <v>1088.5</v>
      </c>
      <c r="G470" s="1">
        <v>217.70000000000002</v>
      </c>
    </row>
    <row r="471" spans="1:7" x14ac:dyDescent="0.25">
      <c r="A471" t="s">
        <v>14</v>
      </c>
      <c r="B471">
        <v>640346</v>
      </c>
      <c r="C471" t="s">
        <v>11</v>
      </c>
      <c r="D471" s="4">
        <v>2383</v>
      </c>
      <c r="E471" s="3">
        <v>44894</v>
      </c>
      <c r="F471" s="1" cm="1">
        <f t="array" ref="F471:G471">_xlfn.XLOOKUP(C471,'Top Secret'!$A$2:$A$7,'Top Secret'!$B$2:$C$7)*D471</f>
        <v>14298</v>
      </c>
      <c r="G471" s="1">
        <v>5957.5</v>
      </c>
    </row>
    <row r="472" spans="1:7" x14ac:dyDescent="0.25">
      <c r="A472" t="s">
        <v>9</v>
      </c>
      <c r="B472">
        <v>266868</v>
      </c>
      <c r="C472" t="s">
        <v>8</v>
      </c>
      <c r="D472" s="4">
        <v>1318</v>
      </c>
      <c r="E472" s="3">
        <v>44895</v>
      </c>
      <c r="F472" s="1" cm="1">
        <f t="array" ref="F472:G472">_xlfn.XLOOKUP(C472,'Top Secret'!$A$2:$A$7,'Top Secret'!$B$2:$C$7)*D472</f>
        <v>6590</v>
      </c>
      <c r="G472" s="1">
        <v>2636</v>
      </c>
    </row>
    <row r="473" spans="1:7" x14ac:dyDescent="0.25">
      <c r="A473" t="s">
        <v>7</v>
      </c>
      <c r="B473">
        <v>200053</v>
      </c>
      <c r="C473" t="s">
        <v>13</v>
      </c>
      <c r="D473" s="4">
        <v>4376</v>
      </c>
      <c r="E473" s="3">
        <v>44901</v>
      </c>
      <c r="F473" s="1" cm="1">
        <f t="array" ref="F473:G473">_xlfn.XLOOKUP(C473,'Top Secret'!$A$2:$A$7,'Top Secret'!$B$2:$C$7)*D473</f>
        <v>2188</v>
      </c>
      <c r="G473" s="1">
        <v>437.6</v>
      </c>
    </row>
    <row r="474" spans="1:7" x14ac:dyDescent="0.25">
      <c r="A474" t="s">
        <v>7</v>
      </c>
      <c r="B474">
        <v>856865</v>
      </c>
      <c r="C474" t="s">
        <v>11</v>
      </c>
      <c r="D474" s="4">
        <v>1448</v>
      </c>
      <c r="E474" s="3">
        <v>44903</v>
      </c>
      <c r="F474" s="1" cm="1">
        <f t="array" ref="F474:G474">_xlfn.XLOOKUP(C474,'Top Secret'!$A$2:$A$7,'Top Secret'!$B$2:$C$7)*D474</f>
        <v>8688</v>
      </c>
      <c r="G474" s="1">
        <v>3620</v>
      </c>
    </row>
    <row r="475" spans="1:7" x14ac:dyDescent="0.25">
      <c r="A475" t="s">
        <v>7</v>
      </c>
      <c r="B475">
        <v>485947</v>
      </c>
      <c r="C475" t="s">
        <v>15</v>
      </c>
      <c r="D475" s="4">
        <v>11184</v>
      </c>
      <c r="E475" s="3">
        <v>44908</v>
      </c>
      <c r="F475" s="1" cm="1">
        <f t="array" ref="F475:G475">_xlfn.XLOOKUP(C475,'Top Secret'!$A$2:$A$7,'Top Secret'!$B$2:$C$7)*D475</f>
        <v>16776</v>
      </c>
      <c r="G475" s="1">
        <v>8388</v>
      </c>
    </row>
    <row r="476" spans="1:7" x14ac:dyDescent="0.25">
      <c r="A476" t="s">
        <v>7</v>
      </c>
      <c r="B476">
        <v>819278</v>
      </c>
      <c r="C476" t="s">
        <v>16</v>
      </c>
      <c r="D476" s="4">
        <v>2284</v>
      </c>
      <c r="E476" s="3">
        <v>44914</v>
      </c>
      <c r="F476" s="1" cm="1">
        <f t="array" ref="F476:G476">_xlfn.XLOOKUP(C476,'Top Secret'!$A$2:$A$7,'Top Secret'!$B$2:$C$7)*D476</f>
        <v>4568</v>
      </c>
      <c r="G476" s="1">
        <v>2055.6</v>
      </c>
    </row>
    <row r="477" spans="1:7" x14ac:dyDescent="0.25">
      <c r="A477" t="s">
        <v>7</v>
      </c>
      <c r="B477">
        <v>674043</v>
      </c>
      <c r="C477" t="s">
        <v>11</v>
      </c>
      <c r="D477" s="4">
        <v>4548</v>
      </c>
      <c r="E477" s="3">
        <v>44921</v>
      </c>
      <c r="F477" s="1" cm="1">
        <f t="array" ref="F477:G477">_xlfn.XLOOKUP(C477,'Top Secret'!$A$2:$A$7,'Top Secret'!$B$2:$C$7)*D477</f>
        <v>27288</v>
      </c>
      <c r="G477" s="1">
        <v>11370</v>
      </c>
    </row>
    <row r="478" spans="1:7" x14ac:dyDescent="0.25">
      <c r="A478" t="s">
        <v>10</v>
      </c>
      <c r="B478">
        <v>429735</v>
      </c>
      <c r="C478" t="s">
        <v>8</v>
      </c>
      <c r="D478" s="4">
        <v>22304</v>
      </c>
      <c r="E478" s="3">
        <v>44898</v>
      </c>
      <c r="F478" s="1" cm="1">
        <f t="array" ref="F478:G478">_xlfn.XLOOKUP(C478,'Top Secret'!$A$2:$A$7,'Top Secret'!$B$2:$C$7)*D478</f>
        <v>111520</v>
      </c>
      <c r="G478" s="1">
        <v>44608</v>
      </c>
    </row>
    <row r="479" spans="1:7" x14ac:dyDescent="0.25">
      <c r="A479" t="s">
        <v>10</v>
      </c>
      <c r="B479">
        <v>199458</v>
      </c>
      <c r="C479" t="s">
        <v>13</v>
      </c>
      <c r="D479" s="4">
        <v>5288</v>
      </c>
      <c r="E479" s="3">
        <v>44901</v>
      </c>
      <c r="F479" s="1" cm="1">
        <f t="array" ref="F479:G479">_xlfn.XLOOKUP(C479,'Top Secret'!$A$2:$A$7,'Top Secret'!$B$2:$C$7)*D479</f>
        <v>2644</v>
      </c>
      <c r="G479" s="1">
        <v>528.80000000000007</v>
      </c>
    </row>
    <row r="480" spans="1:7" x14ac:dyDescent="0.25">
      <c r="A480" t="s">
        <v>10</v>
      </c>
      <c r="B480">
        <v>308620</v>
      </c>
      <c r="C480" t="s">
        <v>8</v>
      </c>
      <c r="D480" s="4">
        <v>12936</v>
      </c>
      <c r="E480" s="3">
        <v>44903</v>
      </c>
      <c r="F480" s="1" cm="1">
        <f t="array" ref="F480:G480">_xlfn.XLOOKUP(C480,'Top Secret'!$A$2:$A$7,'Top Secret'!$B$2:$C$7)*D480</f>
        <v>64680</v>
      </c>
      <c r="G480" s="1">
        <v>25872</v>
      </c>
    </row>
    <row r="481" spans="1:7" x14ac:dyDescent="0.25">
      <c r="A481" t="s">
        <v>10</v>
      </c>
      <c r="B481">
        <v>149767</v>
      </c>
      <c r="C481" t="s">
        <v>15</v>
      </c>
      <c r="D481" s="4">
        <v>8060</v>
      </c>
      <c r="E481" s="3">
        <v>44905</v>
      </c>
      <c r="F481" s="1" cm="1">
        <f t="array" ref="F481:G481">_xlfn.XLOOKUP(C481,'Top Secret'!$A$2:$A$7,'Top Secret'!$B$2:$C$7)*D481</f>
        <v>12090</v>
      </c>
      <c r="G481" s="1">
        <v>6045</v>
      </c>
    </row>
    <row r="482" spans="1:7" x14ac:dyDescent="0.25">
      <c r="A482" t="s">
        <v>10</v>
      </c>
      <c r="B482">
        <v>203608</v>
      </c>
      <c r="C482" t="s">
        <v>8</v>
      </c>
      <c r="D482" s="4">
        <v>14816</v>
      </c>
      <c r="E482" s="3">
        <v>44907</v>
      </c>
      <c r="F482" s="1" cm="1">
        <f t="array" ref="F482:G482">_xlfn.XLOOKUP(C482,'Top Secret'!$A$2:$A$7,'Top Secret'!$B$2:$C$7)*D482</f>
        <v>74080</v>
      </c>
      <c r="G482" s="1">
        <v>29632</v>
      </c>
    </row>
    <row r="483" spans="1:7" x14ac:dyDescent="0.25">
      <c r="A483" t="s">
        <v>10</v>
      </c>
      <c r="B483">
        <v>354480</v>
      </c>
      <c r="C483" t="s">
        <v>15</v>
      </c>
      <c r="D483" s="4">
        <v>8628</v>
      </c>
      <c r="E483" s="3">
        <v>44907</v>
      </c>
      <c r="F483" s="1" cm="1">
        <f t="array" ref="F483:G483">_xlfn.XLOOKUP(C483,'Top Secret'!$A$2:$A$7,'Top Secret'!$B$2:$C$7)*D483</f>
        <v>12942</v>
      </c>
      <c r="G483" s="1">
        <v>6471</v>
      </c>
    </row>
    <row r="484" spans="1:7" x14ac:dyDescent="0.25">
      <c r="A484" t="s">
        <v>10</v>
      </c>
      <c r="B484">
        <v>363822</v>
      </c>
      <c r="C484" t="s">
        <v>15</v>
      </c>
      <c r="D484" s="4">
        <v>9128</v>
      </c>
      <c r="E484" s="3">
        <v>44908</v>
      </c>
      <c r="F484" s="1" cm="1">
        <f t="array" ref="F484:G484">_xlfn.XLOOKUP(C484,'Top Secret'!$A$2:$A$7,'Top Secret'!$B$2:$C$7)*D484</f>
        <v>13692</v>
      </c>
      <c r="G484" s="1">
        <v>6846</v>
      </c>
    </row>
    <row r="485" spans="1:7" x14ac:dyDescent="0.25">
      <c r="A485" t="s">
        <v>10</v>
      </c>
      <c r="B485">
        <v>885051</v>
      </c>
      <c r="C485" t="s">
        <v>11</v>
      </c>
      <c r="D485" s="4">
        <v>6720</v>
      </c>
      <c r="E485" s="3">
        <v>44908</v>
      </c>
      <c r="F485" s="1" cm="1">
        <f t="array" ref="F485:G485">_xlfn.XLOOKUP(C485,'Top Secret'!$A$2:$A$7,'Top Secret'!$B$2:$C$7)*D485</f>
        <v>40320</v>
      </c>
      <c r="G485" s="1">
        <v>16800</v>
      </c>
    </row>
    <row r="486" spans="1:7" x14ac:dyDescent="0.25">
      <c r="A486" t="s">
        <v>10</v>
      </c>
      <c r="B486">
        <v>653226</v>
      </c>
      <c r="C486" t="s">
        <v>17</v>
      </c>
      <c r="D486" s="4">
        <v>1480</v>
      </c>
      <c r="E486" s="3">
        <v>44912</v>
      </c>
      <c r="F486" s="1" cm="1">
        <f t="array" ref="F486:G486">_xlfn.XLOOKUP(C486,'Top Secret'!$A$2:$A$7,'Top Secret'!$B$2:$C$7)*D486</f>
        <v>3700</v>
      </c>
      <c r="G486" s="1">
        <v>1850</v>
      </c>
    </row>
    <row r="487" spans="1:7" x14ac:dyDescent="0.25">
      <c r="A487" t="s">
        <v>10</v>
      </c>
      <c r="B487">
        <v>699845</v>
      </c>
      <c r="C487" t="s">
        <v>15</v>
      </c>
      <c r="D487" s="4">
        <v>2308</v>
      </c>
      <c r="E487" s="3">
        <v>44912</v>
      </c>
      <c r="F487" s="1" cm="1">
        <f t="array" ref="F487:G487">_xlfn.XLOOKUP(C487,'Top Secret'!$A$2:$A$7,'Top Secret'!$B$2:$C$7)*D487</f>
        <v>3462</v>
      </c>
      <c r="G487" s="1">
        <v>1731</v>
      </c>
    </row>
    <row r="488" spans="1:7" x14ac:dyDescent="0.25">
      <c r="A488" t="s">
        <v>10</v>
      </c>
      <c r="B488">
        <v>246621</v>
      </c>
      <c r="C488" t="s">
        <v>15</v>
      </c>
      <c r="D488" s="4">
        <v>4712</v>
      </c>
      <c r="E488" s="3">
        <v>44913</v>
      </c>
      <c r="F488" s="1" cm="1">
        <f t="array" ref="F488:G488">_xlfn.XLOOKUP(C488,'Top Secret'!$A$2:$A$7,'Top Secret'!$B$2:$C$7)*D488</f>
        <v>7068</v>
      </c>
      <c r="G488" s="1">
        <v>3534</v>
      </c>
    </row>
    <row r="489" spans="1:7" x14ac:dyDescent="0.25">
      <c r="A489" t="s">
        <v>10</v>
      </c>
      <c r="B489">
        <v>374115</v>
      </c>
      <c r="C489" t="s">
        <v>17</v>
      </c>
      <c r="D489" s="4">
        <v>8240</v>
      </c>
      <c r="E489" s="3">
        <v>44916</v>
      </c>
      <c r="F489" s="1" cm="1">
        <f t="array" ref="F489:G489">_xlfn.XLOOKUP(C489,'Top Secret'!$A$2:$A$7,'Top Secret'!$B$2:$C$7)*D489</f>
        <v>20600</v>
      </c>
      <c r="G489" s="1">
        <v>10300</v>
      </c>
    </row>
    <row r="490" spans="1:7" x14ac:dyDescent="0.25">
      <c r="A490" t="s">
        <v>10</v>
      </c>
      <c r="B490">
        <v>455780</v>
      </c>
      <c r="C490" t="s">
        <v>8</v>
      </c>
      <c r="D490" s="4">
        <v>3400</v>
      </c>
      <c r="E490" s="3">
        <v>44917</v>
      </c>
      <c r="F490" s="1" cm="1">
        <f t="array" ref="F490:G490">_xlfn.XLOOKUP(C490,'Top Secret'!$A$2:$A$7,'Top Secret'!$B$2:$C$7)*D490</f>
        <v>17000</v>
      </c>
      <c r="G490" s="1">
        <v>6800</v>
      </c>
    </row>
    <row r="491" spans="1:7" x14ac:dyDescent="0.25">
      <c r="A491" t="s">
        <v>10</v>
      </c>
      <c r="B491">
        <v>336365</v>
      </c>
      <c r="C491" t="s">
        <v>13</v>
      </c>
      <c r="D491" s="4">
        <v>5244</v>
      </c>
      <c r="E491" s="3">
        <v>44917</v>
      </c>
      <c r="F491" s="1" cm="1">
        <f t="array" ref="F491:G491">_xlfn.XLOOKUP(C491,'Top Secret'!$A$2:$A$7,'Top Secret'!$B$2:$C$7)*D491</f>
        <v>2622</v>
      </c>
      <c r="G491" s="1">
        <v>524.4</v>
      </c>
    </row>
    <row r="492" spans="1:7" x14ac:dyDescent="0.25">
      <c r="A492" t="s">
        <v>10</v>
      </c>
      <c r="B492">
        <v>616386</v>
      </c>
      <c r="C492" t="s">
        <v>11</v>
      </c>
      <c r="D492" s="4">
        <v>5760</v>
      </c>
      <c r="E492" s="3">
        <v>44917</v>
      </c>
      <c r="F492" s="1" cm="1">
        <f t="array" ref="F492:G492">_xlfn.XLOOKUP(C492,'Top Secret'!$A$2:$A$7,'Top Secret'!$B$2:$C$7)*D492</f>
        <v>34560</v>
      </c>
      <c r="G492" s="1">
        <v>14400</v>
      </c>
    </row>
    <row r="493" spans="1:7" x14ac:dyDescent="0.25">
      <c r="A493" t="s">
        <v>10</v>
      </c>
      <c r="B493">
        <v>445507</v>
      </c>
      <c r="C493" t="s">
        <v>13</v>
      </c>
      <c r="D493" s="4">
        <v>8088</v>
      </c>
      <c r="E493" s="3">
        <v>44918</v>
      </c>
      <c r="F493" s="1" cm="1">
        <f t="array" ref="F493:G493">_xlfn.XLOOKUP(C493,'Top Secret'!$A$2:$A$7,'Top Secret'!$B$2:$C$7)*D493</f>
        <v>4044</v>
      </c>
      <c r="G493" s="1">
        <v>808.80000000000007</v>
      </c>
    </row>
    <row r="494" spans="1:7" x14ac:dyDescent="0.25">
      <c r="A494" t="s">
        <v>10</v>
      </c>
      <c r="B494">
        <v>666752</v>
      </c>
      <c r="C494" t="s">
        <v>11</v>
      </c>
      <c r="D494" s="4">
        <v>3580</v>
      </c>
      <c r="E494" s="3">
        <v>44921</v>
      </c>
      <c r="F494" s="1" cm="1">
        <f t="array" ref="F494:G494">_xlfn.XLOOKUP(C494,'Top Secret'!$A$2:$A$7,'Top Secret'!$B$2:$C$7)*D494</f>
        <v>21480</v>
      </c>
      <c r="G494" s="1">
        <v>8950</v>
      </c>
    </row>
    <row r="495" spans="1:7" x14ac:dyDescent="0.25">
      <c r="A495" t="s">
        <v>10</v>
      </c>
      <c r="B495">
        <v>544809</v>
      </c>
      <c r="C495" t="s">
        <v>17</v>
      </c>
      <c r="D495" s="4">
        <v>8684</v>
      </c>
      <c r="E495" s="3">
        <v>44926</v>
      </c>
      <c r="F495" s="1" cm="1">
        <f t="array" ref="F495:G495">_xlfn.XLOOKUP(C495,'Top Secret'!$A$2:$A$7,'Top Secret'!$B$2:$C$7)*D495</f>
        <v>21710</v>
      </c>
      <c r="G495" s="1">
        <v>10855</v>
      </c>
    </row>
    <row r="496" spans="1:7" x14ac:dyDescent="0.25">
      <c r="A496" t="s">
        <v>9</v>
      </c>
      <c r="B496">
        <v>203604</v>
      </c>
      <c r="C496" t="s">
        <v>13</v>
      </c>
      <c r="D496" s="4">
        <v>3956</v>
      </c>
      <c r="E496" s="3">
        <v>44896</v>
      </c>
      <c r="F496" s="1" cm="1">
        <f t="array" ref="F496:G496">_xlfn.XLOOKUP(C496,'Top Secret'!$A$2:$A$7,'Top Secret'!$B$2:$C$7)*D496</f>
        <v>1978</v>
      </c>
      <c r="G496" s="1">
        <v>395.6</v>
      </c>
    </row>
    <row r="497" spans="1:7" x14ac:dyDescent="0.25">
      <c r="A497" t="s">
        <v>9</v>
      </c>
      <c r="B497">
        <v>636371</v>
      </c>
      <c r="C497" t="s">
        <v>11</v>
      </c>
      <c r="D497" s="4">
        <v>6272</v>
      </c>
      <c r="E497" s="3">
        <v>44897</v>
      </c>
      <c r="F497" s="1" cm="1">
        <f t="array" ref="F497:G497">_xlfn.XLOOKUP(C497,'Top Secret'!$A$2:$A$7,'Top Secret'!$B$2:$C$7)*D497</f>
        <v>37632</v>
      </c>
      <c r="G497" s="1">
        <v>15680</v>
      </c>
    </row>
    <row r="498" spans="1:7" x14ac:dyDescent="0.25">
      <c r="A498" t="s">
        <v>9</v>
      </c>
      <c r="B498">
        <v>234667</v>
      </c>
      <c r="C498" t="s">
        <v>11</v>
      </c>
      <c r="D498" s="4">
        <v>9004</v>
      </c>
      <c r="E498" s="3">
        <v>44900</v>
      </c>
      <c r="F498" s="1" cm="1">
        <f t="array" ref="F498:G498">_xlfn.XLOOKUP(C498,'Top Secret'!$A$2:$A$7,'Top Secret'!$B$2:$C$7)*D498</f>
        <v>54024</v>
      </c>
      <c r="G498" s="1">
        <v>22510</v>
      </c>
    </row>
    <row r="499" spans="1:7" x14ac:dyDescent="0.25">
      <c r="A499" t="s">
        <v>9</v>
      </c>
      <c r="B499">
        <v>821698</v>
      </c>
      <c r="C499" t="s">
        <v>17</v>
      </c>
      <c r="D499" s="4">
        <v>7952</v>
      </c>
      <c r="E499" s="3">
        <v>44901</v>
      </c>
      <c r="F499" s="1" cm="1">
        <f t="array" ref="F499:G499">_xlfn.XLOOKUP(C499,'Top Secret'!$A$2:$A$7,'Top Secret'!$B$2:$C$7)*D499</f>
        <v>19880</v>
      </c>
      <c r="G499" s="1">
        <v>9940</v>
      </c>
    </row>
    <row r="500" spans="1:7" x14ac:dyDescent="0.25">
      <c r="A500" t="s">
        <v>9</v>
      </c>
      <c r="B500">
        <v>140794</v>
      </c>
      <c r="C500" t="s">
        <v>8</v>
      </c>
      <c r="D500" s="4">
        <v>7656</v>
      </c>
      <c r="E500" s="3">
        <v>44902</v>
      </c>
      <c r="F500" s="1" cm="1">
        <f t="array" ref="F500:G500">_xlfn.XLOOKUP(C500,'Top Secret'!$A$2:$A$7,'Top Secret'!$B$2:$C$7)*D500</f>
        <v>38280</v>
      </c>
      <c r="G500" s="1">
        <v>15312</v>
      </c>
    </row>
    <row r="501" spans="1:7" x14ac:dyDescent="0.25">
      <c r="A501" t="s">
        <v>9</v>
      </c>
      <c r="B501">
        <v>580583</v>
      </c>
      <c r="C501" t="s">
        <v>17</v>
      </c>
      <c r="D501" s="4">
        <v>9804</v>
      </c>
      <c r="E501" s="3">
        <v>44903</v>
      </c>
      <c r="F501" s="1" cm="1">
        <f t="array" ref="F501:G501">_xlfn.XLOOKUP(C501,'Top Secret'!$A$2:$A$7,'Top Secret'!$B$2:$C$7)*D501</f>
        <v>24510</v>
      </c>
      <c r="G501" s="1">
        <v>12255</v>
      </c>
    </row>
    <row r="502" spans="1:7" x14ac:dyDescent="0.25">
      <c r="A502" t="s">
        <v>9</v>
      </c>
      <c r="B502">
        <v>858624</v>
      </c>
      <c r="C502" t="s">
        <v>17</v>
      </c>
      <c r="D502" s="4">
        <v>7752</v>
      </c>
      <c r="E502" s="3">
        <v>44905</v>
      </c>
      <c r="F502" s="1" cm="1">
        <f t="array" ref="F502:G502">_xlfn.XLOOKUP(C502,'Top Secret'!$A$2:$A$7,'Top Secret'!$B$2:$C$7)*D502</f>
        <v>19380</v>
      </c>
      <c r="G502" s="1">
        <v>9690</v>
      </c>
    </row>
    <row r="503" spans="1:7" x14ac:dyDescent="0.25">
      <c r="A503" t="s">
        <v>9</v>
      </c>
      <c r="B503">
        <v>387444</v>
      </c>
      <c r="C503" t="s">
        <v>8</v>
      </c>
      <c r="D503" s="4">
        <v>21008</v>
      </c>
      <c r="E503" s="3">
        <v>44907</v>
      </c>
      <c r="F503" s="1" cm="1">
        <f t="array" ref="F503:G503">_xlfn.XLOOKUP(C503,'Top Secret'!$A$2:$A$7,'Top Secret'!$B$2:$C$7)*D503</f>
        <v>105040</v>
      </c>
      <c r="G503" s="1">
        <v>42016</v>
      </c>
    </row>
    <row r="504" spans="1:7" x14ac:dyDescent="0.25">
      <c r="A504" t="s">
        <v>9</v>
      </c>
      <c r="B504">
        <v>217341</v>
      </c>
      <c r="C504" t="s">
        <v>8</v>
      </c>
      <c r="D504" s="4">
        <v>1952</v>
      </c>
      <c r="E504" s="3">
        <v>44908</v>
      </c>
      <c r="F504" s="1" cm="1">
        <f t="array" ref="F504:G504">_xlfn.XLOOKUP(C504,'Top Secret'!$A$2:$A$7,'Top Secret'!$B$2:$C$7)*D504</f>
        <v>9760</v>
      </c>
      <c r="G504" s="1">
        <v>3904</v>
      </c>
    </row>
    <row r="505" spans="1:7" x14ac:dyDescent="0.25">
      <c r="A505" t="s">
        <v>9</v>
      </c>
      <c r="B505">
        <v>293863</v>
      </c>
      <c r="C505" t="s">
        <v>8</v>
      </c>
      <c r="D505" s="4">
        <v>19368</v>
      </c>
      <c r="E505" s="3">
        <v>44910</v>
      </c>
      <c r="F505" s="1" cm="1">
        <f t="array" ref="F505:G505">_xlfn.XLOOKUP(C505,'Top Secret'!$A$2:$A$7,'Top Secret'!$B$2:$C$7)*D505</f>
        <v>96840</v>
      </c>
      <c r="G505" s="1">
        <v>38736</v>
      </c>
    </row>
    <row r="506" spans="1:7" x14ac:dyDescent="0.25">
      <c r="A506" t="s">
        <v>9</v>
      </c>
      <c r="B506">
        <v>876370</v>
      </c>
      <c r="C506" t="s">
        <v>16</v>
      </c>
      <c r="D506" s="4">
        <v>6496</v>
      </c>
      <c r="E506" s="3">
        <v>44921</v>
      </c>
      <c r="F506" s="1" cm="1">
        <f t="array" ref="F506:G506">_xlfn.XLOOKUP(C506,'Top Secret'!$A$2:$A$7,'Top Secret'!$B$2:$C$7)*D506</f>
        <v>12992</v>
      </c>
      <c r="G506" s="1">
        <v>5846.4000000000005</v>
      </c>
    </row>
    <row r="507" spans="1:7" x14ac:dyDescent="0.25">
      <c r="A507" t="s">
        <v>14</v>
      </c>
      <c r="B507">
        <v>252717</v>
      </c>
      <c r="C507" t="s">
        <v>13</v>
      </c>
      <c r="D507" s="4">
        <v>8320</v>
      </c>
      <c r="E507" s="3">
        <v>44896</v>
      </c>
      <c r="F507" s="1" cm="1">
        <f t="array" ref="F507:G507">_xlfn.XLOOKUP(C507,'Top Secret'!$A$2:$A$7,'Top Secret'!$B$2:$C$7)*D507</f>
        <v>4160</v>
      </c>
      <c r="G507" s="1">
        <v>832</v>
      </c>
    </row>
    <row r="508" spans="1:7" x14ac:dyDescent="0.25">
      <c r="A508" t="s">
        <v>14</v>
      </c>
      <c r="B508">
        <v>741765</v>
      </c>
      <c r="C508" t="s">
        <v>13</v>
      </c>
      <c r="D508" s="4">
        <v>656</v>
      </c>
      <c r="E508" s="3">
        <v>44899</v>
      </c>
      <c r="F508" s="1" cm="1">
        <f t="array" ref="F508:G508">_xlfn.XLOOKUP(C508,'Top Secret'!$A$2:$A$7,'Top Secret'!$B$2:$C$7)*D508</f>
        <v>328</v>
      </c>
      <c r="G508" s="1">
        <v>65.600000000000009</v>
      </c>
    </row>
    <row r="509" spans="1:7" x14ac:dyDescent="0.25">
      <c r="A509" t="s">
        <v>14</v>
      </c>
      <c r="B509">
        <v>884057</v>
      </c>
      <c r="C509" t="s">
        <v>17</v>
      </c>
      <c r="D509" s="4">
        <v>3364</v>
      </c>
      <c r="E509" s="3">
        <v>44901</v>
      </c>
      <c r="F509" s="1" cm="1">
        <f t="array" ref="F509:G509">_xlfn.XLOOKUP(C509,'Top Secret'!$A$2:$A$7,'Top Secret'!$B$2:$C$7)*D509</f>
        <v>8410</v>
      </c>
      <c r="G509" s="1">
        <v>4205</v>
      </c>
    </row>
    <row r="510" spans="1:7" x14ac:dyDescent="0.25">
      <c r="A510" t="s">
        <v>14</v>
      </c>
      <c r="B510">
        <v>571542</v>
      </c>
      <c r="C510" t="s">
        <v>17</v>
      </c>
      <c r="D510" s="4">
        <v>3572</v>
      </c>
      <c r="E510" s="3">
        <v>44905</v>
      </c>
      <c r="F510" s="1" cm="1">
        <f t="array" ref="F510:G510">_xlfn.XLOOKUP(C510,'Top Secret'!$A$2:$A$7,'Top Secret'!$B$2:$C$7)*D510</f>
        <v>8930</v>
      </c>
      <c r="G510" s="1">
        <v>4465</v>
      </c>
    </row>
    <row r="511" spans="1:7" x14ac:dyDescent="0.25">
      <c r="A511" t="s">
        <v>14</v>
      </c>
      <c r="B511">
        <v>192398</v>
      </c>
      <c r="C511" t="s">
        <v>11</v>
      </c>
      <c r="D511" s="4">
        <v>8048</v>
      </c>
      <c r="E511" s="3">
        <v>44908</v>
      </c>
      <c r="F511" s="1" cm="1">
        <f t="array" ref="F511:G511">_xlfn.XLOOKUP(C511,'Top Secret'!$A$2:$A$7,'Top Secret'!$B$2:$C$7)*D511</f>
        <v>48288</v>
      </c>
      <c r="G511" s="1">
        <v>20120</v>
      </c>
    </row>
    <row r="512" spans="1:7" x14ac:dyDescent="0.25">
      <c r="A512" t="s">
        <v>14</v>
      </c>
      <c r="B512">
        <v>128044</v>
      </c>
      <c r="C512" t="s">
        <v>16</v>
      </c>
      <c r="D512" s="4">
        <v>11220</v>
      </c>
      <c r="E512" s="3">
        <v>44912</v>
      </c>
      <c r="F512" s="1" cm="1">
        <f t="array" ref="F512:G512">_xlfn.XLOOKUP(C512,'Top Secret'!$A$2:$A$7,'Top Secret'!$B$2:$C$7)*D512</f>
        <v>22440</v>
      </c>
      <c r="G512" s="1">
        <v>10098</v>
      </c>
    </row>
    <row r="513" spans="1:7" x14ac:dyDescent="0.25">
      <c r="A513" t="s">
        <v>14</v>
      </c>
      <c r="B513">
        <v>414628</v>
      </c>
      <c r="C513" t="s">
        <v>11</v>
      </c>
      <c r="D513" s="4">
        <v>4756</v>
      </c>
      <c r="E513" s="3">
        <v>44915</v>
      </c>
      <c r="F513" s="1" cm="1">
        <f t="array" ref="F513:G513">_xlfn.XLOOKUP(C513,'Top Secret'!$A$2:$A$7,'Top Secret'!$B$2:$C$7)*D513</f>
        <v>28536</v>
      </c>
      <c r="G513" s="1">
        <v>11890</v>
      </c>
    </row>
    <row r="514" spans="1:7" x14ac:dyDescent="0.25">
      <c r="A514" t="s">
        <v>14</v>
      </c>
      <c r="B514">
        <v>869055</v>
      </c>
      <c r="C514" t="s">
        <v>16</v>
      </c>
      <c r="D514" s="4">
        <v>6896</v>
      </c>
      <c r="E514" s="3">
        <v>44919</v>
      </c>
      <c r="F514" s="1" cm="1">
        <f t="array" ref="F514:G514">_xlfn.XLOOKUP(C514,'Top Secret'!$A$2:$A$7,'Top Secret'!$B$2:$C$7)*D514</f>
        <v>13792</v>
      </c>
      <c r="G514" s="1">
        <v>6206.4000000000005</v>
      </c>
    </row>
    <row r="515" spans="1:7" x14ac:dyDescent="0.25">
      <c r="A515" t="s">
        <v>14</v>
      </c>
      <c r="B515">
        <v>131700</v>
      </c>
      <c r="C515" t="s">
        <v>17</v>
      </c>
      <c r="D515" s="4">
        <v>7708</v>
      </c>
      <c r="E515" s="3">
        <v>44922</v>
      </c>
      <c r="F515" s="1" cm="1">
        <f t="array" ref="F515:G515">_xlfn.XLOOKUP(C515,'Top Secret'!$A$2:$A$7,'Top Secret'!$B$2:$C$7)*D515</f>
        <v>19270</v>
      </c>
      <c r="G515" s="1">
        <v>9635</v>
      </c>
    </row>
    <row r="516" spans="1:7" x14ac:dyDescent="0.25">
      <c r="A516" t="s">
        <v>14</v>
      </c>
      <c r="B516">
        <v>534742</v>
      </c>
      <c r="C516" t="s">
        <v>8</v>
      </c>
      <c r="D516" s="4">
        <v>18432</v>
      </c>
      <c r="E516" s="3">
        <v>44923</v>
      </c>
      <c r="F516" s="1" cm="1">
        <f t="array" ref="F516:G516">_xlfn.XLOOKUP(C516,'Top Secret'!$A$2:$A$7,'Top Secret'!$B$2:$C$7)*D516</f>
        <v>92160</v>
      </c>
      <c r="G516" s="1">
        <v>36864</v>
      </c>
    </row>
    <row r="517" spans="1:7" x14ac:dyDescent="0.25">
      <c r="A517" t="s">
        <v>12</v>
      </c>
      <c r="B517">
        <v>441751</v>
      </c>
      <c r="C517" t="s">
        <v>17</v>
      </c>
      <c r="D517" s="4">
        <v>9880</v>
      </c>
      <c r="E517" s="3">
        <v>44898</v>
      </c>
      <c r="F517" s="1" cm="1">
        <f t="array" ref="F517:G517">_xlfn.XLOOKUP(C517,'Top Secret'!$A$2:$A$7,'Top Secret'!$B$2:$C$7)*D517</f>
        <v>24700</v>
      </c>
      <c r="G517" s="1">
        <v>12350</v>
      </c>
    </row>
    <row r="518" spans="1:7" x14ac:dyDescent="0.25">
      <c r="A518" t="s">
        <v>12</v>
      </c>
      <c r="B518">
        <v>514463</v>
      </c>
      <c r="C518" t="s">
        <v>8</v>
      </c>
      <c r="D518" s="4">
        <v>10904</v>
      </c>
      <c r="E518" s="3">
        <v>44902</v>
      </c>
      <c r="F518" s="1" cm="1">
        <f t="array" ref="F518:G518">_xlfn.XLOOKUP(C518,'Top Secret'!$A$2:$A$7,'Top Secret'!$B$2:$C$7)*D518</f>
        <v>54520</v>
      </c>
      <c r="G518" s="1">
        <v>21808</v>
      </c>
    </row>
    <row r="519" spans="1:7" x14ac:dyDescent="0.25">
      <c r="A519" t="s">
        <v>12</v>
      </c>
      <c r="B519">
        <v>138739</v>
      </c>
      <c r="C519" t="s">
        <v>13</v>
      </c>
      <c r="D519" s="4">
        <v>9744</v>
      </c>
      <c r="E519" s="3">
        <v>44904</v>
      </c>
      <c r="F519" s="1" cm="1">
        <f t="array" ref="F519:G519">_xlfn.XLOOKUP(C519,'Top Secret'!$A$2:$A$7,'Top Secret'!$B$2:$C$7)*D519</f>
        <v>4872</v>
      </c>
      <c r="G519" s="1">
        <v>974.40000000000009</v>
      </c>
    </row>
    <row r="520" spans="1:7" x14ac:dyDescent="0.25">
      <c r="A520" t="s">
        <v>12</v>
      </c>
      <c r="B520">
        <v>115306</v>
      </c>
      <c r="C520" t="s">
        <v>16</v>
      </c>
      <c r="D520" s="4">
        <v>916</v>
      </c>
      <c r="E520" s="3">
        <v>44908</v>
      </c>
      <c r="F520" s="1" cm="1">
        <f t="array" ref="F520:G520">_xlfn.XLOOKUP(C520,'Top Secret'!$A$2:$A$7,'Top Secret'!$B$2:$C$7)*D520</f>
        <v>1832</v>
      </c>
      <c r="G520" s="1">
        <v>824.4</v>
      </c>
    </row>
    <row r="521" spans="1:7" x14ac:dyDescent="0.25">
      <c r="A521" t="s">
        <v>12</v>
      </c>
      <c r="B521">
        <v>275167</v>
      </c>
      <c r="C521" t="s">
        <v>15</v>
      </c>
      <c r="D521" s="4">
        <v>5220</v>
      </c>
      <c r="E521" s="3">
        <v>44912</v>
      </c>
      <c r="F521" s="1" cm="1">
        <f t="array" ref="F521:G521">_xlfn.XLOOKUP(C521,'Top Secret'!$A$2:$A$7,'Top Secret'!$B$2:$C$7)*D521</f>
        <v>7830</v>
      </c>
      <c r="G521" s="1">
        <v>3915</v>
      </c>
    </row>
    <row r="522" spans="1:7" x14ac:dyDescent="0.25">
      <c r="A522" t="s">
        <v>12</v>
      </c>
      <c r="B522">
        <v>115582</v>
      </c>
      <c r="C522" t="s">
        <v>8</v>
      </c>
      <c r="D522" s="4">
        <v>17152</v>
      </c>
      <c r="E522" s="3">
        <v>44913</v>
      </c>
      <c r="F522" s="1" cm="1">
        <f t="array" ref="F522:G522">_xlfn.XLOOKUP(C522,'Top Secret'!$A$2:$A$7,'Top Secret'!$B$2:$C$7)*D522</f>
        <v>85760</v>
      </c>
      <c r="G522" s="1">
        <v>34304</v>
      </c>
    </row>
    <row r="523" spans="1:7" x14ac:dyDescent="0.25">
      <c r="A523" t="s">
        <v>12</v>
      </c>
      <c r="B523">
        <v>639651</v>
      </c>
      <c r="C523" t="s">
        <v>15</v>
      </c>
      <c r="D523" s="4">
        <v>5944</v>
      </c>
      <c r="E523" s="3">
        <v>44913</v>
      </c>
      <c r="F523" s="1" cm="1">
        <f t="array" ref="F523:G523">_xlfn.XLOOKUP(C523,'Top Secret'!$A$2:$A$7,'Top Secret'!$B$2:$C$7)*D523</f>
        <v>8916</v>
      </c>
      <c r="G523" s="1">
        <v>4458</v>
      </c>
    </row>
    <row r="524" spans="1:7" x14ac:dyDescent="0.25">
      <c r="A524" t="s">
        <v>12</v>
      </c>
      <c r="B524">
        <v>759173</v>
      </c>
      <c r="C524" t="s">
        <v>16</v>
      </c>
      <c r="D524" s="4">
        <v>7536</v>
      </c>
      <c r="E524" s="3">
        <v>44914</v>
      </c>
      <c r="F524" s="1" cm="1">
        <f t="array" ref="F524:G524">_xlfn.XLOOKUP(C524,'Top Secret'!$A$2:$A$7,'Top Secret'!$B$2:$C$7)*D524</f>
        <v>15072</v>
      </c>
      <c r="G524" s="1">
        <v>6782.4000000000005</v>
      </c>
    </row>
    <row r="525" spans="1:7" x14ac:dyDescent="0.25">
      <c r="A525" t="s">
        <v>12</v>
      </c>
      <c r="B525">
        <v>123331</v>
      </c>
      <c r="C525" t="s">
        <v>13</v>
      </c>
      <c r="D525" s="4">
        <v>15058</v>
      </c>
      <c r="E525" s="3">
        <v>44916</v>
      </c>
      <c r="F525" s="1" cm="1">
        <f t="array" ref="F525:G525">_xlfn.XLOOKUP(C525,'Top Secret'!$A$2:$A$7,'Top Secret'!$B$2:$C$7)*D525</f>
        <v>7529</v>
      </c>
      <c r="G525" s="1">
        <v>1505.8000000000002</v>
      </c>
    </row>
    <row r="526" spans="1:7" x14ac:dyDescent="0.25">
      <c r="A526" t="s">
        <v>12</v>
      </c>
      <c r="B526">
        <v>872307</v>
      </c>
      <c r="C526" t="s">
        <v>17</v>
      </c>
      <c r="D526" s="4">
        <v>3960</v>
      </c>
      <c r="E526" s="3">
        <v>44923</v>
      </c>
      <c r="F526" s="1" cm="1">
        <f t="array" ref="F526:G526">_xlfn.XLOOKUP(C526,'Top Secret'!$A$2:$A$7,'Top Secret'!$B$2:$C$7)*D526</f>
        <v>9900</v>
      </c>
      <c r="G526" s="1">
        <v>4950</v>
      </c>
    </row>
  </sheetData>
  <autoFilter ref="A1:G526" xr:uid="{70212F71-F76B-4DB8-B1D5-A11FE5F79636}">
    <sortState xmlns:xlrd2="http://schemas.microsoft.com/office/spreadsheetml/2017/richdata2" ref="A473:G526">
      <sortCondition ref="A1:A5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FA89-F026-4E5A-8288-254B72F68AAB}">
  <sheetPr>
    <tabColor rgb="FFFF0000"/>
  </sheetPr>
  <dimension ref="A1:C7"/>
  <sheetViews>
    <sheetView zoomScale="325" zoomScaleNormal="325" workbookViewId="0">
      <selection sqref="A1:C7"/>
    </sheetView>
  </sheetViews>
  <sheetFormatPr baseColWidth="10" defaultColWidth="9.140625"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t="s">
        <v>8</v>
      </c>
      <c r="B2">
        <v>5</v>
      </c>
      <c r="C2">
        <v>2</v>
      </c>
    </row>
    <row r="3" spans="1:3" x14ac:dyDescent="0.25">
      <c r="A3" t="s">
        <v>13</v>
      </c>
      <c r="B3">
        <v>0.5</v>
      </c>
      <c r="C3">
        <v>0.1</v>
      </c>
    </row>
    <row r="4" spans="1:3" x14ac:dyDescent="0.25">
      <c r="A4" t="s">
        <v>17</v>
      </c>
      <c r="B4">
        <v>2.5</v>
      </c>
      <c r="C4">
        <v>1.25</v>
      </c>
    </row>
    <row r="5" spans="1:3" x14ac:dyDescent="0.25">
      <c r="A5" t="s">
        <v>16</v>
      </c>
      <c r="B5">
        <v>2</v>
      </c>
      <c r="C5">
        <v>0.9</v>
      </c>
    </row>
    <row r="6" spans="1:3" x14ac:dyDescent="0.25">
      <c r="A6" t="s">
        <v>15</v>
      </c>
      <c r="B6">
        <v>1.5</v>
      </c>
      <c r="C6">
        <v>0.75</v>
      </c>
    </row>
    <row r="7" spans="1:3" x14ac:dyDescent="0.25">
      <c r="A7" t="s">
        <v>11</v>
      </c>
      <c r="B7">
        <v>6</v>
      </c>
      <c r="C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E742-2DBD-46E1-AB54-A816A7711965}">
  <dimension ref="B2:C5"/>
  <sheetViews>
    <sheetView showGridLines="0" topLeftCell="C1" workbookViewId="0">
      <selection activeCell="F8" sqref="F8"/>
    </sheetView>
  </sheetViews>
  <sheetFormatPr baseColWidth="10" defaultColWidth="9.140625" defaultRowHeight="15" x14ac:dyDescent="0.25"/>
  <cols>
    <col min="2" max="2" width="3.85546875" customWidth="1"/>
    <col min="3" max="3" width="16.7109375" bestFit="1" customWidth="1"/>
    <col min="4" max="4" width="10.140625" bestFit="1" customWidth="1"/>
    <col min="5" max="5" width="7.42578125" bestFit="1" customWidth="1"/>
    <col min="6" max="6" width="16.7109375" bestFit="1" customWidth="1"/>
  </cols>
  <sheetData>
    <row r="2" spans="2:3" x14ac:dyDescent="0.25">
      <c r="B2" s="7" t="s">
        <v>18</v>
      </c>
    </row>
    <row r="4" spans="2:3" x14ac:dyDescent="0.25">
      <c r="C4" t="s">
        <v>19</v>
      </c>
    </row>
    <row r="5" spans="2:3" x14ac:dyDescent="0.25">
      <c r="C5" s="5">
        <v>1379667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7C0C-3B01-406E-B4D9-0361EC41D6A8}">
  <dimension ref="A2:G287"/>
  <sheetViews>
    <sheetView tabSelected="1" workbookViewId="0">
      <selection activeCell="K13" sqref="K13"/>
    </sheetView>
  </sheetViews>
  <sheetFormatPr baseColWidth="10" defaultRowHeight="15" x14ac:dyDescent="0.25"/>
  <cols>
    <col min="1" max="1" width="12.85546875" bestFit="1" customWidth="1"/>
    <col min="2" max="6" width="17.7109375" bestFit="1" customWidth="1"/>
    <col min="7" max="7" width="12.5703125" bestFit="1" customWidth="1"/>
  </cols>
  <sheetData>
    <row r="2" spans="1:7" x14ac:dyDescent="0.25">
      <c r="A2" s="6" t="s">
        <v>20</v>
      </c>
      <c r="B2" s="6" t="s">
        <v>0</v>
      </c>
    </row>
    <row r="3" spans="1:7" x14ac:dyDescent="0.25">
      <c r="A3" s="6" t="s">
        <v>4</v>
      </c>
      <c r="B3" t="s">
        <v>9</v>
      </c>
      <c r="C3" t="s">
        <v>14</v>
      </c>
      <c r="D3" t="s">
        <v>10</v>
      </c>
      <c r="E3" t="s">
        <v>12</v>
      </c>
      <c r="F3" t="s">
        <v>7</v>
      </c>
      <c r="G3" t="s">
        <v>21</v>
      </c>
    </row>
    <row r="4" spans="1:7" x14ac:dyDescent="0.25">
      <c r="A4" s="3">
        <v>44562</v>
      </c>
      <c r="B4" s="8"/>
      <c r="C4" s="8"/>
      <c r="D4" s="8"/>
      <c r="E4" s="8"/>
      <c r="F4" s="8">
        <v>6272</v>
      </c>
      <c r="G4" s="8">
        <v>6272</v>
      </c>
    </row>
    <row r="5" spans="1:7" x14ac:dyDescent="0.25">
      <c r="A5" s="3">
        <v>44563</v>
      </c>
      <c r="B5" s="8">
        <v>9520</v>
      </c>
      <c r="C5" s="8"/>
      <c r="D5" s="8">
        <v>937.5</v>
      </c>
      <c r="E5" s="8"/>
      <c r="F5" s="8"/>
      <c r="G5" s="8">
        <v>10457.5</v>
      </c>
    </row>
    <row r="6" spans="1:7" x14ac:dyDescent="0.25">
      <c r="A6" s="3">
        <v>44565</v>
      </c>
      <c r="B6" s="8"/>
      <c r="C6" s="8"/>
      <c r="D6" s="8">
        <v>3956</v>
      </c>
      <c r="E6" s="8"/>
      <c r="F6" s="8"/>
      <c r="G6" s="8">
        <v>3956</v>
      </c>
    </row>
    <row r="7" spans="1:7" x14ac:dyDescent="0.25">
      <c r="A7" s="3">
        <v>44566</v>
      </c>
      <c r="B7" s="8"/>
      <c r="C7" s="8">
        <v>1240</v>
      </c>
      <c r="D7" s="8">
        <v>200</v>
      </c>
      <c r="E7" s="8">
        <v>10732</v>
      </c>
      <c r="F7" s="8"/>
      <c r="G7" s="8">
        <v>12172</v>
      </c>
    </row>
    <row r="8" spans="1:7" x14ac:dyDescent="0.25">
      <c r="A8" s="3">
        <v>44567</v>
      </c>
      <c r="B8" s="8"/>
      <c r="C8" s="8">
        <v>3276</v>
      </c>
      <c r="D8" s="8"/>
      <c r="E8" s="8"/>
      <c r="F8" s="8"/>
      <c r="G8" s="8">
        <v>3276</v>
      </c>
    </row>
    <row r="9" spans="1:7" x14ac:dyDescent="0.25">
      <c r="A9" s="3">
        <v>44568</v>
      </c>
      <c r="B9" s="8"/>
      <c r="C9" s="8"/>
      <c r="D9" s="8">
        <v>2690</v>
      </c>
      <c r="E9" s="8"/>
      <c r="F9" s="8"/>
      <c r="G9" s="8">
        <v>2690</v>
      </c>
    </row>
    <row r="10" spans="1:7" x14ac:dyDescent="0.25">
      <c r="A10" s="3">
        <v>44569</v>
      </c>
      <c r="B10" s="8"/>
      <c r="C10" s="8"/>
      <c r="D10" s="8"/>
      <c r="E10" s="8">
        <v>948.75</v>
      </c>
      <c r="F10" s="8">
        <v>5402.5</v>
      </c>
      <c r="G10" s="8">
        <v>6351.25</v>
      </c>
    </row>
    <row r="11" spans="1:7" x14ac:dyDescent="0.25">
      <c r="A11" s="3">
        <v>44570</v>
      </c>
      <c r="B11" s="8">
        <v>3175</v>
      </c>
      <c r="C11" s="8"/>
      <c r="D11" s="8">
        <v>5797.5</v>
      </c>
      <c r="E11" s="8"/>
      <c r="F11" s="8">
        <v>1764.75</v>
      </c>
      <c r="G11" s="8">
        <v>10737.25</v>
      </c>
    </row>
    <row r="12" spans="1:7" x14ac:dyDescent="0.25">
      <c r="A12" s="3">
        <v>44574</v>
      </c>
      <c r="B12" s="8">
        <v>10256</v>
      </c>
      <c r="C12" s="8"/>
      <c r="D12" s="8">
        <v>937.5</v>
      </c>
      <c r="E12" s="8"/>
      <c r="F12" s="8"/>
      <c r="G12" s="8">
        <v>11193.5</v>
      </c>
    </row>
    <row r="13" spans="1:7" x14ac:dyDescent="0.25">
      <c r="A13" s="3">
        <v>44575</v>
      </c>
      <c r="B13" s="8">
        <v>10852</v>
      </c>
      <c r="C13" s="8"/>
      <c r="D13" s="8"/>
      <c r="E13" s="8"/>
      <c r="F13" s="8"/>
      <c r="G13" s="8">
        <v>10852</v>
      </c>
    </row>
    <row r="14" spans="1:7" x14ac:dyDescent="0.25">
      <c r="A14" s="3">
        <v>44576</v>
      </c>
      <c r="B14" s="8">
        <v>146.6</v>
      </c>
      <c r="C14" s="8"/>
      <c r="D14" s="8"/>
      <c r="E14" s="8"/>
      <c r="F14" s="8">
        <v>165.3</v>
      </c>
      <c r="G14" s="8">
        <v>311.89999999999998</v>
      </c>
    </row>
    <row r="15" spans="1:7" x14ac:dyDescent="0.25">
      <c r="A15" s="3">
        <v>44577</v>
      </c>
      <c r="B15" s="8"/>
      <c r="C15" s="8"/>
      <c r="D15" s="8">
        <v>978.30000000000007</v>
      </c>
      <c r="E15" s="8"/>
      <c r="F15" s="8"/>
      <c r="G15" s="8">
        <v>978.30000000000007</v>
      </c>
    </row>
    <row r="16" spans="1:7" x14ac:dyDescent="0.25">
      <c r="A16" s="3">
        <v>44578</v>
      </c>
      <c r="B16" s="8">
        <v>5292.5</v>
      </c>
      <c r="C16" s="8">
        <v>2632.5</v>
      </c>
      <c r="D16" s="8"/>
      <c r="E16" s="8"/>
      <c r="F16" s="8"/>
      <c r="G16" s="8">
        <v>7925</v>
      </c>
    </row>
    <row r="17" spans="1:7" x14ac:dyDescent="0.25">
      <c r="A17" s="3">
        <v>44579</v>
      </c>
      <c r="B17" s="8"/>
      <c r="C17" s="8"/>
      <c r="D17" s="8">
        <v>132.30000000000001</v>
      </c>
      <c r="E17" s="8"/>
      <c r="F17" s="8"/>
      <c r="G17" s="8">
        <v>132.30000000000001</v>
      </c>
    </row>
    <row r="18" spans="1:7" x14ac:dyDescent="0.25">
      <c r="A18" s="3">
        <v>44581</v>
      </c>
      <c r="B18" s="8">
        <v>6688</v>
      </c>
      <c r="C18" s="8"/>
      <c r="D18" s="8"/>
      <c r="E18" s="8"/>
      <c r="F18" s="8"/>
      <c r="G18" s="8">
        <v>6688</v>
      </c>
    </row>
    <row r="19" spans="1:7" x14ac:dyDescent="0.25">
      <c r="A19" s="3">
        <v>44583</v>
      </c>
      <c r="B19" s="8"/>
      <c r="C19" s="8"/>
      <c r="D19" s="8">
        <v>8580</v>
      </c>
      <c r="E19" s="8"/>
      <c r="F19" s="8"/>
      <c r="G19" s="8">
        <v>8580</v>
      </c>
    </row>
    <row r="20" spans="1:7" x14ac:dyDescent="0.25">
      <c r="A20" s="3">
        <v>44584</v>
      </c>
      <c r="B20" s="8">
        <v>8509.2999999999993</v>
      </c>
      <c r="C20" s="8"/>
      <c r="D20" s="8">
        <v>1540.8</v>
      </c>
      <c r="E20" s="8"/>
      <c r="F20" s="8"/>
      <c r="G20" s="8">
        <v>10050.099999999999</v>
      </c>
    </row>
    <row r="21" spans="1:7" x14ac:dyDescent="0.25">
      <c r="A21" s="3">
        <v>44585</v>
      </c>
      <c r="B21" s="8"/>
      <c r="C21" s="8">
        <v>10736</v>
      </c>
      <c r="D21" s="8"/>
      <c r="E21" s="8"/>
      <c r="F21" s="8"/>
      <c r="G21" s="8">
        <v>10736</v>
      </c>
    </row>
    <row r="22" spans="1:7" x14ac:dyDescent="0.25">
      <c r="A22" s="3">
        <v>44586</v>
      </c>
      <c r="B22" s="8"/>
      <c r="C22" s="8">
        <v>3580</v>
      </c>
      <c r="D22" s="8"/>
      <c r="E22" s="8">
        <v>14367.5</v>
      </c>
      <c r="F22" s="8">
        <v>147.75</v>
      </c>
      <c r="G22" s="8">
        <v>18095.25</v>
      </c>
    </row>
    <row r="23" spans="1:7" x14ac:dyDescent="0.25">
      <c r="A23" s="3">
        <v>44587</v>
      </c>
      <c r="B23" s="8"/>
      <c r="C23" s="8"/>
      <c r="D23" s="8"/>
      <c r="E23" s="8">
        <v>122.2</v>
      </c>
      <c r="F23" s="8"/>
      <c r="G23" s="8">
        <v>122.2</v>
      </c>
    </row>
    <row r="24" spans="1:7" x14ac:dyDescent="0.25">
      <c r="A24" s="3">
        <v>44588</v>
      </c>
      <c r="B24" s="8"/>
      <c r="C24" s="8"/>
      <c r="D24" s="8">
        <v>5950</v>
      </c>
      <c r="E24" s="8"/>
      <c r="F24" s="8"/>
      <c r="G24" s="8">
        <v>5950</v>
      </c>
    </row>
    <row r="25" spans="1:7" x14ac:dyDescent="0.25">
      <c r="A25" s="3">
        <v>44589</v>
      </c>
      <c r="B25" s="8"/>
      <c r="C25" s="8">
        <v>5800</v>
      </c>
      <c r="D25" s="8">
        <v>8092</v>
      </c>
      <c r="E25" s="8"/>
      <c r="F25" s="8"/>
      <c r="G25" s="8">
        <v>13892</v>
      </c>
    </row>
    <row r="26" spans="1:7" x14ac:dyDescent="0.25">
      <c r="A26" s="3">
        <v>44591</v>
      </c>
      <c r="B26" s="8">
        <v>1936</v>
      </c>
      <c r="C26" s="8"/>
      <c r="D26" s="8"/>
      <c r="E26" s="8"/>
      <c r="F26" s="8"/>
      <c r="G26" s="8">
        <v>1936</v>
      </c>
    </row>
    <row r="27" spans="1:7" x14ac:dyDescent="0.25">
      <c r="A27" s="3">
        <v>44592</v>
      </c>
      <c r="B27" s="8"/>
      <c r="C27" s="8">
        <v>3475.2</v>
      </c>
      <c r="D27" s="8"/>
      <c r="E27" s="8"/>
      <c r="F27" s="8">
        <v>7132.5</v>
      </c>
      <c r="G27" s="8">
        <v>10607.7</v>
      </c>
    </row>
    <row r="28" spans="1:7" x14ac:dyDescent="0.25">
      <c r="A28" s="3">
        <v>44593</v>
      </c>
      <c r="B28" s="8">
        <v>1387.5</v>
      </c>
      <c r="C28" s="8"/>
      <c r="D28" s="8"/>
      <c r="E28" s="8"/>
      <c r="F28" s="8"/>
      <c r="G28" s="8">
        <v>1387.5</v>
      </c>
    </row>
    <row r="29" spans="1:7" x14ac:dyDescent="0.25">
      <c r="A29" s="3">
        <v>44594</v>
      </c>
      <c r="B29" s="8"/>
      <c r="C29" s="8">
        <v>1828.5</v>
      </c>
      <c r="D29" s="8"/>
      <c r="E29" s="8"/>
      <c r="F29" s="8"/>
      <c r="G29" s="8">
        <v>1828.5</v>
      </c>
    </row>
    <row r="30" spans="1:7" x14ac:dyDescent="0.25">
      <c r="A30" s="3">
        <v>44596</v>
      </c>
      <c r="B30" s="8">
        <v>1079.25</v>
      </c>
      <c r="C30" s="8">
        <v>6032.5</v>
      </c>
      <c r="D30" s="8"/>
      <c r="E30" s="8">
        <v>16904.5</v>
      </c>
      <c r="F30" s="8">
        <v>5107.5</v>
      </c>
      <c r="G30" s="8">
        <v>29123.75</v>
      </c>
    </row>
    <row r="31" spans="1:7" x14ac:dyDescent="0.25">
      <c r="A31" s="3">
        <v>44597</v>
      </c>
      <c r="B31" s="8"/>
      <c r="C31" s="8"/>
      <c r="D31" s="8"/>
      <c r="E31" s="8">
        <v>925</v>
      </c>
      <c r="F31" s="8">
        <v>1305</v>
      </c>
      <c r="G31" s="8">
        <v>2230</v>
      </c>
    </row>
    <row r="32" spans="1:7" x14ac:dyDescent="0.25">
      <c r="A32" s="3">
        <v>44598</v>
      </c>
      <c r="B32" s="8"/>
      <c r="C32" s="8">
        <v>2758.2</v>
      </c>
      <c r="D32" s="8"/>
      <c r="E32" s="8">
        <v>1728.9</v>
      </c>
      <c r="F32" s="8"/>
      <c r="G32" s="8">
        <v>4487.1000000000004</v>
      </c>
    </row>
    <row r="33" spans="1:7" x14ac:dyDescent="0.25">
      <c r="A33" s="3">
        <v>44599</v>
      </c>
      <c r="B33" s="8">
        <v>1577.7</v>
      </c>
      <c r="C33" s="8"/>
      <c r="D33" s="8"/>
      <c r="E33" s="8">
        <v>3733.8</v>
      </c>
      <c r="F33" s="8"/>
      <c r="G33" s="8">
        <v>5311.5</v>
      </c>
    </row>
    <row r="34" spans="1:7" x14ac:dyDescent="0.25">
      <c r="A34" s="3">
        <v>44601</v>
      </c>
      <c r="B34" s="8">
        <v>654</v>
      </c>
      <c r="C34" s="8"/>
      <c r="D34" s="8"/>
      <c r="E34" s="8"/>
      <c r="F34" s="8"/>
      <c r="G34" s="8">
        <v>654</v>
      </c>
    </row>
    <row r="35" spans="1:7" x14ac:dyDescent="0.25">
      <c r="A35" s="3">
        <v>44602</v>
      </c>
      <c r="B35" s="8">
        <v>17.900000000000002</v>
      </c>
      <c r="C35" s="8"/>
      <c r="D35" s="8"/>
      <c r="E35" s="8"/>
      <c r="F35" s="8"/>
      <c r="G35" s="8">
        <v>17.900000000000002</v>
      </c>
    </row>
    <row r="36" spans="1:7" x14ac:dyDescent="0.25">
      <c r="A36" s="3">
        <v>44604</v>
      </c>
      <c r="B36" s="8"/>
      <c r="C36" s="8"/>
      <c r="D36" s="8">
        <v>676.5</v>
      </c>
      <c r="E36" s="8"/>
      <c r="F36" s="8">
        <v>23.200000000000003</v>
      </c>
      <c r="G36" s="8">
        <v>699.7</v>
      </c>
    </row>
    <row r="37" spans="1:7" x14ac:dyDescent="0.25">
      <c r="A37" s="3">
        <v>44608</v>
      </c>
      <c r="B37" s="8">
        <v>10424</v>
      </c>
      <c r="C37" s="8"/>
      <c r="D37" s="8"/>
      <c r="E37" s="8"/>
      <c r="F37" s="8"/>
      <c r="G37" s="8">
        <v>10424</v>
      </c>
    </row>
    <row r="38" spans="1:7" x14ac:dyDescent="0.25">
      <c r="A38" s="3">
        <v>44609</v>
      </c>
      <c r="B38" s="8">
        <v>3137.9</v>
      </c>
      <c r="C38" s="8">
        <v>3045</v>
      </c>
      <c r="D38" s="8">
        <v>140.6</v>
      </c>
      <c r="E38" s="8"/>
      <c r="F38" s="8"/>
      <c r="G38" s="8">
        <v>6323.5</v>
      </c>
    </row>
    <row r="39" spans="1:7" x14ac:dyDescent="0.25">
      <c r="A39" s="3">
        <v>44611</v>
      </c>
      <c r="B39" s="8">
        <v>703.15</v>
      </c>
      <c r="C39" s="8"/>
      <c r="D39" s="8"/>
      <c r="E39" s="8"/>
      <c r="F39" s="8"/>
      <c r="G39" s="8">
        <v>703.15</v>
      </c>
    </row>
    <row r="40" spans="1:7" x14ac:dyDescent="0.25">
      <c r="A40" s="3">
        <v>44612</v>
      </c>
      <c r="B40" s="8">
        <v>1345</v>
      </c>
      <c r="C40" s="8"/>
      <c r="D40" s="8"/>
      <c r="E40" s="8">
        <v>9128</v>
      </c>
      <c r="F40" s="8"/>
      <c r="G40" s="8">
        <v>10473</v>
      </c>
    </row>
    <row r="41" spans="1:7" x14ac:dyDescent="0.25">
      <c r="A41" s="3">
        <v>44613</v>
      </c>
      <c r="B41" s="8"/>
      <c r="C41" s="8"/>
      <c r="D41" s="8"/>
      <c r="E41" s="8">
        <v>695</v>
      </c>
      <c r="F41" s="8">
        <v>90</v>
      </c>
      <c r="G41" s="8">
        <v>785</v>
      </c>
    </row>
    <row r="42" spans="1:7" x14ac:dyDescent="0.25">
      <c r="A42" s="3">
        <v>44615</v>
      </c>
      <c r="B42" s="8">
        <v>240.4</v>
      </c>
      <c r="C42" s="8"/>
      <c r="D42" s="8"/>
      <c r="E42" s="8"/>
      <c r="F42" s="8"/>
      <c r="G42" s="8">
        <v>240.4</v>
      </c>
    </row>
    <row r="43" spans="1:7" x14ac:dyDescent="0.25">
      <c r="A43" s="3">
        <v>44617</v>
      </c>
      <c r="B43" s="8">
        <v>7555.5</v>
      </c>
      <c r="C43" s="8">
        <v>2198.7000000000003</v>
      </c>
      <c r="D43" s="8"/>
      <c r="E43" s="8"/>
      <c r="F43" s="8"/>
      <c r="G43" s="8">
        <v>9754.2000000000007</v>
      </c>
    </row>
    <row r="44" spans="1:7" x14ac:dyDescent="0.25">
      <c r="A44" s="3">
        <v>44618</v>
      </c>
      <c r="B44" s="8"/>
      <c r="C44" s="8"/>
      <c r="D44" s="8"/>
      <c r="E44" s="8">
        <v>181</v>
      </c>
      <c r="F44" s="8"/>
      <c r="G44" s="8">
        <v>181</v>
      </c>
    </row>
    <row r="45" spans="1:7" x14ac:dyDescent="0.25">
      <c r="A45" s="3">
        <v>44619</v>
      </c>
      <c r="B45" s="8"/>
      <c r="C45" s="8">
        <v>5900</v>
      </c>
      <c r="D45" s="8"/>
      <c r="E45" s="8"/>
      <c r="F45" s="8"/>
      <c r="G45" s="8">
        <v>5900</v>
      </c>
    </row>
    <row r="46" spans="1:7" x14ac:dyDescent="0.25">
      <c r="A46" s="3">
        <v>44620</v>
      </c>
      <c r="B46" s="8">
        <v>546</v>
      </c>
      <c r="C46" s="8"/>
      <c r="D46" s="8"/>
      <c r="E46" s="8"/>
      <c r="F46" s="8"/>
      <c r="G46" s="8">
        <v>546</v>
      </c>
    </row>
    <row r="47" spans="1:7" x14ac:dyDescent="0.25">
      <c r="A47" s="3">
        <v>44622</v>
      </c>
      <c r="B47" s="8">
        <v>1782</v>
      </c>
      <c r="C47" s="8">
        <v>1520</v>
      </c>
      <c r="D47" s="8"/>
      <c r="E47" s="8"/>
      <c r="F47" s="8"/>
      <c r="G47" s="8">
        <v>3302</v>
      </c>
    </row>
    <row r="48" spans="1:7" x14ac:dyDescent="0.25">
      <c r="A48" s="3">
        <v>44624</v>
      </c>
      <c r="B48" s="8"/>
      <c r="C48" s="8">
        <v>3600</v>
      </c>
      <c r="D48" s="8">
        <v>6575</v>
      </c>
      <c r="E48" s="8"/>
      <c r="F48" s="8"/>
      <c r="G48" s="8">
        <v>10175</v>
      </c>
    </row>
    <row r="49" spans="1:7" x14ac:dyDescent="0.25">
      <c r="A49" s="3">
        <v>44625</v>
      </c>
      <c r="B49" s="8">
        <v>1676</v>
      </c>
      <c r="C49" s="8"/>
      <c r="D49" s="8"/>
      <c r="E49" s="8">
        <v>1523.25</v>
      </c>
      <c r="F49" s="8"/>
      <c r="G49" s="8">
        <v>3199.25</v>
      </c>
    </row>
    <row r="50" spans="1:7" x14ac:dyDescent="0.25">
      <c r="A50" s="3">
        <v>44627</v>
      </c>
      <c r="B50" s="8"/>
      <c r="C50" s="8">
        <v>5404</v>
      </c>
      <c r="D50" s="8"/>
      <c r="E50" s="8">
        <v>761.4</v>
      </c>
      <c r="F50" s="8"/>
      <c r="G50" s="8">
        <v>6165.4</v>
      </c>
    </row>
    <row r="51" spans="1:7" x14ac:dyDescent="0.25">
      <c r="A51" s="3">
        <v>44628</v>
      </c>
      <c r="B51" s="8"/>
      <c r="C51" s="8"/>
      <c r="D51" s="8">
        <v>2002.5</v>
      </c>
      <c r="E51" s="8"/>
      <c r="F51" s="8"/>
      <c r="G51" s="8">
        <v>2002.5</v>
      </c>
    </row>
    <row r="52" spans="1:7" x14ac:dyDescent="0.25">
      <c r="A52" s="3">
        <v>44630</v>
      </c>
      <c r="B52" s="8"/>
      <c r="C52" s="8"/>
      <c r="D52" s="8">
        <v>1686.25</v>
      </c>
      <c r="E52" s="8"/>
      <c r="F52" s="8"/>
      <c r="G52" s="8">
        <v>1686.25</v>
      </c>
    </row>
    <row r="53" spans="1:7" x14ac:dyDescent="0.25">
      <c r="A53" s="3">
        <v>44631</v>
      </c>
      <c r="B53" s="8"/>
      <c r="C53" s="8">
        <v>5632.5</v>
      </c>
      <c r="D53" s="8"/>
      <c r="E53" s="8"/>
      <c r="F53" s="8"/>
      <c r="G53" s="8">
        <v>5632.5</v>
      </c>
    </row>
    <row r="54" spans="1:7" x14ac:dyDescent="0.25">
      <c r="A54" s="3">
        <v>44633</v>
      </c>
      <c r="B54" s="8">
        <v>22.8</v>
      </c>
      <c r="C54" s="8"/>
      <c r="D54" s="8"/>
      <c r="E54" s="8">
        <v>4548</v>
      </c>
      <c r="F54" s="8">
        <v>5767.5</v>
      </c>
      <c r="G54" s="8">
        <v>10338.299999999999</v>
      </c>
    </row>
    <row r="55" spans="1:7" x14ac:dyDescent="0.25">
      <c r="A55" s="3">
        <v>44634</v>
      </c>
      <c r="B55" s="8">
        <v>1368</v>
      </c>
      <c r="C55" s="8"/>
      <c r="D55" s="8"/>
      <c r="E55" s="8"/>
      <c r="F55" s="8"/>
      <c r="G55" s="8">
        <v>1368</v>
      </c>
    </row>
    <row r="56" spans="1:7" x14ac:dyDescent="0.25">
      <c r="A56" s="3">
        <v>44635</v>
      </c>
      <c r="B56" s="8"/>
      <c r="C56" s="8"/>
      <c r="D56" s="8">
        <v>2247.5</v>
      </c>
      <c r="E56" s="8"/>
      <c r="F56" s="8"/>
      <c r="G56" s="8">
        <v>2247.5</v>
      </c>
    </row>
    <row r="57" spans="1:7" x14ac:dyDescent="0.25">
      <c r="A57" s="3">
        <v>44636</v>
      </c>
      <c r="B57" s="8">
        <v>3148.5</v>
      </c>
      <c r="C57" s="8"/>
      <c r="D57" s="8">
        <v>3725</v>
      </c>
      <c r="E57" s="8"/>
      <c r="F57" s="8"/>
      <c r="G57" s="8">
        <v>6873.5</v>
      </c>
    </row>
    <row r="58" spans="1:7" x14ac:dyDescent="0.25">
      <c r="A58" s="3">
        <v>44637</v>
      </c>
      <c r="B58" s="8">
        <v>7523.25</v>
      </c>
      <c r="C58" s="8"/>
      <c r="D58" s="8"/>
      <c r="E58" s="8">
        <v>1875</v>
      </c>
      <c r="F58" s="8"/>
      <c r="G58" s="8">
        <v>9398.25</v>
      </c>
    </row>
    <row r="59" spans="1:7" x14ac:dyDescent="0.25">
      <c r="A59" s="3">
        <v>44638</v>
      </c>
      <c r="B59" s="8"/>
      <c r="C59" s="8">
        <v>7097.5</v>
      </c>
      <c r="D59" s="8"/>
      <c r="E59" s="8"/>
      <c r="F59" s="8"/>
      <c r="G59" s="8">
        <v>7097.5</v>
      </c>
    </row>
    <row r="60" spans="1:7" x14ac:dyDescent="0.25">
      <c r="A60" s="3">
        <v>44639</v>
      </c>
      <c r="B60" s="8"/>
      <c r="C60" s="8"/>
      <c r="D60" s="8">
        <v>258</v>
      </c>
      <c r="E60" s="8">
        <v>1266</v>
      </c>
      <c r="F60" s="8"/>
      <c r="G60" s="8">
        <v>1524</v>
      </c>
    </row>
    <row r="61" spans="1:7" x14ac:dyDescent="0.25">
      <c r="A61" s="3">
        <v>44640</v>
      </c>
      <c r="B61" s="8">
        <v>163.80000000000001</v>
      </c>
      <c r="C61" s="8"/>
      <c r="D61" s="8"/>
      <c r="E61" s="8"/>
      <c r="F61" s="8"/>
      <c r="G61" s="8">
        <v>163.80000000000001</v>
      </c>
    </row>
    <row r="62" spans="1:7" x14ac:dyDescent="0.25">
      <c r="A62" s="3">
        <v>44641</v>
      </c>
      <c r="B62" s="8"/>
      <c r="C62" s="8">
        <v>140.4</v>
      </c>
      <c r="D62" s="8"/>
      <c r="E62" s="8"/>
      <c r="F62" s="8"/>
      <c r="G62" s="8">
        <v>140.4</v>
      </c>
    </row>
    <row r="63" spans="1:7" x14ac:dyDescent="0.25">
      <c r="A63" s="3">
        <v>44643</v>
      </c>
      <c r="B63" s="8"/>
      <c r="C63" s="8">
        <v>74.600000000000009</v>
      </c>
      <c r="D63" s="8"/>
      <c r="E63" s="8">
        <v>248.9</v>
      </c>
      <c r="F63" s="8"/>
      <c r="G63" s="8">
        <v>323.5</v>
      </c>
    </row>
    <row r="64" spans="1:7" x14ac:dyDescent="0.25">
      <c r="A64" s="3">
        <v>44644</v>
      </c>
      <c r="B64" s="8"/>
      <c r="C64" s="8"/>
      <c r="D64" s="8">
        <v>5312</v>
      </c>
      <c r="E64" s="8"/>
      <c r="F64" s="8"/>
      <c r="G64" s="8">
        <v>5312</v>
      </c>
    </row>
    <row r="65" spans="1:7" x14ac:dyDescent="0.25">
      <c r="A65" s="3">
        <v>44645</v>
      </c>
      <c r="B65" s="8"/>
      <c r="C65" s="8"/>
      <c r="D65" s="8">
        <v>732</v>
      </c>
      <c r="E65" s="8">
        <v>720</v>
      </c>
      <c r="F65" s="8"/>
      <c r="G65" s="8">
        <v>1452</v>
      </c>
    </row>
    <row r="66" spans="1:7" x14ac:dyDescent="0.25">
      <c r="A66" s="3">
        <v>44646</v>
      </c>
      <c r="B66" s="8"/>
      <c r="C66" s="8">
        <v>144.70000000000002</v>
      </c>
      <c r="D66" s="8"/>
      <c r="E66" s="8">
        <v>2563.75</v>
      </c>
      <c r="F66" s="8"/>
      <c r="G66" s="8">
        <v>2708.45</v>
      </c>
    </row>
    <row r="67" spans="1:7" x14ac:dyDescent="0.25">
      <c r="A67" s="3">
        <v>44647</v>
      </c>
      <c r="B67" s="8"/>
      <c r="C67" s="8"/>
      <c r="D67" s="8"/>
      <c r="E67" s="8">
        <v>3856</v>
      </c>
      <c r="F67" s="8"/>
      <c r="G67" s="8">
        <v>3856</v>
      </c>
    </row>
    <row r="68" spans="1:7" x14ac:dyDescent="0.25">
      <c r="A68" s="3">
        <v>44648</v>
      </c>
      <c r="B68" s="8">
        <v>7032.5</v>
      </c>
      <c r="C68" s="8"/>
      <c r="D68" s="8"/>
      <c r="E68" s="8">
        <v>237.4</v>
      </c>
      <c r="F68" s="8"/>
      <c r="G68" s="8">
        <v>7269.9</v>
      </c>
    </row>
    <row r="69" spans="1:7" x14ac:dyDescent="0.25">
      <c r="A69" s="3">
        <v>44649</v>
      </c>
      <c r="B69" s="8"/>
      <c r="C69" s="8"/>
      <c r="D69" s="8">
        <v>2332.5</v>
      </c>
      <c r="E69" s="8"/>
      <c r="F69" s="8"/>
      <c r="G69" s="8">
        <v>2332.5</v>
      </c>
    </row>
    <row r="70" spans="1:7" x14ac:dyDescent="0.25">
      <c r="A70" s="3">
        <v>44650</v>
      </c>
      <c r="B70" s="8"/>
      <c r="C70" s="8"/>
      <c r="D70" s="8">
        <v>594</v>
      </c>
      <c r="E70" s="8"/>
      <c r="F70" s="8"/>
      <c r="G70" s="8">
        <v>594</v>
      </c>
    </row>
    <row r="71" spans="1:7" x14ac:dyDescent="0.25">
      <c r="A71" s="3">
        <v>44651</v>
      </c>
      <c r="B71" s="8">
        <v>4460</v>
      </c>
      <c r="C71" s="8"/>
      <c r="D71" s="8">
        <v>488.25</v>
      </c>
      <c r="E71" s="8"/>
      <c r="F71" s="8">
        <v>3944</v>
      </c>
      <c r="G71" s="8">
        <v>8892.25</v>
      </c>
    </row>
    <row r="72" spans="1:7" x14ac:dyDescent="0.25">
      <c r="A72" s="3">
        <v>44652</v>
      </c>
      <c r="B72" s="8"/>
      <c r="C72" s="8">
        <v>1116</v>
      </c>
      <c r="D72" s="8"/>
      <c r="E72" s="8"/>
      <c r="F72" s="8"/>
      <c r="G72" s="8">
        <v>1116</v>
      </c>
    </row>
    <row r="73" spans="1:7" x14ac:dyDescent="0.25">
      <c r="A73" s="3">
        <v>44653</v>
      </c>
      <c r="B73" s="8"/>
      <c r="C73" s="8"/>
      <c r="D73" s="8"/>
      <c r="E73" s="8"/>
      <c r="F73" s="8">
        <v>862.5</v>
      </c>
      <c r="G73" s="8">
        <v>862.5</v>
      </c>
    </row>
    <row r="74" spans="1:7" x14ac:dyDescent="0.25">
      <c r="A74" s="3">
        <v>44654</v>
      </c>
      <c r="B74" s="8">
        <v>3318.75</v>
      </c>
      <c r="C74" s="8">
        <v>2107.5</v>
      </c>
      <c r="D74" s="8"/>
      <c r="E74" s="8"/>
      <c r="F74" s="8"/>
      <c r="G74" s="8">
        <v>5426.25</v>
      </c>
    </row>
    <row r="75" spans="1:7" x14ac:dyDescent="0.25">
      <c r="A75" s="3">
        <v>44655</v>
      </c>
      <c r="B75" s="8"/>
      <c r="C75" s="8"/>
      <c r="D75" s="8"/>
      <c r="E75" s="8"/>
      <c r="F75" s="8">
        <v>7132.5</v>
      </c>
      <c r="G75" s="8">
        <v>7132.5</v>
      </c>
    </row>
    <row r="76" spans="1:7" x14ac:dyDescent="0.25">
      <c r="A76" s="3">
        <v>44658</v>
      </c>
      <c r="B76" s="8">
        <v>1089.9000000000001</v>
      </c>
      <c r="C76" s="8"/>
      <c r="D76" s="8"/>
      <c r="E76" s="8"/>
      <c r="F76" s="8">
        <v>9846.5</v>
      </c>
      <c r="G76" s="8">
        <v>10936.4</v>
      </c>
    </row>
    <row r="77" spans="1:7" x14ac:dyDescent="0.25">
      <c r="A77" s="3">
        <v>44661</v>
      </c>
      <c r="B77" s="8"/>
      <c r="C77" s="8"/>
      <c r="D77" s="8"/>
      <c r="E77" s="8"/>
      <c r="F77" s="8">
        <v>265.5</v>
      </c>
      <c r="G77" s="8">
        <v>265.5</v>
      </c>
    </row>
    <row r="78" spans="1:7" x14ac:dyDescent="0.25">
      <c r="A78" s="3">
        <v>44662</v>
      </c>
      <c r="B78" s="8"/>
      <c r="C78" s="8">
        <v>2030</v>
      </c>
      <c r="D78" s="8"/>
      <c r="E78" s="8"/>
      <c r="F78" s="8"/>
      <c r="G78" s="8">
        <v>2030</v>
      </c>
    </row>
    <row r="79" spans="1:7" x14ac:dyDescent="0.25">
      <c r="A79" s="3">
        <v>44663</v>
      </c>
      <c r="B79" s="8"/>
      <c r="C79" s="8"/>
      <c r="D79" s="8"/>
      <c r="E79" s="8"/>
      <c r="F79" s="8">
        <v>1560</v>
      </c>
      <c r="G79" s="8">
        <v>1560</v>
      </c>
    </row>
    <row r="80" spans="1:7" x14ac:dyDescent="0.25">
      <c r="A80" s="3">
        <v>44664</v>
      </c>
      <c r="B80" s="8"/>
      <c r="C80" s="8">
        <v>1656</v>
      </c>
      <c r="D80" s="8">
        <v>6532.5</v>
      </c>
      <c r="E80" s="8">
        <v>9152</v>
      </c>
      <c r="F80" s="8"/>
      <c r="G80" s="8">
        <v>17340.5</v>
      </c>
    </row>
    <row r="81" spans="1:7" x14ac:dyDescent="0.25">
      <c r="A81" s="3">
        <v>44665</v>
      </c>
      <c r="B81" s="8"/>
      <c r="C81" s="8">
        <v>5232.75</v>
      </c>
      <c r="D81" s="8"/>
      <c r="E81" s="8">
        <v>1133.25</v>
      </c>
      <c r="F81" s="8"/>
      <c r="G81" s="8">
        <v>6366</v>
      </c>
    </row>
    <row r="82" spans="1:7" x14ac:dyDescent="0.25">
      <c r="A82" s="3">
        <v>44666</v>
      </c>
      <c r="B82" s="8"/>
      <c r="C82" s="8"/>
      <c r="D82" s="8"/>
      <c r="E82" s="8">
        <v>10608</v>
      </c>
      <c r="F82" s="8"/>
      <c r="G82" s="8">
        <v>10608</v>
      </c>
    </row>
    <row r="83" spans="1:7" x14ac:dyDescent="0.25">
      <c r="A83" s="3">
        <v>44667</v>
      </c>
      <c r="B83" s="8"/>
      <c r="C83" s="8">
        <v>3671.25</v>
      </c>
      <c r="D83" s="8">
        <v>1410</v>
      </c>
      <c r="E83" s="8"/>
      <c r="F83" s="8">
        <v>592.5</v>
      </c>
      <c r="G83" s="8">
        <v>5673.75</v>
      </c>
    </row>
    <row r="84" spans="1:7" x14ac:dyDescent="0.25">
      <c r="A84" s="3">
        <v>44668</v>
      </c>
      <c r="B84" s="8"/>
      <c r="C84" s="8">
        <v>45.6</v>
      </c>
      <c r="D84" s="8"/>
      <c r="E84" s="8"/>
      <c r="F84" s="8"/>
      <c r="G84" s="8">
        <v>45.6</v>
      </c>
    </row>
    <row r="85" spans="1:7" x14ac:dyDescent="0.25">
      <c r="A85" s="3">
        <v>44671</v>
      </c>
      <c r="B85" s="8">
        <v>9592</v>
      </c>
      <c r="C85" s="8"/>
      <c r="D85" s="8"/>
      <c r="E85" s="8"/>
      <c r="F85" s="8"/>
      <c r="G85" s="8">
        <v>9592</v>
      </c>
    </row>
    <row r="86" spans="1:7" x14ac:dyDescent="0.25">
      <c r="A86" s="3">
        <v>44672</v>
      </c>
      <c r="B86" s="8"/>
      <c r="C86" s="8"/>
      <c r="D86" s="8"/>
      <c r="E86" s="8">
        <v>7248</v>
      </c>
      <c r="F86" s="8"/>
      <c r="G86" s="8">
        <v>7248</v>
      </c>
    </row>
    <row r="87" spans="1:7" x14ac:dyDescent="0.25">
      <c r="A87" s="3">
        <v>44674</v>
      </c>
      <c r="B87" s="8"/>
      <c r="C87" s="8">
        <v>5372</v>
      </c>
      <c r="D87" s="8"/>
      <c r="E87" s="8">
        <v>5432</v>
      </c>
      <c r="F87" s="8">
        <v>245.4</v>
      </c>
      <c r="G87" s="8">
        <v>11049.4</v>
      </c>
    </row>
    <row r="88" spans="1:7" x14ac:dyDescent="0.25">
      <c r="A88" s="3">
        <v>44675</v>
      </c>
      <c r="B88" s="8"/>
      <c r="C88" s="8">
        <v>1748.25</v>
      </c>
      <c r="D88" s="8"/>
      <c r="E88" s="8"/>
      <c r="F88" s="8"/>
      <c r="G88" s="8">
        <v>1748.25</v>
      </c>
    </row>
    <row r="89" spans="1:7" x14ac:dyDescent="0.25">
      <c r="A89" s="3">
        <v>44676</v>
      </c>
      <c r="B89" s="8"/>
      <c r="C89" s="8">
        <v>1032</v>
      </c>
      <c r="D89" s="8"/>
      <c r="E89" s="8">
        <v>2648</v>
      </c>
      <c r="F89" s="8">
        <v>3350</v>
      </c>
      <c r="G89" s="8">
        <v>7030</v>
      </c>
    </row>
    <row r="90" spans="1:7" x14ac:dyDescent="0.25">
      <c r="A90" s="3">
        <v>44677</v>
      </c>
      <c r="B90" s="8"/>
      <c r="C90" s="8">
        <v>6227.5</v>
      </c>
      <c r="D90" s="8"/>
      <c r="E90" s="8"/>
      <c r="F90" s="8"/>
      <c r="G90" s="8">
        <v>6227.5</v>
      </c>
    </row>
    <row r="91" spans="1:7" x14ac:dyDescent="0.25">
      <c r="A91" s="3">
        <v>44678</v>
      </c>
      <c r="B91" s="8"/>
      <c r="C91" s="8">
        <v>268.3</v>
      </c>
      <c r="D91" s="8"/>
      <c r="E91" s="8"/>
      <c r="F91" s="8"/>
      <c r="G91" s="8">
        <v>268.3</v>
      </c>
    </row>
    <row r="92" spans="1:7" x14ac:dyDescent="0.25">
      <c r="A92" s="3">
        <v>44681</v>
      </c>
      <c r="B92" s="8"/>
      <c r="C92" s="8">
        <v>4531</v>
      </c>
      <c r="D92" s="8"/>
      <c r="E92" s="8"/>
      <c r="F92" s="8"/>
      <c r="G92" s="8">
        <v>4531</v>
      </c>
    </row>
    <row r="93" spans="1:7" x14ac:dyDescent="0.25">
      <c r="A93" s="3">
        <v>44682</v>
      </c>
      <c r="B93" s="8">
        <v>2775</v>
      </c>
      <c r="C93" s="8"/>
      <c r="D93" s="8"/>
      <c r="E93" s="8"/>
      <c r="F93" s="8"/>
      <c r="G93" s="8">
        <v>2775</v>
      </c>
    </row>
    <row r="94" spans="1:7" x14ac:dyDescent="0.25">
      <c r="A94" s="3">
        <v>44683</v>
      </c>
      <c r="B94" s="8">
        <v>2835</v>
      </c>
      <c r="C94" s="8"/>
      <c r="D94" s="8"/>
      <c r="E94" s="8">
        <v>1983</v>
      </c>
      <c r="F94" s="8"/>
      <c r="G94" s="8">
        <v>4818</v>
      </c>
    </row>
    <row r="95" spans="1:7" x14ac:dyDescent="0.25">
      <c r="A95" s="3">
        <v>44684</v>
      </c>
      <c r="B95" s="8">
        <v>2604</v>
      </c>
      <c r="C95" s="8"/>
      <c r="D95" s="8"/>
      <c r="E95" s="8"/>
      <c r="F95" s="8"/>
      <c r="G95" s="8">
        <v>2604</v>
      </c>
    </row>
    <row r="96" spans="1:7" x14ac:dyDescent="0.25">
      <c r="A96" s="3">
        <v>44685</v>
      </c>
      <c r="B96" s="8"/>
      <c r="C96" s="8"/>
      <c r="D96" s="8">
        <v>668.25</v>
      </c>
      <c r="E96" s="8"/>
      <c r="F96" s="8"/>
      <c r="G96" s="8">
        <v>668.25</v>
      </c>
    </row>
    <row r="97" spans="1:7" x14ac:dyDescent="0.25">
      <c r="A97" s="3">
        <v>44687</v>
      </c>
      <c r="B97" s="8">
        <v>755</v>
      </c>
      <c r="C97" s="8"/>
      <c r="D97" s="8"/>
      <c r="E97" s="8"/>
      <c r="F97" s="8"/>
      <c r="G97" s="8">
        <v>755</v>
      </c>
    </row>
    <row r="98" spans="1:7" x14ac:dyDescent="0.25">
      <c r="A98" s="3">
        <v>44688</v>
      </c>
      <c r="B98" s="8">
        <v>219.5</v>
      </c>
      <c r="C98" s="8"/>
      <c r="D98" s="8">
        <v>250.5</v>
      </c>
      <c r="E98" s="8"/>
      <c r="F98" s="8"/>
      <c r="G98" s="8">
        <v>470</v>
      </c>
    </row>
    <row r="99" spans="1:7" x14ac:dyDescent="0.25">
      <c r="A99" s="3">
        <v>44689</v>
      </c>
      <c r="B99" s="8">
        <v>9892</v>
      </c>
      <c r="C99" s="8"/>
      <c r="D99" s="8"/>
      <c r="E99" s="8"/>
      <c r="F99" s="8"/>
      <c r="G99" s="8">
        <v>9892</v>
      </c>
    </row>
    <row r="100" spans="1:7" x14ac:dyDescent="0.25">
      <c r="A100" s="3">
        <v>44690</v>
      </c>
      <c r="B100" s="8">
        <v>7736</v>
      </c>
      <c r="C100" s="8"/>
      <c r="D100" s="8"/>
      <c r="E100" s="8"/>
      <c r="F100" s="8"/>
      <c r="G100" s="8">
        <v>7736</v>
      </c>
    </row>
    <row r="101" spans="1:7" x14ac:dyDescent="0.25">
      <c r="A101" s="3">
        <v>44691</v>
      </c>
      <c r="B101" s="8">
        <v>2918.45</v>
      </c>
      <c r="C101" s="8"/>
      <c r="D101" s="8"/>
      <c r="E101" s="8"/>
      <c r="F101" s="8"/>
      <c r="G101" s="8">
        <v>2918.45</v>
      </c>
    </row>
    <row r="102" spans="1:7" x14ac:dyDescent="0.25">
      <c r="A102" s="3">
        <v>44692</v>
      </c>
      <c r="B102" s="8">
        <v>5904</v>
      </c>
      <c r="C102" s="8"/>
      <c r="D102" s="8"/>
      <c r="E102" s="8">
        <v>197.9</v>
      </c>
      <c r="F102" s="8"/>
      <c r="G102" s="8">
        <v>6101.9</v>
      </c>
    </row>
    <row r="103" spans="1:7" x14ac:dyDescent="0.25">
      <c r="A103" s="3">
        <v>44693</v>
      </c>
      <c r="B103" s="8"/>
      <c r="C103" s="8"/>
      <c r="D103" s="8"/>
      <c r="E103" s="8"/>
      <c r="F103" s="8">
        <v>7004</v>
      </c>
      <c r="G103" s="8">
        <v>7004</v>
      </c>
    </row>
    <row r="104" spans="1:7" x14ac:dyDescent="0.25">
      <c r="A104" s="3">
        <v>44694</v>
      </c>
      <c r="B104" s="8">
        <v>962.5</v>
      </c>
      <c r="C104" s="8">
        <v>142.5</v>
      </c>
      <c r="D104" s="8">
        <v>8444</v>
      </c>
      <c r="E104" s="8"/>
      <c r="F104" s="8"/>
      <c r="G104" s="8">
        <v>9549</v>
      </c>
    </row>
    <row r="105" spans="1:7" x14ac:dyDescent="0.25">
      <c r="A105" s="3">
        <v>44695</v>
      </c>
      <c r="B105" s="8">
        <v>3092.5</v>
      </c>
      <c r="C105" s="8"/>
      <c r="D105" s="8"/>
      <c r="E105" s="8"/>
      <c r="F105" s="8"/>
      <c r="G105" s="8">
        <v>3092.5</v>
      </c>
    </row>
    <row r="106" spans="1:7" x14ac:dyDescent="0.25">
      <c r="A106" s="3">
        <v>44696</v>
      </c>
      <c r="B106" s="8">
        <v>2604</v>
      </c>
      <c r="C106" s="8">
        <v>11187.9</v>
      </c>
      <c r="D106" s="8"/>
      <c r="E106" s="8"/>
      <c r="F106" s="8"/>
      <c r="G106" s="8">
        <v>13791.9</v>
      </c>
    </row>
    <row r="107" spans="1:7" x14ac:dyDescent="0.25">
      <c r="A107" s="3">
        <v>44697</v>
      </c>
      <c r="B107" s="8">
        <v>2057.25</v>
      </c>
      <c r="C107" s="8"/>
      <c r="D107" s="8"/>
      <c r="E107" s="8"/>
      <c r="F107" s="8">
        <v>5167.5</v>
      </c>
      <c r="G107" s="8">
        <v>7224.75</v>
      </c>
    </row>
    <row r="108" spans="1:7" x14ac:dyDescent="0.25">
      <c r="A108" s="3">
        <v>44698</v>
      </c>
      <c r="B108" s="8">
        <v>9812</v>
      </c>
      <c r="C108" s="8">
        <v>11980</v>
      </c>
      <c r="D108" s="8">
        <v>3948</v>
      </c>
      <c r="E108" s="8"/>
      <c r="F108" s="8"/>
      <c r="G108" s="8">
        <v>25740</v>
      </c>
    </row>
    <row r="109" spans="1:7" x14ac:dyDescent="0.25">
      <c r="A109" s="3">
        <v>44700</v>
      </c>
      <c r="B109" s="8">
        <v>9680</v>
      </c>
      <c r="C109" s="8">
        <v>3373.75</v>
      </c>
      <c r="D109" s="8"/>
      <c r="E109" s="8"/>
      <c r="F109" s="8"/>
      <c r="G109" s="8">
        <v>13053.75</v>
      </c>
    </row>
    <row r="110" spans="1:7" x14ac:dyDescent="0.25">
      <c r="A110" s="3">
        <v>44702</v>
      </c>
      <c r="B110" s="8">
        <v>1564</v>
      </c>
      <c r="C110" s="8"/>
      <c r="D110" s="8"/>
      <c r="E110" s="8"/>
      <c r="F110" s="8"/>
      <c r="G110" s="8">
        <v>1564</v>
      </c>
    </row>
    <row r="111" spans="1:7" x14ac:dyDescent="0.25">
      <c r="A111" s="3">
        <v>44703</v>
      </c>
      <c r="B111" s="8">
        <v>1197.9000000000001</v>
      </c>
      <c r="C111" s="8"/>
      <c r="D111" s="8"/>
      <c r="E111" s="8"/>
      <c r="F111" s="8"/>
      <c r="G111" s="8">
        <v>1197.9000000000001</v>
      </c>
    </row>
    <row r="112" spans="1:7" x14ac:dyDescent="0.25">
      <c r="A112" s="3">
        <v>44704</v>
      </c>
      <c r="B112" s="8"/>
      <c r="C112" s="8"/>
      <c r="D112" s="8">
        <v>5917.5</v>
      </c>
      <c r="E112" s="8"/>
      <c r="F112" s="8"/>
      <c r="G112" s="8">
        <v>5917.5</v>
      </c>
    </row>
    <row r="113" spans="1:7" x14ac:dyDescent="0.25">
      <c r="A113" s="3">
        <v>44705</v>
      </c>
      <c r="B113" s="8"/>
      <c r="C113" s="8"/>
      <c r="D113" s="8"/>
      <c r="E113" s="8"/>
      <c r="F113" s="8">
        <v>4856</v>
      </c>
      <c r="G113" s="8">
        <v>4856</v>
      </c>
    </row>
    <row r="114" spans="1:7" x14ac:dyDescent="0.25">
      <c r="A114" s="3">
        <v>44706</v>
      </c>
      <c r="B114" s="8"/>
      <c r="C114" s="8">
        <v>1506</v>
      </c>
      <c r="D114" s="8">
        <v>2401.4</v>
      </c>
      <c r="E114" s="8"/>
      <c r="F114" s="8"/>
      <c r="G114" s="8">
        <v>3907.4</v>
      </c>
    </row>
    <row r="115" spans="1:7" x14ac:dyDescent="0.25">
      <c r="A115" s="3">
        <v>44707</v>
      </c>
      <c r="B115" s="8">
        <v>1872.5</v>
      </c>
      <c r="C115" s="8"/>
      <c r="D115" s="8"/>
      <c r="E115" s="8"/>
      <c r="F115" s="8"/>
      <c r="G115" s="8">
        <v>1872.5</v>
      </c>
    </row>
    <row r="116" spans="1:7" x14ac:dyDescent="0.25">
      <c r="A116" s="3">
        <v>44708</v>
      </c>
      <c r="B116" s="8"/>
      <c r="C116" s="8">
        <v>1370.25</v>
      </c>
      <c r="D116" s="8"/>
      <c r="E116" s="8"/>
      <c r="F116" s="8"/>
      <c r="G116" s="8">
        <v>1370.25</v>
      </c>
    </row>
    <row r="117" spans="1:7" x14ac:dyDescent="0.25">
      <c r="A117" s="3">
        <v>44709</v>
      </c>
      <c r="B117" s="8">
        <v>5220</v>
      </c>
      <c r="C117" s="8"/>
      <c r="D117" s="8"/>
      <c r="E117" s="8">
        <v>1274.4000000000001</v>
      </c>
      <c r="F117" s="8"/>
      <c r="G117" s="8">
        <v>6494.4</v>
      </c>
    </row>
    <row r="118" spans="1:7" x14ac:dyDescent="0.25">
      <c r="A118" s="3">
        <v>44710</v>
      </c>
      <c r="B118" s="8"/>
      <c r="C118" s="8">
        <v>852.30000000000007</v>
      </c>
      <c r="D118" s="8">
        <v>122.25</v>
      </c>
      <c r="E118" s="8">
        <v>3085.75</v>
      </c>
      <c r="F118" s="8"/>
      <c r="G118" s="8">
        <v>4060.3</v>
      </c>
    </row>
    <row r="119" spans="1:7" x14ac:dyDescent="0.25">
      <c r="A119" s="3">
        <v>44711</v>
      </c>
      <c r="B119" s="8"/>
      <c r="C119" s="8"/>
      <c r="D119" s="8">
        <v>230</v>
      </c>
      <c r="E119" s="8"/>
      <c r="F119" s="8"/>
      <c r="G119" s="8">
        <v>230</v>
      </c>
    </row>
    <row r="120" spans="1:7" x14ac:dyDescent="0.25">
      <c r="A120" s="3">
        <v>44712</v>
      </c>
      <c r="B120" s="8"/>
      <c r="C120" s="8">
        <v>14960.400000000001</v>
      </c>
      <c r="D120" s="8"/>
      <c r="E120" s="8"/>
      <c r="F120" s="8"/>
      <c r="G120" s="8">
        <v>14960.400000000001</v>
      </c>
    </row>
    <row r="121" spans="1:7" x14ac:dyDescent="0.25">
      <c r="A121" s="3">
        <v>44715</v>
      </c>
      <c r="B121" s="8"/>
      <c r="C121" s="8"/>
      <c r="D121" s="8">
        <v>6932</v>
      </c>
      <c r="E121" s="8"/>
      <c r="F121" s="8"/>
      <c r="G121" s="8">
        <v>6932</v>
      </c>
    </row>
    <row r="122" spans="1:7" x14ac:dyDescent="0.25">
      <c r="A122" s="3">
        <v>44716</v>
      </c>
      <c r="B122" s="8"/>
      <c r="C122" s="8">
        <v>2705</v>
      </c>
      <c r="D122" s="8">
        <v>159</v>
      </c>
      <c r="E122" s="8">
        <v>10044</v>
      </c>
      <c r="F122" s="8"/>
      <c r="G122" s="8">
        <v>12908</v>
      </c>
    </row>
    <row r="123" spans="1:7" x14ac:dyDescent="0.25">
      <c r="A123" s="3">
        <v>44717</v>
      </c>
      <c r="B123" s="8">
        <v>11276</v>
      </c>
      <c r="C123" s="8"/>
      <c r="D123" s="8"/>
      <c r="E123" s="8"/>
      <c r="F123" s="8"/>
      <c r="G123" s="8">
        <v>11276</v>
      </c>
    </row>
    <row r="124" spans="1:7" x14ac:dyDescent="0.25">
      <c r="A124" s="3">
        <v>44719</v>
      </c>
      <c r="B124" s="8">
        <v>3328.75</v>
      </c>
      <c r="C124" s="8"/>
      <c r="D124" s="8">
        <v>2056</v>
      </c>
      <c r="E124" s="8"/>
      <c r="F124" s="8"/>
      <c r="G124" s="8">
        <v>5384.75</v>
      </c>
    </row>
    <row r="125" spans="1:7" x14ac:dyDescent="0.25">
      <c r="A125" s="3">
        <v>44720</v>
      </c>
      <c r="B125" s="8"/>
      <c r="C125" s="8">
        <v>8900</v>
      </c>
      <c r="D125" s="8"/>
      <c r="E125" s="8"/>
      <c r="F125" s="8">
        <v>1961.25</v>
      </c>
      <c r="G125" s="8">
        <v>10861.25</v>
      </c>
    </row>
    <row r="126" spans="1:7" x14ac:dyDescent="0.25">
      <c r="A126" s="3">
        <v>44722</v>
      </c>
      <c r="B126" s="8"/>
      <c r="C126" s="8">
        <v>10376</v>
      </c>
      <c r="D126" s="8"/>
      <c r="E126" s="8"/>
      <c r="F126" s="8"/>
      <c r="G126" s="8">
        <v>10376</v>
      </c>
    </row>
    <row r="127" spans="1:7" x14ac:dyDescent="0.25">
      <c r="A127" s="3">
        <v>44723</v>
      </c>
      <c r="B127" s="8"/>
      <c r="C127" s="8">
        <v>1146</v>
      </c>
      <c r="D127" s="8"/>
      <c r="E127" s="8"/>
      <c r="F127" s="8"/>
      <c r="G127" s="8">
        <v>1146</v>
      </c>
    </row>
    <row r="128" spans="1:7" x14ac:dyDescent="0.25">
      <c r="A128" s="3">
        <v>44724</v>
      </c>
      <c r="B128" s="8"/>
      <c r="C128" s="8">
        <v>1395</v>
      </c>
      <c r="D128" s="8"/>
      <c r="E128" s="8"/>
      <c r="F128" s="8"/>
      <c r="G128" s="8">
        <v>1395</v>
      </c>
    </row>
    <row r="129" spans="1:7" x14ac:dyDescent="0.25">
      <c r="A129" s="3">
        <v>44725</v>
      </c>
      <c r="B129" s="8"/>
      <c r="C129" s="8">
        <v>148.5</v>
      </c>
      <c r="D129" s="8"/>
      <c r="E129" s="8"/>
      <c r="F129" s="8">
        <v>777</v>
      </c>
      <c r="G129" s="8">
        <v>925.5</v>
      </c>
    </row>
    <row r="130" spans="1:7" x14ac:dyDescent="0.25">
      <c r="A130" s="3">
        <v>44726</v>
      </c>
      <c r="B130" s="8"/>
      <c r="C130" s="8">
        <v>846.9</v>
      </c>
      <c r="D130" s="8"/>
      <c r="E130" s="8">
        <v>4767.5</v>
      </c>
      <c r="F130" s="8"/>
      <c r="G130" s="8">
        <v>5614.4</v>
      </c>
    </row>
    <row r="131" spans="1:7" x14ac:dyDescent="0.25">
      <c r="A131" s="3">
        <v>44727</v>
      </c>
      <c r="B131" s="8"/>
      <c r="C131" s="8"/>
      <c r="D131" s="8">
        <v>962.5</v>
      </c>
      <c r="E131" s="8"/>
      <c r="F131" s="8"/>
      <c r="G131" s="8">
        <v>962.5</v>
      </c>
    </row>
    <row r="132" spans="1:7" x14ac:dyDescent="0.25">
      <c r="A132" s="3">
        <v>44728</v>
      </c>
      <c r="B132" s="8"/>
      <c r="C132" s="8"/>
      <c r="D132" s="8"/>
      <c r="E132" s="8"/>
      <c r="F132" s="8">
        <v>1266.25</v>
      </c>
      <c r="G132" s="8">
        <v>1266.25</v>
      </c>
    </row>
    <row r="133" spans="1:7" x14ac:dyDescent="0.25">
      <c r="A133" s="3">
        <v>44729</v>
      </c>
      <c r="B133" s="8">
        <v>144.75</v>
      </c>
      <c r="C133" s="8"/>
      <c r="D133" s="8">
        <v>674.5</v>
      </c>
      <c r="E133" s="8"/>
      <c r="F133" s="8">
        <v>2053.8000000000002</v>
      </c>
      <c r="G133" s="8">
        <v>2873.05</v>
      </c>
    </row>
    <row r="134" spans="1:7" x14ac:dyDescent="0.25">
      <c r="A134" s="3">
        <v>44731</v>
      </c>
      <c r="B134" s="8"/>
      <c r="C134" s="8">
        <v>543.6</v>
      </c>
      <c r="D134" s="8">
        <v>4757.5</v>
      </c>
      <c r="E134" s="8"/>
      <c r="F134" s="8"/>
      <c r="G134" s="8">
        <v>5301.1</v>
      </c>
    </row>
    <row r="135" spans="1:7" x14ac:dyDescent="0.25">
      <c r="A135" s="3">
        <v>44732</v>
      </c>
      <c r="B135" s="8"/>
      <c r="C135" s="8">
        <v>2240</v>
      </c>
      <c r="D135" s="8">
        <v>9552</v>
      </c>
      <c r="E135" s="8"/>
      <c r="F135" s="8">
        <v>1198.8</v>
      </c>
      <c r="G135" s="8">
        <v>12990.8</v>
      </c>
    </row>
    <row r="136" spans="1:7" x14ac:dyDescent="0.25">
      <c r="A136" s="3">
        <v>44733</v>
      </c>
      <c r="B136" s="8">
        <v>5435</v>
      </c>
      <c r="C136" s="8"/>
      <c r="D136" s="8"/>
      <c r="E136" s="8"/>
      <c r="F136" s="8">
        <v>2030</v>
      </c>
      <c r="G136" s="8">
        <v>7465</v>
      </c>
    </row>
    <row r="137" spans="1:7" x14ac:dyDescent="0.25">
      <c r="A137" s="3">
        <v>44734</v>
      </c>
      <c r="B137" s="8">
        <v>990</v>
      </c>
      <c r="C137" s="8">
        <v>757.5</v>
      </c>
      <c r="D137" s="8">
        <v>155.25</v>
      </c>
      <c r="E137" s="8"/>
      <c r="F137" s="8"/>
      <c r="G137" s="8">
        <v>1902.75</v>
      </c>
    </row>
    <row r="138" spans="1:7" x14ac:dyDescent="0.25">
      <c r="A138" s="3">
        <v>44735</v>
      </c>
      <c r="B138" s="8">
        <v>3815.5</v>
      </c>
      <c r="C138" s="8"/>
      <c r="D138" s="8"/>
      <c r="E138" s="8"/>
      <c r="F138" s="8">
        <v>268.2</v>
      </c>
      <c r="G138" s="8">
        <v>4083.7</v>
      </c>
    </row>
    <row r="139" spans="1:7" x14ac:dyDescent="0.25">
      <c r="A139" s="3">
        <v>44738</v>
      </c>
      <c r="B139" s="8"/>
      <c r="C139" s="8"/>
      <c r="D139" s="8">
        <v>9133.75</v>
      </c>
      <c r="E139" s="8"/>
      <c r="F139" s="8"/>
      <c r="G139" s="8">
        <v>9133.75</v>
      </c>
    </row>
    <row r="140" spans="1:7" x14ac:dyDescent="0.25">
      <c r="A140" s="3">
        <v>44739</v>
      </c>
      <c r="B140" s="8">
        <v>2884</v>
      </c>
      <c r="C140" s="8"/>
      <c r="D140" s="8">
        <v>2050.5</v>
      </c>
      <c r="E140" s="8">
        <v>1803</v>
      </c>
      <c r="F140" s="8"/>
      <c r="G140" s="8">
        <v>6737.5</v>
      </c>
    </row>
    <row r="141" spans="1:7" x14ac:dyDescent="0.25">
      <c r="A141" s="3">
        <v>44740</v>
      </c>
      <c r="B141" s="8">
        <v>1780</v>
      </c>
      <c r="C141" s="8"/>
      <c r="D141" s="8"/>
      <c r="E141" s="8"/>
      <c r="F141" s="8"/>
      <c r="G141" s="8">
        <v>1780</v>
      </c>
    </row>
    <row r="142" spans="1:7" x14ac:dyDescent="0.25">
      <c r="A142" s="3">
        <v>44741</v>
      </c>
      <c r="B142" s="8">
        <v>2611.25</v>
      </c>
      <c r="C142" s="8">
        <v>900.9</v>
      </c>
      <c r="D142" s="8"/>
      <c r="E142" s="8"/>
      <c r="F142" s="8">
        <v>1410</v>
      </c>
      <c r="G142" s="8">
        <v>4922.1499999999996</v>
      </c>
    </row>
    <row r="143" spans="1:7" x14ac:dyDescent="0.25">
      <c r="A143" s="3">
        <v>44742</v>
      </c>
      <c r="B143" s="8">
        <v>10164</v>
      </c>
      <c r="C143" s="8">
        <v>6488</v>
      </c>
      <c r="D143" s="8">
        <v>9364</v>
      </c>
      <c r="E143" s="8"/>
      <c r="F143" s="8"/>
      <c r="G143" s="8">
        <v>26016</v>
      </c>
    </row>
    <row r="144" spans="1:7" x14ac:dyDescent="0.25">
      <c r="A144" s="3">
        <v>44743</v>
      </c>
      <c r="B144" s="8"/>
      <c r="C144" s="8"/>
      <c r="D144" s="8">
        <v>11576</v>
      </c>
      <c r="E144" s="8"/>
      <c r="F144" s="8"/>
      <c r="G144" s="8">
        <v>11576</v>
      </c>
    </row>
    <row r="145" spans="1:7" x14ac:dyDescent="0.25">
      <c r="A145" s="3">
        <v>44744</v>
      </c>
      <c r="B145" s="8"/>
      <c r="C145" s="8">
        <v>594</v>
      </c>
      <c r="D145" s="8"/>
      <c r="E145" s="8"/>
      <c r="F145" s="8"/>
      <c r="G145" s="8">
        <v>594</v>
      </c>
    </row>
    <row r="146" spans="1:7" x14ac:dyDescent="0.25">
      <c r="A146" s="3">
        <v>44745</v>
      </c>
      <c r="B146" s="8"/>
      <c r="C146" s="8">
        <v>282.10000000000002</v>
      </c>
      <c r="D146" s="8"/>
      <c r="E146" s="8"/>
      <c r="F146" s="8"/>
      <c r="G146" s="8">
        <v>282.10000000000002</v>
      </c>
    </row>
    <row r="147" spans="1:7" x14ac:dyDescent="0.25">
      <c r="A147" s="3">
        <v>44746</v>
      </c>
      <c r="B147" s="8">
        <v>7856</v>
      </c>
      <c r="C147" s="8">
        <v>1292.8000000000002</v>
      </c>
      <c r="D147" s="8">
        <v>4480</v>
      </c>
      <c r="E147" s="8"/>
      <c r="F147" s="8"/>
      <c r="G147" s="8">
        <v>13628.8</v>
      </c>
    </row>
    <row r="148" spans="1:7" x14ac:dyDescent="0.25">
      <c r="A148" s="3">
        <v>44748</v>
      </c>
      <c r="B148" s="8"/>
      <c r="C148" s="8"/>
      <c r="D148" s="8"/>
      <c r="E148" s="8"/>
      <c r="F148" s="8">
        <v>1968.3000000000002</v>
      </c>
      <c r="G148" s="8">
        <v>1968.3000000000002</v>
      </c>
    </row>
    <row r="149" spans="1:7" x14ac:dyDescent="0.25">
      <c r="A149" s="3">
        <v>44749</v>
      </c>
      <c r="B149" s="8"/>
      <c r="C149" s="8"/>
      <c r="D149" s="8">
        <v>3652</v>
      </c>
      <c r="E149" s="8"/>
      <c r="F149" s="8"/>
      <c r="G149" s="8">
        <v>3652</v>
      </c>
    </row>
    <row r="150" spans="1:7" x14ac:dyDescent="0.25">
      <c r="A150" s="3">
        <v>44750</v>
      </c>
      <c r="B150" s="8">
        <v>84</v>
      </c>
      <c r="C150" s="8"/>
      <c r="D150" s="8"/>
      <c r="E150" s="8">
        <v>548.75</v>
      </c>
      <c r="F150" s="8"/>
      <c r="G150" s="8">
        <v>632.75</v>
      </c>
    </row>
    <row r="151" spans="1:7" x14ac:dyDescent="0.25">
      <c r="A151" s="3">
        <v>44751</v>
      </c>
      <c r="B151" s="8"/>
      <c r="C151" s="8"/>
      <c r="D151" s="8"/>
      <c r="E151" s="8"/>
      <c r="F151" s="8">
        <v>3562.5</v>
      </c>
      <c r="G151" s="8">
        <v>3562.5</v>
      </c>
    </row>
    <row r="152" spans="1:7" x14ac:dyDescent="0.25">
      <c r="A152" s="3">
        <v>44752</v>
      </c>
      <c r="B152" s="8"/>
      <c r="C152" s="8">
        <v>10292</v>
      </c>
      <c r="D152" s="8"/>
      <c r="E152" s="8"/>
      <c r="F152" s="8"/>
      <c r="G152" s="8">
        <v>10292</v>
      </c>
    </row>
    <row r="153" spans="1:7" x14ac:dyDescent="0.25">
      <c r="A153" s="3">
        <v>44753</v>
      </c>
      <c r="B153" s="8">
        <v>8866.75</v>
      </c>
      <c r="C153" s="8"/>
      <c r="D153" s="8"/>
      <c r="E153" s="8">
        <v>3136</v>
      </c>
      <c r="F153" s="8"/>
      <c r="G153" s="8">
        <v>12002.75</v>
      </c>
    </row>
    <row r="154" spans="1:7" x14ac:dyDescent="0.25">
      <c r="A154" s="3">
        <v>44757</v>
      </c>
      <c r="B154" s="8">
        <v>2181.5500000000002</v>
      </c>
      <c r="C154" s="8"/>
      <c r="D154" s="8"/>
      <c r="E154" s="8">
        <v>238.20000000000002</v>
      </c>
      <c r="F154" s="8"/>
      <c r="G154" s="8">
        <v>2419.75</v>
      </c>
    </row>
    <row r="155" spans="1:7" x14ac:dyDescent="0.25">
      <c r="A155" s="3">
        <v>44758</v>
      </c>
      <c r="B155" s="8"/>
      <c r="C155" s="8"/>
      <c r="D155" s="8">
        <v>992</v>
      </c>
      <c r="E155" s="8"/>
      <c r="F155" s="8"/>
      <c r="G155" s="8">
        <v>992</v>
      </c>
    </row>
    <row r="156" spans="1:7" x14ac:dyDescent="0.25">
      <c r="A156" s="3">
        <v>44759</v>
      </c>
      <c r="B156" s="8">
        <v>753.75</v>
      </c>
      <c r="C156" s="8"/>
      <c r="D156" s="8"/>
      <c r="E156" s="8"/>
      <c r="F156" s="8"/>
      <c r="G156" s="8">
        <v>753.75</v>
      </c>
    </row>
    <row r="157" spans="1:7" x14ac:dyDescent="0.25">
      <c r="A157" s="3">
        <v>44760</v>
      </c>
      <c r="B157" s="8"/>
      <c r="C157" s="8"/>
      <c r="D157" s="8">
        <v>185.10000000000002</v>
      </c>
      <c r="E157" s="8"/>
      <c r="F157" s="8"/>
      <c r="G157" s="8">
        <v>185.10000000000002</v>
      </c>
    </row>
    <row r="158" spans="1:7" x14ac:dyDescent="0.25">
      <c r="A158" s="3">
        <v>44762</v>
      </c>
      <c r="B158" s="8"/>
      <c r="C158" s="8"/>
      <c r="D158" s="8">
        <v>1233</v>
      </c>
      <c r="E158" s="8"/>
      <c r="F158" s="8"/>
      <c r="G158" s="8">
        <v>1233</v>
      </c>
    </row>
    <row r="159" spans="1:7" x14ac:dyDescent="0.25">
      <c r="A159" s="3">
        <v>44763</v>
      </c>
      <c r="B159" s="8"/>
      <c r="C159" s="8"/>
      <c r="D159" s="8">
        <v>1844.25</v>
      </c>
      <c r="E159" s="8"/>
      <c r="F159" s="8"/>
      <c r="G159" s="8">
        <v>1844.25</v>
      </c>
    </row>
    <row r="160" spans="1:7" x14ac:dyDescent="0.25">
      <c r="A160" s="3">
        <v>44764</v>
      </c>
      <c r="B160" s="8"/>
      <c r="C160" s="8"/>
      <c r="D160" s="8">
        <v>329.40000000000003</v>
      </c>
      <c r="E160" s="8"/>
      <c r="F160" s="8"/>
      <c r="G160" s="8">
        <v>329.40000000000003</v>
      </c>
    </row>
    <row r="161" spans="1:7" x14ac:dyDescent="0.25">
      <c r="A161" s="3">
        <v>44765</v>
      </c>
      <c r="B161" s="8">
        <v>10516</v>
      </c>
      <c r="C161" s="8"/>
      <c r="D161" s="8"/>
      <c r="E161" s="8">
        <v>682.5</v>
      </c>
      <c r="F161" s="8"/>
      <c r="G161" s="8">
        <v>11198.5</v>
      </c>
    </row>
    <row r="162" spans="1:7" x14ac:dyDescent="0.25">
      <c r="A162" s="3">
        <v>44766</v>
      </c>
      <c r="B162" s="8">
        <v>1316.7</v>
      </c>
      <c r="C162" s="8"/>
      <c r="D162" s="8"/>
      <c r="E162" s="8"/>
      <c r="F162" s="8"/>
      <c r="G162" s="8">
        <v>1316.7</v>
      </c>
    </row>
    <row r="163" spans="1:7" x14ac:dyDescent="0.25">
      <c r="A163" s="3">
        <v>44767</v>
      </c>
      <c r="B163" s="8">
        <v>4985</v>
      </c>
      <c r="C163" s="8">
        <v>1409.4</v>
      </c>
      <c r="D163" s="8">
        <v>7388</v>
      </c>
      <c r="E163" s="8"/>
      <c r="F163" s="8"/>
      <c r="G163" s="8">
        <v>13782.4</v>
      </c>
    </row>
    <row r="164" spans="1:7" x14ac:dyDescent="0.25">
      <c r="A164" s="3">
        <v>44768</v>
      </c>
      <c r="B164" s="8">
        <v>577.5</v>
      </c>
      <c r="C164" s="8">
        <v>1949.25</v>
      </c>
      <c r="D164" s="8"/>
      <c r="E164" s="8"/>
      <c r="F164" s="8"/>
      <c r="G164" s="8">
        <v>2526.75</v>
      </c>
    </row>
    <row r="165" spans="1:7" x14ac:dyDescent="0.25">
      <c r="A165" s="3">
        <v>44771</v>
      </c>
      <c r="B165" s="8"/>
      <c r="C165" s="8">
        <v>1577.5</v>
      </c>
      <c r="D165" s="8"/>
      <c r="E165" s="8"/>
      <c r="F165" s="8"/>
      <c r="G165" s="8">
        <v>1577.5</v>
      </c>
    </row>
    <row r="166" spans="1:7" x14ac:dyDescent="0.25">
      <c r="A166" s="3">
        <v>44772</v>
      </c>
      <c r="B166" s="8">
        <v>3376</v>
      </c>
      <c r="C166" s="8"/>
      <c r="D166" s="8">
        <v>1535.25</v>
      </c>
      <c r="E166" s="8"/>
      <c r="F166" s="8"/>
      <c r="G166" s="8">
        <v>4911.25</v>
      </c>
    </row>
    <row r="167" spans="1:7" x14ac:dyDescent="0.25">
      <c r="A167" s="3">
        <v>44773</v>
      </c>
      <c r="B167" s="8"/>
      <c r="C167" s="8"/>
      <c r="D167" s="8"/>
      <c r="E167" s="8">
        <v>5559.5</v>
      </c>
      <c r="F167" s="8"/>
      <c r="G167" s="8">
        <v>5559.5</v>
      </c>
    </row>
    <row r="168" spans="1:7" x14ac:dyDescent="0.25">
      <c r="A168" s="3">
        <v>44774</v>
      </c>
      <c r="B168" s="8"/>
      <c r="C168" s="8"/>
      <c r="D168" s="8"/>
      <c r="E168" s="8">
        <v>1128</v>
      </c>
      <c r="F168" s="8"/>
      <c r="G168" s="8">
        <v>1128</v>
      </c>
    </row>
    <row r="169" spans="1:7" x14ac:dyDescent="0.25">
      <c r="A169" s="3">
        <v>44775</v>
      </c>
      <c r="B169" s="8">
        <v>113.2</v>
      </c>
      <c r="C169" s="8">
        <v>7007.5</v>
      </c>
      <c r="D169" s="8"/>
      <c r="E169" s="8"/>
      <c r="F169" s="8"/>
      <c r="G169" s="8">
        <v>7120.7</v>
      </c>
    </row>
    <row r="170" spans="1:7" x14ac:dyDescent="0.25">
      <c r="A170" s="3">
        <v>44777</v>
      </c>
      <c r="B170" s="8"/>
      <c r="C170" s="8"/>
      <c r="D170" s="8">
        <v>2473.2000000000003</v>
      </c>
      <c r="E170" s="8"/>
      <c r="F170" s="8"/>
      <c r="G170" s="8">
        <v>2473.2000000000003</v>
      </c>
    </row>
    <row r="171" spans="1:7" x14ac:dyDescent="0.25">
      <c r="A171" s="3">
        <v>44778</v>
      </c>
      <c r="B171" s="8">
        <v>228.75</v>
      </c>
      <c r="C171" s="8"/>
      <c r="D171" s="8"/>
      <c r="E171" s="8"/>
      <c r="F171" s="8">
        <v>1397.25</v>
      </c>
      <c r="G171" s="8">
        <v>1626</v>
      </c>
    </row>
    <row r="172" spans="1:7" x14ac:dyDescent="0.25">
      <c r="A172" s="3">
        <v>44779</v>
      </c>
      <c r="B172" s="8">
        <v>3461.25</v>
      </c>
      <c r="C172" s="8">
        <v>2608.75</v>
      </c>
      <c r="D172" s="8"/>
      <c r="E172" s="8"/>
      <c r="F172" s="8"/>
      <c r="G172" s="8">
        <v>6070</v>
      </c>
    </row>
    <row r="173" spans="1:7" x14ac:dyDescent="0.25">
      <c r="A173" s="3">
        <v>44780</v>
      </c>
      <c r="B173" s="8">
        <v>4912.5</v>
      </c>
      <c r="C173" s="8"/>
      <c r="D173" s="8">
        <v>15852</v>
      </c>
      <c r="E173" s="8"/>
      <c r="F173" s="8">
        <v>2558.7000000000003</v>
      </c>
      <c r="G173" s="8">
        <v>23323.200000000001</v>
      </c>
    </row>
    <row r="174" spans="1:7" x14ac:dyDescent="0.25">
      <c r="A174" s="3">
        <v>44782</v>
      </c>
      <c r="B174" s="8">
        <v>5584</v>
      </c>
      <c r="C174" s="8"/>
      <c r="D174" s="8"/>
      <c r="E174" s="8">
        <v>10388</v>
      </c>
      <c r="F174" s="8">
        <v>7282.5</v>
      </c>
      <c r="G174" s="8">
        <v>23254.5</v>
      </c>
    </row>
    <row r="175" spans="1:7" x14ac:dyDescent="0.25">
      <c r="A175" s="3">
        <v>44783</v>
      </c>
      <c r="B175" s="8">
        <v>387.5</v>
      </c>
      <c r="C175" s="8"/>
      <c r="D175" s="8"/>
      <c r="E175" s="8"/>
      <c r="F175" s="8"/>
      <c r="G175" s="8">
        <v>387.5</v>
      </c>
    </row>
    <row r="176" spans="1:7" x14ac:dyDescent="0.25">
      <c r="A176" s="3">
        <v>44784</v>
      </c>
      <c r="B176" s="8"/>
      <c r="C176" s="8">
        <v>13698.5</v>
      </c>
      <c r="D176" s="8"/>
      <c r="E176" s="8"/>
      <c r="F176" s="8"/>
      <c r="G176" s="8">
        <v>13698.5</v>
      </c>
    </row>
    <row r="177" spans="1:7" x14ac:dyDescent="0.25">
      <c r="A177" s="3">
        <v>44785</v>
      </c>
      <c r="B177" s="8"/>
      <c r="C177" s="8"/>
      <c r="D177" s="8"/>
      <c r="E177" s="8"/>
      <c r="F177" s="8">
        <v>1813.1</v>
      </c>
      <c r="G177" s="8">
        <v>1813.1</v>
      </c>
    </row>
    <row r="178" spans="1:7" x14ac:dyDescent="0.25">
      <c r="A178" s="3">
        <v>44787</v>
      </c>
      <c r="B178" s="8"/>
      <c r="C178" s="8"/>
      <c r="D178" s="8"/>
      <c r="E178" s="8">
        <v>7368</v>
      </c>
      <c r="F178" s="8"/>
      <c r="G178" s="8">
        <v>7368</v>
      </c>
    </row>
    <row r="179" spans="1:7" x14ac:dyDescent="0.25">
      <c r="A179" s="3">
        <v>44788</v>
      </c>
      <c r="B179" s="8"/>
      <c r="C179" s="8">
        <v>300.5</v>
      </c>
      <c r="D179" s="8"/>
      <c r="E179" s="8"/>
      <c r="F179" s="8"/>
      <c r="G179" s="8">
        <v>300.5</v>
      </c>
    </row>
    <row r="180" spans="1:7" x14ac:dyDescent="0.25">
      <c r="A180" s="3">
        <v>44791</v>
      </c>
      <c r="B180" s="8">
        <v>3705.1</v>
      </c>
      <c r="C180" s="8">
        <v>6412</v>
      </c>
      <c r="D180" s="8"/>
      <c r="E180" s="8"/>
      <c r="F180" s="8"/>
      <c r="G180" s="8">
        <v>10117.1</v>
      </c>
    </row>
    <row r="181" spans="1:7" x14ac:dyDescent="0.25">
      <c r="A181" s="3">
        <v>44793</v>
      </c>
      <c r="B181" s="8">
        <v>10613.5</v>
      </c>
      <c r="C181" s="8"/>
      <c r="D181" s="8"/>
      <c r="E181" s="8">
        <v>5964</v>
      </c>
      <c r="F181" s="8"/>
      <c r="G181" s="8">
        <v>16577.5</v>
      </c>
    </row>
    <row r="182" spans="1:7" x14ac:dyDescent="0.25">
      <c r="A182" s="3">
        <v>44796</v>
      </c>
      <c r="B182" s="8">
        <v>2828</v>
      </c>
      <c r="C182" s="8">
        <v>2634.3</v>
      </c>
      <c r="D182" s="8"/>
      <c r="E182" s="8"/>
      <c r="F182" s="8"/>
      <c r="G182" s="8">
        <v>5462.3</v>
      </c>
    </row>
    <row r="183" spans="1:7" x14ac:dyDescent="0.25">
      <c r="A183" s="3">
        <v>44797</v>
      </c>
      <c r="B183" s="8">
        <v>4563</v>
      </c>
      <c r="C183" s="8"/>
      <c r="D183" s="8"/>
      <c r="E183" s="8"/>
      <c r="F183" s="8"/>
      <c r="G183" s="8">
        <v>4563</v>
      </c>
    </row>
    <row r="184" spans="1:7" x14ac:dyDescent="0.25">
      <c r="A184" s="3">
        <v>44798</v>
      </c>
      <c r="B184" s="8">
        <v>1601.7</v>
      </c>
      <c r="C184" s="8"/>
      <c r="D184" s="8"/>
      <c r="E184" s="8"/>
      <c r="F184" s="8"/>
      <c r="G184" s="8">
        <v>1601.7</v>
      </c>
    </row>
    <row r="185" spans="1:7" x14ac:dyDescent="0.25">
      <c r="A185" s="3">
        <v>44799</v>
      </c>
      <c r="B185" s="8">
        <v>461.7</v>
      </c>
      <c r="C185" s="8"/>
      <c r="D185" s="8"/>
      <c r="E185" s="8"/>
      <c r="F185" s="8"/>
      <c r="G185" s="8">
        <v>461.7</v>
      </c>
    </row>
    <row r="186" spans="1:7" x14ac:dyDescent="0.25">
      <c r="A186" s="3">
        <v>44800</v>
      </c>
      <c r="B186" s="8"/>
      <c r="C186" s="8"/>
      <c r="D186" s="8"/>
      <c r="E186" s="8"/>
      <c r="F186" s="8">
        <v>212.3</v>
      </c>
      <c r="G186" s="8">
        <v>212.3</v>
      </c>
    </row>
    <row r="187" spans="1:7" x14ac:dyDescent="0.25">
      <c r="A187" s="3">
        <v>44801</v>
      </c>
      <c r="B187" s="8"/>
      <c r="C187" s="8"/>
      <c r="D187" s="8"/>
      <c r="E187" s="8"/>
      <c r="F187" s="8">
        <v>921</v>
      </c>
      <c r="G187" s="8">
        <v>921</v>
      </c>
    </row>
    <row r="188" spans="1:7" x14ac:dyDescent="0.25">
      <c r="A188" s="3">
        <v>44802</v>
      </c>
      <c r="B188" s="8"/>
      <c r="C188" s="8"/>
      <c r="D188" s="8"/>
      <c r="E188" s="8">
        <v>4424</v>
      </c>
      <c r="F188" s="8"/>
      <c r="G188" s="8">
        <v>4424</v>
      </c>
    </row>
    <row r="189" spans="1:7" x14ac:dyDescent="0.25">
      <c r="A189" s="3">
        <v>44803</v>
      </c>
      <c r="B189" s="8"/>
      <c r="C189" s="8"/>
      <c r="D189" s="8"/>
      <c r="E189" s="8">
        <v>6065</v>
      </c>
      <c r="F189" s="8"/>
      <c r="G189" s="8">
        <v>6065</v>
      </c>
    </row>
    <row r="190" spans="1:7" x14ac:dyDescent="0.25">
      <c r="A190" s="3">
        <v>44804</v>
      </c>
      <c r="B190" s="8">
        <v>103.30000000000001</v>
      </c>
      <c r="C190" s="8">
        <v>138.30000000000001</v>
      </c>
      <c r="D190" s="8"/>
      <c r="E190" s="8">
        <v>753</v>
      </c>
      <c r="F190" s="8"/>
      <c r="G190" s="8">
        <v>994.59999999999991</v>
      </c>
    </row>
    <row r="191" spans="1:7" x14ac:dyDescent="0.25">
      <c r="A191" s="3">
        <v>44805</v>
      </c>
      <c r="B191" s="8">
        <v>6752.1</v>
      </c>
      <c r="C191" s="8"/>
      <c r="D191" s="8"/>
      <c r="E191" s="8"/>
      <c r="F191" s="8"/>
      <c r="G191" s="8">
        <v>6752.1</v>
      </c>
    </row>
    <row r="192" spans="1:7" x14ac:dyDescent="0.25">
      <c r="A192" s="3">
        <v>44806</v>
      </c>
      <c r="B192" s="8">
        <v>9456</v>
      </c>
      <c r="C192" s="8">
        <v>1757.5</v>
      </c>
      <c r="D192" s="8">
        <v>8855.5</v>
      </c>
      <c r="E192" s="8"/>
      <c r="F192" s="8">
        <v>5264</v>
      </c>
      <c r="G192" s="8">
        <v>25333</v>
      </c>
    </row>
    <row r="193" spans="1:7" x14ac:dyDescent="0.25">
      <c r="A193" s="3">
        <v>44808</v>
      </c>
      <c r="B193" s="8">
        <v>1629</v>
      </c>
      <c r="C193" s="8"/>
      <c r="D193" s="8">
        <v>10032</v>
      </c>
      <c r="E193" s="8"/>
      <c r="F193" s="8"/>
      <c r="G193" s="8">
        <v>11661</v>
      </c>
    </row>
    <row r="194" spans="1:7" x14ac:dyDescent="0.25">
      <c r="A194" s="3">
        <v>44812</v>
      </c>
      <c r="B194" s="8"/>
      <c r="C194" s="8"/>
      <c r="D194" s="8"/>
      <c r="E194" s="8"/>
      <c r="F194" s="8">
        <v>682.5</v>
      </c>
      <c r="G194" s="8">
        <v>682.5</v>
      </c>
    </row>
    <row r="195" spans="1:7" x14ac:dyDescent="0.25">
      <c r="A195" s="3">
        <v>44813</v>
      </c>
      <c r="B195" s="8">
        <v>8528</v>
      </c>
      <c r="C195" s="8"/>
      <c r="D195" s="8"/>
      <c r="E195" s="8"/>
      <c r="F195" s="8">
        <v>6688</v>
      </c>
      <c r="G195" s="8">
        <v>15216</v>
      </c>
    </row>
    <row r="196" spans="1:7" x14ac:dyDescent="0.25">
      <c r="A196" s="3">
        <v>44814</v>
      </c>
      <c r="B196" s="8">
        <v>2541.25</v>
      </c>
      <c r="C196" s="8"/>
      <c r="D196" s="8"/>
      <c r="E196" s="8"/>
      <c r="F196" s="8"/>
      <c r="G196" s="8">
        <v>2541.25</v>
      </c>
    </row>
    <row r="197" spans="1:7" x14ac:dyDescent="0.25">
      <c r="A197" s="3">
        <v>44815</v>
      </c>
      <c r="B197" s="8">
        <v>1677.6000000000001</v>
      </c>
      <c r="C197" s="8">
        <v>1056.25</v>
      </c>
      <c r="D197" s="8"/>
      <c r="E197" s="8"/>
      <c r="F197" s="8"/>
      <c r="G197" s="8">
        <v>2733.8500000000004</v>
      </c>
    </row>
    <row r="198" spans="1:7" x14ac:dyDescent="0.25">
      <c r="A198" s="3">
        <v>44816</v>
      </c>
      <c r="B198" s="8"/>
      <c r="C198" s="8">
        <v>5724.5</v>
      </c>
      <c r="D198" s="8"/>
      <c r="E198" s="8"/>
      <c r="F198" s="8"/>
      <c r="G198" s="8">
        <v>5724.5</v>
      </c>
    </row>
    <row r="199" spans="1:7" x14ac:dyDescent="0.25">
      <c r="A199" s="3">
        <v>44817</v>
      </c>
      <c r="B199" s="8"/>
      <c r="C199" s="8">
        <v>8114.5</v>
      </c>
      <c r="D199" s="8"/>
      <c r="E199" s="8">
        <v>908</v>
      </c>
      <c r="F199" s="8"/>
      <c r="G199" s="8">
        <v>9022.5</v>
      </c>
    </row>
    <row r="200" spans="1:7" x14ac:dyDescent="0.25">
      <c r="A200" s="3">
        <v>44818</v>
      </c>
      <c r="B200" s="8"/>
      <c r="C200" s="8">
        <v>2263.5</v>
      </c>
      <c r="D200" s="8"/>
      <c r="E200" s="8"/>
      <c r="F200" s="8"/>
      <c r="G200" s="8">
        <v>2263.5</v>
      </c>
    </row>
    <row r="201" spans="1:7" x14ac:dyDescent="0.25">
      <c r="A201" s="3">
        <v>44819</v>
      </c>
      <c r="B201" s="8"/>
      <c r="C201" s="8"/>
      <c r="D201" s="8">
        <v>2501.1</v>
      </c>
      <c r="E201" s="8"/>
      <c r="F201" s="8"/>
      <c r="G201" s="8">
        <v>2501.1</v>
      </c>
    </row>
    <row r="202" spans="1:7" x14ac:dyDescent="0.25">
      <c r="A202" s="3">
        <v>44821</v>
      </c>
      <c r="B202" s="8">
        <v>1668.75</v>
      </c>
      <c r="C202" s="8"/>
      <c r="D202" s="8">
        <v>2571.3000000000002</v>
      </c>
      <c r="E202" s="8"/>
      <c r="F202" s="8"/>
      <c r="G202" s="8">
        <v>4240.05</v>
      </c>
    </row>
    <row r="203" spans="1:7" x14ac:dyDescent="0.25">
      <c r="A203" s="3">
        <v>44822</v>
      </c>
      <c r="B203" s="8">
        <v>4937.5</v>
      </c>
      <c r="C203" s="8"/>
      <c r="D203" s="8"/>
      <c r="E203" s="8">
        <v>218.4</v>
      </c>
      <c r="F203" s="8">
        <v>1792</v>
      </c>
      <c r="G203" s="8">
        <v>6947.9</v>
      </c>
    </row>
    <row r="204" spans="1:7" x14ac:dyDescent="0.25">
      <c r="A204" s="3">
        <v>44823</v>
      </c>
      <c r="B204" s="8">
        <v>10796</v>
      </c>
      <c r="C204" s="8"/>
      <c r="D204" s="8"/>
      <c r="E204" s="8"/>
      <c r="F204" s="8"/>
      <c r="G204" s="8">
        <v>10796</v>
      </c>
    </row>
    <row r="205" spans="1:7" x14ac:dyDescent="0.25">
      <c r="A205" s="3">
        <v>44824</v>
      </c>
      <c r="B205" s="8"/>
      <c r="C205" s="8"/>
      <c r="D205" s="8">
        <v>879</v>
      </c>
      <c r="E205" s="8"/>
      <c r="F205" s="8">
        <v>20.6</v>
      </c>
      <c r="G205" s="8">
        <v>899.6</v>
      </c>
    </row>
    <row r="206" spans="1:7" x14ac:dyDescent="0.25">
      <c r="A206" s="3">
        <v>44826</v>
      </c>
      <c r="B206" s="8">
        <v>4220</v>
      </c>
      <c r="C206" s="8"/>
      <c r="D206" s="8"/>
      <c r="E206" s="8"/>
      <c r="F206" s="8"/>
      <c r="G206" s="8">
        <v>4220</v>
      </c>
    </row>
    <row r="207" spans="1:7" x14ac:dyDescent="0.25">
      <c r="A207" s="3">
        <v>44827</v>
      </c>
      <c r="B207" s="8"/>
      <c r="C207" s="8">
        <v>1636.2</v>
      </c>
      <c r="D207" s="8">
        <v>2777.5</v>
      </c>
      <c r="E207" s="8">
        <v>2891.5</v>
      </c>
      <c r="F207" s="8"/>
      <c r="G207" s="8">
        <v>7305.2</v>
      </c>
    </row>
    <row r="208" spans="1:7" x14ac:dyDescent="0.25">
      <c r="A208" s="3">
        <v>44828</v>
      </c>
      <c r="B208" s="8">
        <v>1636</v>
      </c>
      <c r="C208" s="8">
        <v>213.60000000000002</v>
      </c>
      <c r="D208" s="8"/>
      <c r="E208" s="8"/>
      <c r="F208" s="8"/>
      <c r="G208" s="8">
        <v>1849.6</v>
      </c>
    </row>
    <row r="209" spans="1:7" x14ac:dyDescent="0.25">
      <c r="A209" s="3">
        <v>44829</v>
      </c>
      <c r="B209" s="8">
        <v>1226.25</v>
      </c>
      <c r="C209" s="8"/>
      <c r="D209" s="8">
        <v>6912</v>
      </c>
      <c r="E209" s="8"/>
      <c r="F209" s="8"/>
      <c r="G209" s="8">
        <v>8138.25</v>
      </c>
    </row>
    <row r="210" spans="1:7" x14ac:dyDescent="0.25">
      <c r="A210" s="3">
        <v>44830</v>
      </c>
      <c r="B210" s="8"/>
      <c r="C210" s="8"/>
      <c r="D210" s="8"/>
      <c r="E210" s="8"/>
      <c r="F210" s="8">
        <v>4217.5</v>
      </c>
      <c r="G210" s="8">
        <v>4217.5</v>
      </c>
    </row>
    <row r="211" spans="1:7" x14ac:dyDescent="0.25">
      <c r="A211" s="3">
        <v>44831</v>
      </c>
      <c r="B211" s="8">
        <v>3590.2</v>
      </c>
      <c r="C211" s="8"/>
      <c r="D211" s="8"/>
      <c r="E211" s="8"/>
      <c r="F211" s="8"/>
      <c r="G211" s="8">
        <v>3590.2</v>
      </c>
    </row>
    <row r="212" spans="1:7" x14ac:dyDescent="0.25">
      <c r="A212" s="3">
        <v>44832</v>
      </c>
      <c r="B212" s="8"/>
      <c r="C212" s="8">
        <v>16132</v>
      </c>
      <c r="D212" s="8"/>
      <c r="E212" s="8"/>
      <c r="F212" s="8"/>
      <c r="G212" s="8">
        <v>16132</v>
      </c>
    </row>
    <row r="213" spans="1:7" x14ac:dyDescent="0.25">
      <c r="A213" s="3">
        <v>44833</v>
      </c>
      <c r="B213" s="8"/>
      <c r="C213" s="8"/>
      <c r="D213" s="8">
        <v>1336</v>
      </c>
      <c r="E213" s="8"/>
      <c r="F213" s="8"/>
      <c r="G213" s="8">
        <v>1336</v>
      </c>
    </row>
    <row r="214" spans="1:7" x14ac:dyDescent="0.25">
      <c r="A214" s="3">
        <v>44834</v>
      </c>
      <c r="B214" s="8"/>
      <c r="C214" s="8"/>
      <c r="D214" s="8">
        <v>2371.5</v>
      </c>
      <c r="E214" s="8">
        <v>6759.6</v>
      </c>
      <c r="F214" s="8"/>
      <c r="G214" s="8">
        <v>9131.1</v>
      </c>
    </row>
    <row r="215" spans="1:7" x14ac:dyDescent="0.25">
      <c r="A215" s="3">
        <v>44837</v>
      </c>
      <c r="B215" s="8">
        <v>9408</v>
      </c>
      <c r="C215" s="8">
        <v>99</v>
      </c>
      <c r="D215" s="8"/>
      <c r="E215" s="8">
        <v>127.9</v>
      </c>
      <c r="F215" s="8"/>
      <c r="G215" s="8">
        <v>9634.9</v>
      </c>
    </row>
    <row r="216" spans="1:7" x14ac:dyDescent="0.25">
      <c r="A216" s="3">
        <v>44838</v>
      </c>
      <c r="B216" s="8">
        <v>7251.5</v>
      </c>
      <c r="C216" s="8"/>
      <c r="D216" s="8"/>
      <c r="E216" s="8"/>
      <c r="F216" s="8"/>
      <c r="G216" s="8">
        <v>7251.5</v>
      </c>
    </row>
    <row r="217" spans="1:7" x14ac:dyDescent="0.25">
      <c r="A217" s="3">
        <v>44839</v>
      </c>
      <c r="B217" s="8"/>
      <c r="C217" s="8"/>
      <c r="D217" s="8"/>
      <c r="E217" s="8">
        <v>10296.5</v>
      </c>
      <c r="F217" s="8"/>
      <c r="G217" s="8">
        <v>10296.5</v>
      </c>
    </row>
    <row r="218" spans="1:7" x14ac:dyDescent="0.25">
      <c r="A218" s="3">
        <v>44840</v>
      </c>
      <c r="B218" s="8">
        <v>5608</v>
      </c>
      <c r="C218" s="8"/>
      <c r="D218" s="8"/>
      <c r="E218" s="8"/>
      <c r="F218" s="8"/>
      <c r="G218" s="8">
        <v>5608</v>
      </c>
    </row>
    <row r="219" spans="1:7" x14ac:dyDescent="0.25">
      <c r="A219" s="3">
        <v>44842</v>
      </c>
      <c r="B219" s="8">
        <v>221.8</v>
      </c>
      <c r="C219" s="8"/>
      <c r="D219" s="8"/>
      <c r="E219" s="8">
        <v>2167.65</v>
      </c>
      <c r="F219" s="8"/>
      <c r="G219" s="8">
        <v>2389.4500000000003</v>
      </c>
    </row>
    <row r="220" spans="1:7" x14ac:dyDescent="0.25">
      <c r="A220" s="3">
        <v>44844</v>
      </c>
      <c r="B220" s="8"/>
      <c r="C220" s="8"/>
      <c r="D220" s="8"/>
      <c r="E220" s="8"/>
      <c r="F220" s="8">
        <v>2111.25</v>
      </c>
      <c r="G220" s="8">
        <v>2111.25</v>
      </c>
    </row>
    <row r="221" spans="1:7" x14ac:dyDescent="0.25">
      <c r="A221" s="3">
        <v>44845</v>
      </c>
      <c r="B221" s="8"/>
      <c r="C221" s="8">
        <v>5208</v>
      </c>
      <c r="D221" s="8"/>
      <c r="E221" s="8">
        <v>6060</v>
      </c>
      <c r="F221" s="8"/>
      <c r="G221" s="8">
        <v>11268</v>
      </c>
    </row>
    <row r="222" spans="1:7" x14ac:dyDescent="0.25">
      <c r="A222" s="3">
        <v>44846</v>
      </c>
      <c r="B222" s="8"/>
      <c r="C222" s="8">
        <v>1438.25</v>
      </c>
      <c r="D222" s="8">
        <v>2585.7000000000003</v>
      </c>
      <c r="E222" s="8"/>
      <c r="F222" s="8"/>
      <c r="G222" s="8">
        <v>4023.9500000000003</v>
      </c>
    </row>
    <row r="223" spans="1:7" x14ac:dyDescent="0.25">
      <c r="A223" s="3">
        <v>44848</v>
      </c>
      <c r="B223" s="8">
        <v>1638</v>
      </c>
      <c r="C223" s="8"/>
      <c r="D223" s="8"/>
      <c r="E223" s="8"/>
      <c r="F223" s="8">
        <v>377.1</v>
      </c>
      <c r="G223" s="8">
        <v>2015.1</v>
      </c>
    </row>
    <row r="224" spans="1:7" x14ac:dyDescent="0.25">
      <c r="A224" s="3">
        <v>44849</v>
      </c>
      <c r="B224" s="8">
        <v>2416</v>
      </c>
      <c r="C224" s="8"/>
      <c r="D224" s="8"/>
      <c r="E224" s="8"/>
      <c r="F224" s="8"/>
      <c r="G224" s="8">
        <v>2416</v>
      </c>
    </row>
    <row r="225" spans="1:7" x14ac:dyDescent="0.25">
      <c r="A225" s="3">
        <v>44850</v>
      </c>
      <c r="B225" s="8">
        <v>2136.25</v>
      </c>
      <c r="C225" s="8"/>
      <c r="D225" s="8">
        <v>1761.75</v>
      </c>
      <c r="E225" s="8"/>
      <c r="F225" s="8"/>
      <c r="G225" s="8">
        <v>3898</v>
      </c>
    </row>
    <row r="226" spans="1:7" x14ac:dyDescent="0.25">
      <c r="A226" s="3">
        <v>44851</v>
      </c>
      <c r="B226" s="8">
        <v>1744</v>
      </c>
      <c r="C226" s="8">
        <v>5222.5</v>
      </c>
      <c r="D226" s="8"/>
      <c r="E226" s="8"/>
      <c r="F226" s="8"/>
      <c r="G226" s="8">
        <v>6966.5</v>
      </c>
    </row>
    <row r="227" spans="1:7" x14ac:dyDescent="0.25">
      <c r="A227" s="3">
        <v>44852</v>
      </c>
      <c r="B227" s="8"/>
      <c r="C227" s="8"/>
      <c r="D227" s="8">
        <v>5030</v>
      </c>
      <c r="E227" s="8"/>
      <c r="F227" s="8"/>
      <c r="G227" s="8">
        <v>5030</v>
      </c>
    </row>
    <row r="228" spans="1:7" x14ac:dyDescent="0.25">
      <c r="A228" s="3">
        <v>44853</v>
      </c>
      <c r="B228" s="8">
        <v>1142.25</v>
      </c>
      <c r="C228" s="8"/>
      <c r="D228" s="8">
        <v>1012</v>
      </c>
      <c r="E228" s="8"/>
      <c r="F228" s="8"/>
      <c r="G228" s="8">
        <v>2154.25</v>
      </c>
    </row>
    <row r="229" spans="1:7" x14ac:dyDescent="0.25">
      <c r="A229" s="3">
        <v>44855</v>
      </c>
      <c r="B229" s="8"/>
      <c r="C229" s="8"/>
      <c r="D229" s="8"/>
      <c r="E229" s="8"/>
      <c r="F229" s="8">
        <v>7392</v>
      </c>
      <c r="G229" s="8">
        <v>7392</v>
      </c>
    </row>
    <row r="230" spans="1:7" x14ac:dyDescent="0.25">
      <c r="A230" s="3">
        <v>44856</v>
      </c>
      <c r="B230" s="8">
        <v>3640</v>
      </c>
      <c r="C230" s="8">
        <v>1937.25</v>
      </c>
      <c r="D230" s="8"/>
      <c r="E230" s="8"/>
      <c r="F230" s="8">
        <v>698.25</v>
      </c>
      <c r="G230" s="8">
        <v>6275.5</v>
      </c>
    </row>
    <row r="231" spans="1:7" x14ac:dyDescent="0.25">
      <c r="A231" s="3">
        <v>44857</v>
      </c>
      <c r="B231" s="8">
        <v>1755</v>
      </c>
      <c r="C231" s="8"/>
      <c r="D231" s="8"/>
      <c r="E231" s="8"/>
      <c r="F231" s="8"/>
      <c r="G231" s="8">
        <v>1755</v>
      </c>
    </row>
    <row r="232" spans="1:7" x14ac:dyDescent="0.25">
      <c r="A232" s="3">
        <v>44858</v>
      </c>
      <c r="B232" s="8"/>
      <c r="C232" s="8">
        <v>7260</v>
      </c>
      <c r="D232" s="8"/>
      <c r="E232" s="8"/>
      <c r="F232" s="8"/>
      <c r="G232" s="8">
        <v>7260</v>
      </c>
    </row>
    <row r="233" spans="1:7" x14ac:dyDescent="0.25">
      <c r="A233" s="3">
        <v>44859</v>
      </c>
      <c r="B233" s="8">
        <v>4352</v>
      </c>
      <c r="C233" s="8"/>
      <c r="D233" s="8"/>
      <c r="E233" s="8"/>
      <c r="F233" s="8"/>
      <c r="G233" s="8">
        <v>4352</v>
      </c>
    </row>
    <row r="234" spans="1:7" x14ac:dyDescent="0.25">
      <c r="A234" s="3">
        <v>44860</v>
      </c>
      <c r="B234" s="8">
        <v>10748</v>
      </c>
      <c r="C234" s="8"/>
      <c r="D234" s="8"/>
      <c r="E234" s="8"/>
      <c r="F234" s="8"/>
      <c r="G234" s="8">
        <v>10748</v>
      </c>
    </row>
    <row r="235" spans="1:7" x14ac:dyDescent="0.25">
      <c r="A235" s="3">
        <v>44861</v>
      </c>
      <c r="B235" s="8"/>
      <c r="C235" s="8"/>
      <c r="D235" s="8">
        <v>287.40000000000003</v>
      </c>
      <c r="E235" s="8"/>
      <c r="F235" s="8"/>
      <c r="G235" s="8">
        <v>287.40000000000003</v>
      </c>
    </row>
    <row r="236" spans="1:7" x14ac:dyDescent="0.25">
      <c r="A236" s="3">
        <v>44862</v>
      </c>
      <c r="B236" s="8">
        <v>1047.5</v>
      </c>
      <c r="C236" s="8"/>
      <c r="D236" s="8"/>
      <c r="E236" s="8"/>
      <c r="F236" s="8">
        <v>6186.2</v>
      </c>
      <c r="G236" s="8">
        <v>7233.7</v>
      </c>
    </row>
    <row r="237" spans="1:7" x14ac:dyDescent="0.25">
      <c r="A237" s="3">
        <v>44863</v>
      </c>
      <c r="B237" s="8"/>
      <c r="C237" s="8"/>
      <c r="D237" s="8">
        <v>242.1</v>
      </c>
      <c r="E237" s="8"/>
      <c r="F237" s="8"/>
      <c r="G237" s="8">
        <v>242.1</v>
      </c>
    </row>
    <row r="238" spans="1:7" x14ac:dyDescent="0.25">
      <c r="A238" s="3">
        <v>44864</v>
      </c>
      <c r="B238" s="8"/>
      <c r="C238" s="8"/>
      <c r="D238" s="8">
        <v>5548</v>
      </c>
      <c r="E238" s="8"/>
      <c r="F238" s="8"/>
      <c r="G238" s="8">
        <v>5548</v>
      </c>
    </row>
    <row r="239" spans="1:7" x14ac:dyDescent="0.25">
      <c r="A239" s="3">
        <v>44866</v>
      </c>
      <c r="B239" s="8">
        <v>3956</v>
      </c>
      <c r="C239" s="8"/>
      <c r="D239" s="8"/>
      <c r="E239" s="8"/>
      <c r="F239" s="8"/>
      <c r="G239" s="8">
        <v>3956</v>
      </c>
    </row>
    <row r="240" spans="1:7" x14ac:dyDescent="0.25">
      <c r="A240" s="3">
        <v>44867</v>
      </c>
      <c r="B240" s="8">
        <v>427.5</v>
      </c>
      <c r="C240" s="8"/>
      <c r="D240" s="8"/>
      <c r="E240" s="8"/>
      <c r="F240" s="8">
        <v>4020</v>
      </c>
      <c r="G240" s="8">
        <v>4447.5</v>
      </c>
    </row>
    <row r="241" spans="1:7" x14ac:dyDescent="0.25">
      <c r="A241" s="3">
        <v>44868</v>
      </c>
      <c r="B241" s="8">
        <v>179.20000000000002</v>
      </c>
      <c r="C241" s="8"/>
      <c r="D241" s="8"/>
      <c r="E241" s="8"/>
      <c r="F241" s="8"/>
      <c r="G241" s="8">
        <v>179.20000000000002</v>
      </c>
    </row>
    <row r="242" spans="1:7" x14ac:dyDescent="0.25">
      <c r="A242" s="3">
        <v>44869</v>
      </c>
      <c r="B242" s="8"/>
      <c r="C242" s="8"/>
      <c r="D242" s="8">
        <v>1732.8</v>
      </c>
      <c r="E242" s="8"/>
      <c r="F242" s="8"/>
      <c r="G242" s="8">
        <v>1732.8</v>
      </c>
    </row>
    <row r="243" spans="1:7" x14ac:dyDescent="0.25">
      <c r="A243" s="3">
        <v>44870</v>
      </c>
      <c r="B243" s="8">
        <v>83.9</v>
      </c>
      <c r="C243" s="8"/>
      <c r="D243" s="8"/>
      <c r="E243" s="8"/>
      <c r="F243" s="8"/>
      <c r="G243" s="8">
        <v>83.9</v>
      </c>
    </row>
    <row r="244" spans="1:7" x14ac:dyDescent="0.25">
      <c r="A244" s="3">
        <v>44871</v>
      </c>
      <c r="B244" s="8"/>
      <c r="C244" s="8">
        <v>13683.6</v>
      </c>
      <c r="D244" s="8"/>
      <c r="E244" s="8">
        <v>2552</v>
      </c>
      <c r="F244" s="8"/>
      <c r="G244" s="8">
        <v>16235.6</v>
      </c>
    </row>
    <row r="245" spans="1:7" x14ac:dyDescent="0.25">
      <c r="A245" s="3">
        <v>44873</v>
      </c>
      <c r="B245" s="8"/>
      <c r="C245" s="8"/>
      <c r="D245" s="8"/>
      <c r="E245" s="8">
        <v>6175</v>
      </c>
      <c r="F245" s="8"/>
      <c r="G245" s="8">
        <v>6175</v>
      </c>
    </row>
    <row r="246" spans="1:7" x14ac:dyDescent="0.25">
      <c r="A246" s="3">
        <v>44874</v>
      </c>
      <c r="B246" s="8">
        <v>2668</v>
      </c>
      <c r="C246" s="8"/>
      <c r="D246" s="8">
        <v>1723.75</v>
      </c>
      <c r="E246" s="8"/>
      <c r="F246" s="8"/>
      <c r="G246" s="8">
        <v>4391.75</v>
      </c>
    </row>
    <row r="247" spans="1:7" x14ac:dyDescent="0.25">
      <c r="A247" s="3">
        <v>44875</v>
      </c>
      <c r="B247" s="8">
        <v>2693.75</v>
      </c>
      <c r="C247" s="8"/>
      <c r="D247" s="8">
        <v>225.5</v>
      </c>
      <c r="E247" s="8"/>
      <c r="F247" s="8"/>
      <c r="G247" s="8">
        <v>2919.25</v>
      </c>
    </row>
    <row r="248" spans="1:7" x14ac:dyDescent="0.25">
      <c r="A248" s="3">
        <v>44876</v>
      </c>
      <c r="B248" s="8"/>
      <c r="C248" s="8"/>
      <c r="D248" s="8"/>
      <c r="E248" s="8">
        <v>11238.2</v>
      </c>
      <c r="F248" s="8"/>
      <c r="G248" s="8">
        <v>11238.2</v>
      </c>
    </row>
    <row r="249" spans="1:7" x14ac:dyDescent="0.25">
      <c r="A249" s="3">
        <v>44877</v>
      </c>
      <c r="B249" s="8"/>
      <c r="C249" s="8"/>
      <c r="D249" s="8"/>
      <c r="E249" s="8"/>
      <c r="F249" s="8">
        <v>450</v>
      </c>
      <c r="G249" s="8">
        <v>450</v>
      </c>
    </row>
    <row r="250" spans="1:7" x14ac:dyDescent="0.25">
      <c r="A250" s="3">
        <v>44878</v>
      </c>
      <c r="B250" s="8"/>
      <c r="C250" s="8"/>
      <c r="D250" s="8">
        <v>1755</v>
      </c>
      <c r="E250" s="8"/>
      <c r="F250" s="8"/>
      <c r="G250" s="8">
        <v>1755</v>
      </c>
    </row>
    <row r="251" spans="1:7" x14ac:dyDescent="0.25">
      <c r="A251" s="3">
        <v>44880</v>
      </c>
      <c r="B251" s="8"/>
      <c r="C251" s="8">
        <v>7744</v>
      </c>
      <c r="D251" s="8">
        <v>1908.9</v>
      </c>
      <c r="E251" s="8"/>
      <c r="F251" s="8"/>
      <c r="G251" s="8">
        <v>9652.9</v>
      </c>
    </row>
    <row r="252" spans="1:7" x14ac:dyDescent="0.25">
      <c r="A252" s="3">
        <v>44881</v>
      </c>
      <c r="B252" s="8"/>
      <c r="C252" s="8">
        <v>3772.5</v>
      </c>
      <c r="D252" s="8"/>
      <c r="E252" s="8"/>
      <c r="F252" s="8"/>
      <c r="G252" s="8">
        <v>3772.5</v>
      </c>
    </row>
    <row r="253" spans="1:7" x14ac:dyDescent="0.25">
      <c r="A253" s="3">
        <v>44882</v>
      </c>
      <c r="B253" s="8"/>
      <c r="C253" s="8"/>
      <c r="D253" s="8"/>
      <c r="E253" s="8">
        <v>2720</v>
      </c>
      <c r="F253" s="8"/>
      <c r="G253" s="8">
        <v>2720</v>
      </c>
    </row>
    <row r="254" spans="1:7" x14ac:dyDescent="0.25">
      <c r="A254" s="3">
        <v>44883</v>
      </c>
      <c r="B254" s="8"/>
      <c r="C254" s="8">
        <v>11272</v>
      </c>
      <c r="D254" s="8"/>
      <c r="E254" s="8"/>
      <c r="F254" s="8"/>
      <c r="G254" s="8">
        <v>11272</v>
      </c>
    </row>
    <row r="255" spans="1:7" x14ac:dyDescent="0.25">
      <c r="A255" s="3">
        <v>44884</v>
      </c>
      <c r="B255" s="8"/>
      <c r="C255" s="8"/>
      <c r="D255" s="8"/>
      <c r="E255" s="8"/>
      <c r="F255" s="8">
        <v>2288.7000000000003</v>
      </c>
      <c r="G255" s="8">
        <v>2288.7000000000003</v>
      </c>
    </row>
    <row r="256" spans="1:7" x14ac:dyDescent="0.25">
      <c r="A256" s="3">
        <v>44885</v>
      </c>
      <c r="B256" s="8">
        <v>4692</v>
      </c>
      <c r="C256" s="8"/>
      <c r="D256" s="8"/>
      <c r="E256" s="8">
        <v>1997.25</v>
      </c>
      <c r="F256" s="8">
        <v>769.5</v>
      </c>
      <c r="G256" s="8">
        <v>7458.75</v>
      </c>
    </row>
    <row r="257" spans="1:7" x14ac:dyDescent="0.25">
      <c r="A257" s="3">
        <v>44890</v>
      </c>
      <c r="B257" s="8"/>
      <c r="C257" s="8">
        <v>8836</v>
      </c>
      <c r="D257" s="8"/>
      <c r="E257" s="8">
        <v>8884</v>
      </c>
      <c r="F257" s="8">
        <v>2967.5</v>
      </c>
      <c r="G257" s="8">
        <v>20687.5</v>
      </c>
    </row>
    <row r="258" spans="1:7" x14ac:dyDescent="0.25">
      <c r="A258" s="3">
        <v>44891</v>
      </c>
      <c r="B258" s="8">
        <v>3180</v>
      </c>
      <c r="C258" s="8"/>
      <c r="D258" s="8"/>
      <c r="E258" s="8"/>
      <c r="F258" s="8"/>
      <c r="G258" s="8">
        <v>3180</v>
      </c>
    </row>
    <row r="259" spans="1:7" x14ac:dyDescent="0.25">
      <c r="A259" s="3">
        <v>44892</v>
      </c>
      <c r="B259" s="8">
        <v>330</v>
      </c>
      <c r="C259" s="8"/>
      <c r="D259" s="8"/>
      <c r="E259" s="8"/>
      <c r="F259" s="8"/>
      <c r="G259" s="8">
        <v>330</v>
      </c>
    </row>
    <row r="260" spans="1:7" x14ac:dyDescent="0.25">
      <c r="A260" s="3">
        <v>44894</v>
      </c>
      <c r="B260" s="8"/>
      <c r="C260" s="8">
        <v>5957.5</v>
      </c>
      <c r="D260" s="8">
        <v>217.70000000000002</v>
      </c>
      <c r="E260" s="8"/>
      <c r="F260" s="8">
        <v>67.8</v>
      </c>
      <c r="G260" s="8">
        <v>6243</v>
      </c>
    </row>
    <row r="261" spans="1:7" x14ac:dyDescent="0.25">
      <c r="A261" s="3">
        <v>44895</v>
      </c>
      <c r="B261" s="8">
        <v>2636</v>
      </c>
      <c r="C261" s="8"/>
      <c r="D261" s="8"/>
      <c r="E261" s="8"/>
      <c r="F261" s="8"/>
      <c r="G261" s="8">
        <v>2636</v>
      </c>
    </row>
    <row r="262" spans="1:7" x14ac:dyDescent="0.25">
      <c r="A262" s="3">
        <v>44896</v>
      </c>
      <c r="B262" s="8">
        <v>395.6</v>
      </c>
      <c r="C262" s="8">
        <v>832</v>
      </c>
      <c r="D262" s="8"/>
      <c r="E262" s="8"/>
      <c r="F262" s="8"/>
      <c r="G262" s="8">
        <v>1227.5999999999999</v>
      </c>
    </row>
    <row r="263" spans="1:7" x14ac:dyDescent="0.25">
      <c r="A263" s="3">
        <v>44897</v>
      </c>
      <c r="B263" s="8">
        <v>15680</v>
      </c>
      <c r="C263" s="8"/>
      <c r="D263" s="8"/>
      <c r="E263" s="8"/>
      <c r="F263" s="8"/>
      <c r="G263" s="8">
        <v>15680</v>
      </c>
    </row>
    <row r="264" spans="1:7" x14ac:dyDescent="0.25">
      <c r="A264" s="3">
        <v>44898</v>
      </c>
      <c r="B264" s="8"/>
      <c r="C264" s="8"/>
      <c r="D264" s="8">
        <v>44608</v>
      </c>
      <c r="E264" s="8">
        <v>12350</v>
      </c>
      <c r="F264" s="8"/>
      <c r="G264" s="8">
        <v>56958</v>
      </c>
    </row>
    <row r="265" spans="1:7" x14ac:dyDescent="0.25">
      <c r="A265" s="3">
        <v>44899</v>
      </c>
      <c r="B265" s="8"/>
      <c r="C265" s="8">
        <v>65.600000000000009</v>
      </c>
      <c r="D265" s="8"/>
      <c r="E265" s="8"/>
      <c r="F265" s="8"/>
      <c r="G265" s="8">
        <v>65.600000000000009</v>
      </c>
    </row>
    <row r="266" spans="1:7" x14ac:dyDescent="0.25">
      <c r="A266" s="3">
        <v>44900</v>
      </c>
      <c r="B266" s="8">
        <v>22510</v>
      </c>
      <c r="C266" s="8"/>
      <c r="D266" s="8"/>
      <c r="E266" s="8"/>
      <c r="F266" s="8"/>
      <c r="G266" s="8">
        <v>22510</v>
      </c>
    </row>
    <row r="267" spans="1:7" x14ac:dyDescent="0.25">
      <c r="A267" s="3">
        <v>44901</v>
      </c>
      <c r="B267" s="8">
        <v>9940</v>
      </c>
      <c r="C267" s="8">
        <v>4205</v>
      </c>
      <c r="D267" s="8">
        <v>528.80000000000007</v>
      </c>
      <c r="E267" s="8"/>
      <c r="F267" s="8">
        <v>437.6</v>
      </c>
      <c r="G267" s="8">
        <v>15111.4</v>
      </c>
    </row>
    <row r="268" spans="1:7" x14ac:dyDescent="0.25">
      <c r="A268" s="3">
        <v>44902</v>
      </c>
      <c r="B268" s="8">
        <v>15312</v>
      </c>
      <c r="C268" s="8"/>
      <c r="D268" s="8"/>
      <c r="E268" s="8">
        <v>21808</v>
      </c>
      <c r="F268" s="8"/>
      <c r="G268" s="8">
        <v>37120</v>
      </c>
    </row>
    <row r="269" spans="1:7" x14ac:dyDescent="0.25">
      <c r="A269" s="3">
        <v>44903</v>
      </c>
      <c r="B269" s="8">
        <v>12255</v>
      </c>
      <c r="C269" s="8"/>
      <c r="D269" s="8">
        <v>25872</v>
      </c>
      <c r="E269" s="8"/>
      <c r="F269" s="8">
        <v>3620</v>
      </c>
      <c r="G269" s="8">
        <v>41747</v>
      </c>
    </row>
    <row r="270" spans="1:7" x14ac:dyDescent="0.25">
      <c r="A270" s="3">
        <v>44904</v>
      </c>
      <c r="B270" s="8"/>
      <c r="C270" s="8"/>
      <c r="D270" s="8"/>
      <c r="E270" s="8">
        <v>974.40000000000009</v>
      </c>
      <c r="F270" s="8"/>
      <c r="G270" s="8">
        <v>974.40000000000009</v>
      </c>
    </row>
    <row r="271" spans="1:7" x14ac:dyDescent="0.25">
      <c r="A271" s="3">
        <v>44905</v>
      </c>
      <c r="B271" s="8">
        <v>9690</v>
      </c>
      <c r="C271" s="8">
        <v>4465</v>
      </c>
      <c r="D271" s="8">
        <v>6045</v>
      </c>
      <c r="E271" s="8"/>
      <c r="F271" s="8"/>
      <c r="G271" s="8">
        <v>20200</v>
      </c>
    </row>
    <row r="272" spans="1:7" x14ac:dyDescent="0.25">
      <c r="A272" s="3">
        <v>44907</v>
      </c>
      <c r="B272" s="8">
        <v>42016</v>
      </c>
      <c r="C272" s="8"/>
      <c r="D272" s="8">
        <v>36103</v>
      </c>
      <c r="E272" s="8"/>
      <c r="F272" s="8"/>
      <c r="G272" s="8">
        <v>78119</v>
      </c>
    </row>
    <row r="273" spans="1:7" x14ac:dyDescent="0.25">
      <c r="A273" s="3">
        <v>44908</v>
      </c>
      <c r="B273" s="8">
        <v>3904</v>
      </c>
      <c r="C273" s="8">
        <v>20120</v>
      </c>
      <c r="D273" s="8">
        <v>23646</v>
      </c>
      <c r="E273" s="8">
        <v>824.4</v>
      </c>
      <c r="F273" s="8">
        <v>8388</v>
      </c>
      <c r="G273" s="8">
        <v>56882.400000000001</v>
      </c>
    </row>
    <row r="274" spans="1:7" x14ac:dyDescent="0.25">
      <c r="A274" s="3">
        <v>44910</v>
      </c>
      <c r="B274" s="8">
        <v>38736</v>
      </c>
      <c r="C274" s="8"/>
      <c r="D274" s="8"/>
      <c r="E274" s="8"/>
      <c r="F274" s="8"/>
      <c r="G274" s="8">
        <v>38736</v>
      </c>
    </row>
    <row r="275" spans="1:7" x14ac:dyDescent="0.25">
      <c r="A275" s="3">
        <v>44912</v>
      </c>
      <c r="B275" s="8"/>
      <c r="C275" s="8">
        <v>10098</v>
      </c>
      <c r="D275" s="8">
        <v>3581</v>
      </c>
      <c r="E275" s="8">
        <v>3915</v>
      </c>
      <c r="F275" s="8"/>
      <c r="G275" s="8">
        <v>17594</v>
      </c>
    </row>
    <row r="276" spans="1:7" x14ac:dyDescent="0.25">
      <c r="A276" s="3">
        <v>44913</v>
      </c>
      <c r="B276" s="8"/>
      <c r="C276" s="8"/>
      <c r="D276" s="8">
        <v>3534</v>
      </c>
      <c r="E276" s="8">
        <v>38762</v>
      </c>
      <c r="F276" s="8"/>
      <c r="G276" s="8">
        <v>42296</v>
      </c>
    </row>
    <row r="277" spans="1:7" x14ac:dyDescent="0.25">
      <c r="A277" s="3">
        <v>44914</v>
      </c>
      <c r="B277" s="8"/>
      <c r="C277" s="8"/>
      <c r="D277" s="8"/>
      <c r="E277" s="8">
        <v>6782.4000000000005</v>
      </c>
      <c r="F277" s="8">
        <v>2055.6</v>
      </c>
      <c r="G277" s="8">
        <v>8838</v>
      </c>
    </row>
    <row r="278" spans="1:7" x14ac:dyDescent="0.25">
      <c r="A278" s="3">
        <v>44915</v>
      </c>
      <c r="B278" s="8"/>
      <c r="C278" s="8">
        <v>11890</v>
      </c>
      <c r="D278" s="8"/>
      <c r="E278" s="8"/>
      <c r="F278" s="8"/>
      <c r="G278" s="8">
        <v>11890</v>
      </c>
    </row>
    <row r="279" spans="1:7" x14ac:dyDescent="0.25">
      <c r="A279" s="3">
        <v>44916</v>
      </c>
      <c r="B279" s="8"/>
      <c r="C279" s="8"/>
      <c r="D279" s="8">
        <v>10300</v>
      </c>
      <c r="E279" s="8">
        <v>1505.8000000000002</v>
      </c>
      <c r="F279" s="8"/>
      <c r="G279" s="8">
        <v>11805.8</v>
      </c>
    </row>
    <row r="280" spans="1:7" x14ac:dyDescent="0.25">
      <c r="A280" s="3">
        <v>44917</v>
      </c>
      <c r="B280" s="8"/>
      <c r="C280" s="8"/>
      <c r="D280" s="8">
        <v>21724.400000000001</v>
      </c>
      <c r="E280" s="8"/>
      <c r="F280" s="8"/>
      <c r="G280" s="8">
        <v>21724.400000000001</v>
      </c>
    </row>
    <row r="281" spans="1:7" x14ac:dyDescent="0.25">
      <c r="A281" s="3">
        <v>44918</v>
      </c>
      <c r="B281" s="8"/>
      <c r="C281" s="8"/>
      <c r="D281" s="8">
        <v>808.80000000000007</v>
      </c>
      <c r="E281" s="8"/>
      <c r="F281" s="8"/>
      <c r="G281" s="8">
        <v>808.80000000000007</v>
      </c>
    </row>
    <row r="282" spans="1:7" x14ac:dyDescent="0.25">
      <c r="A282" s="3">
        <v>44919</v>
      </c>
      <c r="B282" s="8"/>
      <c r="C282" s="8">
        <v>6206.4000000000005</v>
      </c>
      <c r="D282" s="8"/>
      <c r="E282" s="8"/>
      <c r="F282" s="8"/>
      <c r="G282" s="8">
        <v>6206.4000000000005</v>
      </c>
    </row>
    <row r="283" spans="1:7" x14ac:dyDescent="0.25">
      <c r="A283" s="3">
        <v>44921</v>
      </c>
      <c r="B283" s="8">
        <v>5846.4000000000005</v>
      </c>
      <c r="C283" s="8"/>
      <c r="D283" s="8">
        <v>8950</v>
      </c>
      <c r="E283" s="8"/>
      <c r="F283" s="8">
        <v>11370</v>
      </c>
      <c r="G283" s="8">
        <v>26166.400000000001</v>
      </c>
    </row>
    <row r="284" spans="1:7" x14ac:dyDescent="0.25">
      <c r="A284" s="3">
        <v>44922</v>
      </c>
      <c r="B284" s="8"/>
      <c r="C284" s="8">
        <v>9635</v>
      </c>
      <c r="D284" s="8"/>
      <c r="E284" s="8"/>
      <c r="F284" s="8"/>
      <c r="G284" s="8">
        <v>9635</v>
      </c>
    </row>
    <row r="285" spans="1:7" x14ac:dyDescent="0.25">
      <c r="A285" s="3">
        <v>44923</v>
      </c>
      <c r="B285" s="8"/>
      <c r="C285" s="8">
        <v>36864</v>
      </c>
      <c r="D285" s="8"/>
      <c r="E285" s="8">
        <v>4950</v>
      </c>
      <c r="F285" s="8"/>
      <c r="G285" s="8">
        <v>41814</v>
      </c>
    </row>
    <row r="286" spans="1:7" x14ac:dyDescent="0.25">
      <c r="A286" s="3">
        <v>44926</v>
      </c>
      <c r="B286" s="8"/>
      <c r="C286" s="8"/>
      <c r="D286" s="8">
        <v>10855</v>
      </c>
      <c r="E286" s="8"/>
      <c r="F286" s="8"/>
      <c r="G286" s="8">
        <v>10855</v>
      </c>
    </row>
    <row r="287" spans="1:7" x14ac:dyDescent="0.25">
      <c r="A287" s="3" t="s">
        <v>21</v>
      </c>
      <c r="B287" s="8">
        <v>630327.1</v>
      </c>
      <c r="C287" s="8">
        <v>456881.49999999988</v>
      </c>
      <c r="D287" s="8">
        <v>452646.1</v>
      </c>
      <c r="E287" s="8">
        <v>337566.10000000003</v>
      </c>
      <c r="F287" s="8">
        <v>180549.45000000004</v>
      </c>
      <c r="G287" s="8">
        <v>2057970.25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Sales Data</vt:lpstr>
      <vt:lpstr>Top Secret</vt:lpstr>
      <vt:lpstr>Suggestion1</vt:lpstr>
      <vt:lpstr>Sugerencia1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Sergio</cp:lastModifiedBy>
  <cp:revision/>
  <dcterms:created xsi:type="dcterms:W3CDTF">2023-01-04T19:59:10Z</dcterms:created>
  <dcterms:modified xsi:type="dcterms:W3CDTF">2023-03-06T20:57:34Z</dcterms:modified>
  <cp:category/>
  <cp:contentStatus/>
</cp:coreProperties>
</file>