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olec-my.sharepoint.com/personal/skveliz_espol_edu_ec/Documents/Documentos/12vo Semestre (último)/Diseño Mecatrónico/Proyecto/Diseño Mecánico/solucion GANADORA/"/>
    </mc:Choice>
  </mc:AlternateContent>
  <xr:revisionPtr revIDLastSave="20" documentId="8_{80CED52B-2A47-E44C-9ADB-680F767B9716}" xr6:coauthVersionLast="47" xr6:coauthVersionMax="47" xr10:uidLastSave="{736DB432-A000-4B98-951A-D2D63F6A3806}"/>
  <bookViews>
    <workbookView xWindow="675" yWindow="1335" windowWidth="18060" windowHeight="9810" xr2:uid="{656A5E52-D2C1-4A06-A78F-A4F82E58A10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1"/>
  <c r="C14" i="1" s="1"/>
  <c r="C5" i="1"/>
</calcChain>
</file>

<file path=xl/sharedStrings.xml><?xml version="1.0" encoding="utf-8"?>
<sst xmlns="http://schemas.openxmlformats.org/spreadsheetml/2006/main" count="9" uniqueCount="9">
  <si>
    <t>delta y</t>
  </si>
  <si>
    <t>G</t>
  </si>
  <si>
    <t>d</t>
  </si>
  <si>
    <t>p</t>
  </si>
  <si>
    <t>v</t>
  </si>
  <si>
    <t>a</t>
  </si>
  <si>
    <t>N</t>
  </si>
  <si>
    <t>d_int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</si>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</sst>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A"/>
      <name val="MathJax_Math-italic"/>
    </font>
    <font>
      <sz val="11"/>
      <color rgb="FF00000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2DC3-4F3D-496B-8566-33D359750B4E}">
  <dimension ref="B2:E15"/>
  <sheetViews>
    <sheetView tabSelected="1" workbookViewId="0">
      <selection activeCell="C10" sqref="C10"/>
    </sheetView>
  </sheetViews>
  <sheetFormatPr baseColWidth="10" defaultColWidth="10.7109375" defaultRowHeight="15"/>
  <cols>
    <col min="3" max="3" width="12" bestFit="1" customWidth="1"/>
    <col min="5" max="5" width="19.85546875" customWidth="1"/>
  </cols>
  <sheetData>
    <row r="2" spans="2:5">
      <c r="B2" t="s">
        <v>0</v>
      </c>
      <c r="C2">
        <v>6.0000000000000001E-3</v>
      </c>
      <c r="D2" s="1"/>
    </row>
    <row r="3" spans="2:5">
      <c r="B3" s="3" t="s">
        <v>8</v>
      </c>
      <c r="C3" s="3">
        <v>0.5</v>
      </c>
      <c r="D3" s="2"/>
    </row>
    <row r="4" spans="2:5">
      <c r="B4" t="s">
        <v>5</v>
      </c>
      <c r="C4">
        <f>C2/(C3*C3)</f>
        <v>2.4E-2</v>
      </c>
      <c r="D4" s="1"/>
    </row>
    <row r="5" spans="2:5">
      <c r="B5" s="4" t="s">
        <v>1</v>
      </c>
      <c r="C5" s="4">
        <f>73.1*10^9</f>
        <v>73100000000</v>
      </c>
      <c r="D5" s="2"/>
    </row>
    <row r="6" spans="2:5">
      <c r="B6" s="3" t="s">
        <v>2</v>
      </c>
      <c r="C6" s="3">
        <v>0.5</v>
      </c>
    </row>
    <row r="7" spans="2:5">
      <c r="B7" s="3" t="s">
        <v>7</v>
      </c>
      <c r="C7" s="3">
        <v>6</v>
      </c>
    </row>
    <row r="8" spans="2:5">
      <c r="B8" s="4" t="s">
        <v>3</v>
      </c>
      <c r="C8" s="4">
        <v>1240</v>
      </c>
      <c r="E8" s="1"/>
    </row>
    <row r="9" spans="2:5">
      <c r="B9" s="4" t="s">
        <v>4</v>
      </c>
      <c r="C9" s="4">
        <v>4.5999999999999999E-2</v>
      </c>
      <c r="E9" s="2"/>
    </row>
    <row r="10" spans="2:5">
      <c r="B10" t="s">
        <v>6</v>
      </c>
      <c r="C10">
        <f>(C2*C5*(C6^4))/(8000*(C8*C9)*C4*(C7+C6)^3)</f>
        <v>9.1143946449991411</v>
      </c>
      <c r="E10" s="1"/>
    </row>
    <row r="11" spans="2:5">
      <c r="E11" s="2"/>
    </row>
    <row r="12" spans="2:5">
      <c r="E12" s="1"/>
    </row>
    <row r="13" spans="2:5">
      <c r="E13" s="2"/>
    </row>
    <row r="14" spans="2:5">
      <c r="C14">
        <f>C10*C6+6</f>
        <v>10.557197322499571</v>
      </c>
      <c r="E14" s="1"/>
    </row>
    <row r="15" spans="2:5">
      <c r="E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CENLab</dc:creator>
  <cp:lastModifiedBy>Sergio Kevin Veliz Aldaz</cp:lastModifiedBy>
  <dcterms:created xsi:type="dcterms:W3CDTF">2023-09-09T18:16:20Z</dcterms:created>
  <dcterms:modified xsi:type="dcterms:W3CDTF">2023-09-14T18:24:57Z</dcterms:modified>
</cp:coreProperties>
</file>