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vggt-my.sharepoint.com/personal/ore221122_uvg_edu_gt/Documents/"/>
    </mc:Choice>
  </mc:AlternateContent>
  <xr:revisionPtr revIDLastSave="0" documentId="8_{1D9C7500-E213-4E59-89C2-900096FFD7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lificación" sheetId="1" r:id="rId1"/>
    <sheet name="Explicación de Rubr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G23" i="1" l="1"/>
  <c r="A30" i="1"/>
  <c r="A25" i="1"/>
  <c r="A21" i="1"/>
  <c r="A19" i="1"/>
  <c r="A14" i="1"/>
  <c r="A12" i="1"/>
  <c r="A11" i="1"/>
  <c r="A7" i="1"/>
</calcChain>
</file>

<file path=xl/sharedStrings.xml><?xml version="1.0" encoding="utf-8"?>
<sst xmlns="http://schemas.openxmlformats.org/spreadsheetml/2006/main" count="91" uniqueCount="84">
  <si>
    <t>Aspecto</t>
  </si>
  <si>
    <t>Criterio</t>
  </si>
  <si>
    <t>Punteo</t>
  </si>
  <si>
    <t>Sobre</t>
  </si>
  <si>
    <t>Observaciones</t>
  </si>
  <si>
    <t>Tiene un diagrama</t>
  </si>
  <si>
    <t>El diagrama se entiende fácilmente. Está debidamente identificado. Tiene cotas.</t>
  </si>
  <si>
    <t>La explicación es concisa.</t>
  </si>
  <si>
    <t>La descripción permitiría el montaje del experimento para una tercera persona.</t>
  </si>
  <si>
    <t>Incluye los valores constantes que utilizarán durante el experimento.</t>
  </si>
  <si>
    <t>Las expresiones están en formato de fórmula (no en modo texto)</t>
  </si>
  <si>
    <t>Todas las variables de las fórmulas están debidamente explicadas e identificadas.</t>
  </si>
  <si>
    <t>Aparecen todas las mediciones y cálculos debidamente ordenados e identificados en tablas</t>
  </si>
  <si>
    <t>Todas las mediciones y cálculos aparecen con sus incertidumbres.</t>
  </si>
  <si>
    <t>Aparecen todas las gráficas o tablas debidamente identificadas y ordenadas.</t>
  </si>
  <si>
    <t>Aparecen en las tablas los valores estadísticos requeridos, por ejemplo, medias, desviaciones estándar y porcentajes de error y gráficas de regresión.</t>
  </si>
  <si>
    <t>Expresa los resultados utilizando correctamente notación científica y cifras significativas</t>
  </si>
  <si>
    <t>Se utilizó realmente al menos una fuente bibliográfica.</t>
  </si>
  <si>
    <t>El formato de las citas y de la Bibliografía es el adecuado (APA).</t>
  </si>
  <si>
    <t>Utiliza adecuadamente el lenguaje científico.</t>
  </si>
  <si>
    <t>Tiene menos de tres faltas de ortografía</t>
  </si>
  <si>
    <t>Orden</t>
  </si>
  <si>
    <t>Análisis del modelo experimental</t>
  </si>
  <si>
    <t>Análisis de los resultados</t>
  </si>
  <si>
    <t>Consistencia</t>
  </si>
  <si>
    <t>Aplicación de conceptos científicos</t>
  </si>
  <si>
    <t>Calidad</t>
  </si>
  <si>
    <t>Relacionado a descubrimientos o comprobaciones</t>
  </si>
  <si>
    <t>Relacionado a los objetivos de la práctica</t>
  </si>
  <si>
    <t>Penalización</t>
  </si>
  <si>
    <t>Algún tipo de penalización dada por el encargado de laboratorio durante la práctica</t>
  </si>
  <si>
    <t>-</t>
  </si>
  <si>
    <t>Total:</t>
  </si>
  <si>
    <t>Excelente</t>
  </si>
  <si>
    <t>Bueno</t>
  </si>
  <si>
    <t>Bajo la media</t>
  </si>
  <si>
    <t>Necesita mejorar</t>
  </si>
  <si>
    <r>
      <t xml:space="preserve">La discusión presenta desorden. </t>
    </r>
    <r>
      <rPr>
        <b/>
        <sz val="10"/>
        <color indexed="8"/>
        <rFont val="Calibri"/>
        <family val="2"/>
      </rPr>
      <t>(0)</t>
    </r>
  </si>
  <si>
    <r>
      <t xml:space="preserve">La relación entre las variables es discutida, pero ni los patrones, tendencias o predicciones son hechos basados en los datos.  Menciona alguna limitante o supuesto del modelo exp. </t>
    </r>
    <r>
      <rPr>
        <b/>
        <sz val="10"/>
        <color indexed="8"/>
        <rFont val="Calibri"/>
        <family val="2"/>
      </rPr>
      <t>(2)</t>
    </r>
  </si>
  <si>
    <r>
      <t>La relación entre las variables no es discutida. No menciona ningún supuesto ni limitante del modelo exp.</t>
    </r>
    <r>
      <rPr>
        <b/>
        <sz val="10"/>
        <color indexed="8"/>
        <rFont val="Calibri"/>
        <family val="2"/>
      </rPr>
      <t>(0)</t>
    </r>
  </si>
  <si>
    <r>
      <t xml:space="preserve">No hay análisis de los resultados, no se apoya en los indicadores estadísiticos (porcentajes de error, medias, etc.). No compara con la teoría ni argumenta validez de los resultados. </t>
    </r>
    <r>
      <rPr>
        <b/>
        <sz val="10"/>
        <color indexed="8"/>
        <rFont val="Calibri"/>
        <family val="2"/>
      </rPr>
      <t>(0)</t>
    </r>
  </si>
  <si>
    <t>Consistencia (6)</t>
  </si>
  <si>
    <r>
      <t xml:space="preserve">No hay ninguna contradicción entre las conclusiones y el resto del documento. </t>
    </r>
    <r>
      <rPr>
        <b/>
        <sz val="10"/>
        <color indexed="8"/>
        <rFont val="Calibri"/>
        <family val="2"/>
      </rPr>
      <t>(6)</t>
    </r>
  </si>
  <si>
    <r>
      <t xml:space="preserve">No hay ninguna contradicción pero existen sentencias que dan lugar a dobles interpretaciones que algunas personas podrían considerar contradictorias. </t>
    </r>
    <r>
      <rPr>
        <b/>
        <sz val="10"/>
        <color indexed="8"/>
        <rFont val="Calibri"/>
        <family val="2"/>
      </rPr>
      <t>(4)</t>
    </r>
  </si>
  <si>
    <r>
      <t xml:space="preserve">Existe como máximo una contradicción con el resto del documento. </t>
    </r>
    <r>
      <rPr>
        <b/>
        <sz val="10"/>
        <color indexed="8"/>
        <rFont val="Calibri"/>
        <family val="2"/>
      </rPr>
      <t>(2)</t>
    </r>
  </si>
  <si>
    <r>
      <t xml:space="preserve">Existe más de una contradicción con el resto del documento. </t>
    </r>
    <r>
      <rPr>
        <b/>
        <sz val="10"/>
        <color indexed="8"/>
        <rFont val="Calibri"/>
        <family val="2"/>
      </rPr>
      <t>(0)</t>
    </r>
  </si>
  <si>
    <t>Aplicación de conceptos científicos (6)</t>
  </si>
  <si>
    <r>
      <t xml:space="preserve">Demuestra dominio de los conceptos teóricos relacionados con el experimento y los aplica con propiedad. Se demuestra capacidad para ir más allá de lo observado. </t>
    </r>
    <r>
      <rPr>
        <b/>
        <sz val="10"/>
        <color indexed="8"/>
        <rFont val="Calibri"/>
        <family val="2"/>
      </rPr>
      <t>(6)</t>
    </r>
  </si>
  <si>
    <r>
      <t xml:space="preserve">Demuestra conocimiento de los conceptos teóricos y los aplica con propiedad. </t>
    </r>
    <r>
      <rPr>
        <b/>
        <sz val="10"/>
        <color indexed="8"/>
        <rFont val="Calibri"/>
        <family val="2"/>
      </rPr>
      <t>(4)</t>
    </r>
  </si>
  <si>
    <r>
      <t xml:space="preserve">Demuestra algún conocimiento de los conceptos teóricos pero no los aplica con propiedad. </t>
    </r>
    <r>
      <rPr>
        <b/>
        <sz val="10"/>
        <color indexed="8"/>
        <rFont val="Calibri"/>
        <family val="2"/>
      </rPr>
      <t>(2)</t>
    </r>
  </si>
  <si>
    <r>
      <t xml:space="preserve">No demuestra conocimiento de los conceptos teóricos realacionados al experimentos. </t>
    </r>
    <r>
      <rPr>
        <b/>
        <sz val="10"/>
        <color indexed="8"/>
        <rFont val="Calibri"/>
        <family val="2"/>
      </rPr>
      <t>(0)</t>
    </r>
  </si>
  <si>
    <r>
      <t>Las conclusiones incluyen los descubrimientos o comprobaciones esperadas en la práctica. No incluye posibles fuentes de error.</t>
    </r>
    <r>
      <rPr>
        <b/>
        <sz val="10"/>
        <color indexed="8"/>
        <rFont val="Calibri"/>
        <family val="2"/>
      </rPr>
      <t>(5)</t>
    </r>
  </si>
  <si>
    <r>
      <t xml:space="preserve">Las conclusiones no están relacionadas claramente con los descubrimientos o comprobaciones esperados en la práctica o no incluye posibles fuentes de error. </t>
    </r>
    <r>
      <rPr>
        <b/>
        <sz val="10"/>
        <color indexed="8"/>
        <rFont val="Calibri"/>
        <family val="2"/>
      </rPr>
      <t>(3)</t>
    </r>
  </si>
  <si>
    <r>
      <t xml:space="preserve">Las conclusiones no están relacionadas en forma alguna con los descubrimientos o comprobaciones esperados en la práctica o no hay ninguna. </t>
    </r>
    <r>
      <rPr>
        <b/>
        <sz val="10"/>
        <color indexed="8"/>
        <rFont val="Calibri"/>
        <family val="2"/>
      </rPr>
      <t>(0)</t>
    </r>
  </si>
  <si>
    <t>Relacionado a los objetivos de la práctica (2)</t>
  </si>
  <si>
    <r>
      <t xml:space="preserve">Por lo menos una conclusión se refiere concretamente a los objetivos de la práctica </t>
    </r>
    <r>
      <rPr>
        <b/>
        <sz val="10"/>
        <color indexed="8"/>
        <rFont val="Calibri"/>
        <family val="2"/>
      </rPr>
      <t>(2)</t>
    </r>
  </si>
  <si>
    <t>Orden (5)</t>
  </si>
  <si>
    <r>
      <t xml:space="preserve">La discusión aparece en un orden lógico, es decir,  si habla de aspectos positivos los describe primero y luego habla de los negativos. También menciona los sucesos ordenados en el mismo orden en como aparecen las corridas en la sección de Resultados. </t>
    </r>
    <r>
      <rPr>
        <b/>
        <sz val="10"/>
        <color indexed="8"/>
        <rFont val="Calibri"/>
        <family val="2"/>
      </rPr>
      <t>(5)</t>
    </r>
  </si>
  <si>
    <r>
      <t xml:space="preserve">La discusión aparece en un orden lógico, pero tiene algunas inconsistencias en el orden, respecto a la sección de resultados. </t>
    </r>
    <r>
      <rPr>
        <b/>
        <sz val="10"/>
        <color indexed="8"/>
        <rFont val="Calibri"/>
        <family val="2"/>
      </rPr>
      <t>(3)</t>
    </r>
  </si>
  <si>
    <t>Análisis del modelo experimental (8)</t>
  </si>
  <si>
    <r>
      <t xml:space="preserve">La relación entre las variables es discutida y las tendencias/patrones analizados lógicamente.  Analiza los supuestos,  las limitaciones y los rangos de aplicación del modelo exp. Las predicciones son hechas sobre lo que podría pasar si parte del laboratorio fuese cambiado. </t>
    </r>
    <r>
      <rPr>
        <b/>
        <sz val="10"/>
        <color indexed="8"/>
        <rFont val="Calibri"/>
        <family val="2"/>
      </rPr>
      <t>(8)</t>
    </r>
  </si>
  <si>
    <r>
      <t xml:space="preserve">La relación entre las variables es discutida y las tendencias/patrones analizados lógicamente. Analiza los supuestos,  limitaciones y rangos de aplicación del modelo exp. </t>
    </r>
    <r>
      <rPr>
        <b/>
        <sz val="10"/>
        <color indexed="8"/>
        <rFont val="Calibri"/>
        <family val="2"/>
      </rPr>
      <t>(5)</t>
    </r>
  </si>
  <si>
    <t>Análisis de resultados (20)</t>
  </si>
  <si>
    <t xml:space="preserve"> Discusión (45)</t>
  </si>
  <si>
    <t>Conclusiones (15)</t>
  </si>
  <si>
    <r>
      <t xml:space="preserve">Analiza detalladamente  los resultados experimentales y se apoya en los indicadores estadísticos (porcentajes de error, medias, etc. ). Compara sus resultados con la teoría. Argumenta con solidez la validez de los resultados. </t>
    </r>
    <r>
      <rPr>
        <b/>
        <sz val="10"/>
        <color indexed="8"/>
        <rFont val="Calibri"/>
        <family val="2"/>
      </rPr>
      <t>(20)</t>
    </r>
  </si>
  <si>
    <r>
      <t xml:space="preserve">Analiza detalladamente  los resultados experimentales. Hace poca referencia a los indicadores estadísticos (porcentajes de error, medias, etc. ). Compara sus resultados con la teoría. Puede o no argumentar la validez de los resultados. </t>
    </r>
    <r>
      <rPr>
        <b/>
        <sz val="10"/>
        <color indexed="8"/>
        <rFont val="Calibri"/>
        <family val="2"/>
      </rPr>
      <t>(15)</t>
    </r>
  </si>
  <si>
    <r>
      <t xml:space="preserve">Menciona los resultados experimentales y no se apoya en los indicadores estadísticos (porcentajes de error, medias, etc. ). Compara sus resultados con la teoría. No analiza la validez de los resultados. </t>
    </r>
    <r>
      <rPr>
        <b/>
        <sz val="10"/>
        <color indexed="8"/>
        <rFont val="Calibri"/>
        <family val="2"/>
      </rPr>
      <t>(10)</t>
    </r>
  </si>
  <si>
    <t>Calidad (5)</t>
  </si>
  <si>
    <t xml:space="preserve">La conclusiones son consistentes con la discusión y revelan un aprendizaje significativo por parte del estudiante. No se concluye teoría. (5) </t>
  </si>
  <si>
    <t>Hay alguna leve discrepancia con la discusión o se concluyen cosas que se sabían de antemano. (3)</t>
  </si>
  <si>
    <t>Las conclusiones parecen estar divorciadas de la discusión o simplemente no se escribieron. (0)</t>
  </si>
  <si>
    <r>
      <t xml:space="preserve">Ninguna conslusión hace referencia a los objetivos de la práctica. </t>
    </r>
    <r>
      <rPr>
        <b/>
        <sz val="10"/>
        <color indexed="8"/>
        <rFont val="Calibri"/>
        <family val="2"/>
      </rPr>
      <t>(0)</t>
    </r>
  </si>
  <si>
    <t>Abstract
(10)</t>
  </si>
  <si>
    <t>Capta la atención del lector para seguir leyendo</t>
  </si>
  <si>
    <t>Menciona los resultados más importantes</t>
  </si>
  <si>
    <t>Explica los objetivos del experimento</t>
  </si>
  <si>
    <t>Tiene menos de 250 palabras</t>
  </si>
  <si>
    <t>Relacionado a descubrimientos o comprobaciones (7)</t>
  </si>
  <si>
    <r>
      <t xml:space="preserve">Las conclusiones incluyen los descubrimientos o comprobaciones esperadas en la práctica y posibles fuentes de error . </t>
    </r>
    <r>
      <rPr>
        <b/>
        <sz val="10"/>
        <color indexed="8"/>
        <rFont val="Calibri"/>
        <family val="2"/>
      </rPr>
      <t>(7)</t>
    </r>
  </si>
  <si>
    <t>Carné 221122, Sergio Orellana Finalizador y Coordinador</t>
  </si>
  <si>
    <t>Carné 221087, Gabriel Paz Graficador</t>
  </si>
  <si>
    <t>Carné 22175, Rodrigo Mansilla</t>
  </si>
  <si>
    <t>Expandan en sus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</si>
</sst>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Ubuntu"/>
    </font>
    <font>
      <sz val="10"/>
      <color rgb="FF000000"/>
      <name val="Ubuntu"/>
    </font>
    <font>
      <b/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ACD32"/>
        <bgColor rgb="FFC0C0C0"/>
      </patternFill>
    </fill>
    <fill>
      <patternFill patternType="solid">
        <fgColor indexed="2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vertical="center" wrapText="1"/>
    </xf>
    <xf numFmtId="0" fontId="4" fillId="0" borderId="20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21" xfId="0" applyFont="1" applyBorder="1" applyAlignment="1">
      <alignment vertical="center" wrapText="1"/>
    </xf>
    <xf numFmtId="0" fontId="4" fillId="0" borderId="21" xfId="0" applyFont="1" applyBorder="1" applyAlignment="1">
      <alignment vertical="top" wrapText="1"/>
    </xf>
    <xf numFmtId="0" fontId="4" fillId="0" borderId="23" xfId="0" applyFont="1" applyBorder="1" applyAlignment="1">
      <alignment vertical="center" wrapText="1"/>
    </xf>
    <xf numFmtId="0" fontId="4" fillId="0" borderId="23" xfId="0" applyFont="1" applyBorder="1" applyAlignment="1">
      <alignment vertical="top" wrapText="1"/>
    </xf>
    <xf numFmtId="0" fontId="6" fillId="0" borderId="21" xfId="0" applyFont="1" applyBorder="1"/>
    <xf numFmtId="0" fontId="4" fillId="0" borderId="26" xfId="0" applyFont="1" applyBorder="1" applyAlignment="1">
      <alignment vertical="top" wrapText="1"/>
    </xf>
    <xf numFmtId="0" fontId="4" fillId="0" borderId="27" xfId="0" applyFont="1" applyBorder="1" applyAlignment="1">
      <alignment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2" fillId="0" borderId="8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="90" zoomScaleNormal="90" workbookViewId="0">
      <selection activeCell="B4" sqref="B4"/>
    </sheetView>
  </sheetViews>
  <sheetFormatPr baseColWidth="10" defaultColWidth="9.140625" defaultRowHeight="15" x14ac:dyDescent="0.25"/>
  <cols>
    <col min="1" max="1" width="19.85546875" customWidth="1"/>
    <col min="2" max="2" width="33.140625" customWidth="1"/>
    <col min="5" max="5" width="20.42578125" customWidth="1"/>
  </cols>
  <sheetData>
    <row r="1" spans="1:7" ht="15.75" thickBot="1" x14ac:dyDescent="0.3">
      <c r="A1" s="1"/>
      <c r="B1" s="1"/>
      <c r="C1" s="2"/>
      <c r="D1" s="1"/>
      <c r="E1" s="1"/>
    </row>
    <row r="2" spans="1:7" ht="15.75" thickBot="1" x14ac:dyDescent="0.3">
      <c r="A2" s="3" t="s">
        <v>0</v>
      </c>
      <c r="B2" s="41" t="s">
        <v>1</v>
      </c>
      <c r="C2" s="41" t="s">
        <v>2</v>
      </c>
      <c r="D2" s="41" t="s">
        <v>3</v>
      </c>
      <c r="E2" s="42" t="s">
        <v>4</v>
      </c>
      <c r="G2" s="46" t="s">
        <v>80</v>
      </c>
    </row>
    <row r="3" spans="1:7" x14ac:dyDescent="0.25">
      <c r="A3" s="47" t="s">
        <v>73</v>
      </c>
      <c r="B3" s="44" t="s">
        <v>77</v>
      </c>
      <c r="C3" s="43">
        <v>1</v>
      </c>
      <c r="D3" s="10">
        <v>1</v>
      </c>
      <c r="E3" s="43"/>
      <c r="G3" s="46" t="s">
        <v>81</v>
      </c>
    </row>
    <row r="4" spans="1:7" ht="25.5" customHeight="1" x14ac:dyDescent="0.25">
      <c r="A4" s="49"/>
      <c r="B4" s="45" t="s">
        <v>74</v>
      </c>
      <c r="C4" s="43">
        <v>3</v>
      </c>
      <c r="D4" s="43">
        <v>3</v>
      </c>
      <c r="E4" s="43"/>
      <c r="G4" s="46" t="s">
        <v>82</v>
      </c>
    </row>
    <row r="5" spans="1:7" ht="25.5" x14ac:dyDescent="0.25">
      <c r="A5" s="49"/>
      <c r="B5" s="45" t="s">
        <v>75</v>
      </c>
      <c r="C5" s="43">
        <v>2</v>
      </c>
      <c r="D5" s="43">
        <v>3</v>
      </c>
      <c r="E5" s="43" t="s">
        <v>83</v>
      </c>
    </row>
    <row r="6" spans="1:7" ht="15.75" thickBot="1" x14ac:dyDescent="0.3">
      <c r="A6" s="50"/>
      <c r="B6" s="45" t="s">
        <v>76</v>
      </c>
      <c r="C6" s="43">
        <v>3</v>
      </c>
      <c r="D6" s="43">
        <v>3</v>
      </c>
      <c r="E6" s="43"/>
    </row>
    <row r="7" spans="1:7" ht="15.75" thickBot="1" x14ac:dyDescent="0.3">
      <c r="A7" s="48" t="str">
        <f>CONCATENATE("Diseño Experimental (",SUM(D7:D10),")")</f>
        <v>Diseño Experimental (6)</v>
      </c>
      <c r="B7" s="6" t="s">
        <v>5</v>
      </c>
      <c r="C7" s="7">
        <v>0</v>
      </c>
      <c r="D7" s="7">
        <v>1</v>
      </c>
      <c r="E7" s="8"/>
    </row>
    <row r="8" spans="1:7" ht="39" thickBot="1" x14ac:dyDescent="0.3">
      <c r="A8" s="48"/>
      <c r="B8" s="9" t="s">
        <v>6</v>
      </c>
      <c r="C8" s="10">
        <v>0</v>
      </c>
      <c r="D8" s="10">
        <v>1</v>
      </c>
      <c r="E8" s="11"/>
    </row>
    <row r="9" spans="1:7" ht="15.75" thickBot="1" x14ac:dyDescent="0.3">
      <c r="A9" s="48"/>
      <c r="B9" s="9" t="s">
        <v>7</v>
      </c>
      <c r="C9" s="10">
        <v>2</v>
      </c>
      <c r="D9" s="10">
        <v>2</v>
      </c>
      <c r="E9" s="11"/>
    </row>
    <row r="10" spans="1:7" ht="39" thickBot="1" x14ac:dyDescent="0.3">
      <c r="A10" s="48"/>
      <c r="B10" s="12" t="s">
        <v>8</v>
      </c>
      <c r="C10" s="13">
        <v>2</v>
      </c>
      <c r="D10" s="13">
        <v>2</v>
      </c>
      <c r="E10" s="14"/>
    </row>
    <row r="11" spans="1:7" ht="26.25" thickBot="1" x14ac:dyDescent="0.3">
      <c r="A11" s="15" t="str">
        <f>CONCATENATE("Datos (",SUM(D11),")")</f>
        <v>Datos (3)</v>
      </c>
      <c r="B11" s="16" t="s">
        <v>9</v>
      </c>
      <c r="C11" s="17">
        <v>3</v>
      </c>
      <c r="D11" s="17">
        <v>3</v>
      </c>
      <c r="E11" s="18"/>
    </row>
    <row r="12" spans="1:7" ht="26.25" thickBot="1" x14ac:dyDescent="0.3">
      <c r="A12" s="48" t="str">
        <f>CONCATENATE("Expresiones y modelos (",SUM(D12:D13),")")</f>
        <v>Expresiones y modelos (4)</v>
      </c>
      <c r="B12" s="6" t="s">
        <v>10</v>
      </c>
      <c r="C12" s="7">
        <v>2</v>
      </c>
      <c r="D12" s="7">
        <v>2</v>
      </c>
      <c r="E12" s="19"/>
    </row>
    <row r="13" spans="1:7" ht="39" thickBot="1" x14ac:dyDescent="0.3">
      <c r="A13" s="48"/>
      <c r="B13" s="12" t="s">
        <v>11</v>
      </c>
      <c r="C13" s="13">
        <v>2</v>
      </c>
      <c r="D13" s="13">
        <v>2</v>
      </c>
      <c r="E13" s="20"/>
    </row>
    <row r="14" spans="1:7" ht="38.25" x14ac:dyDescent="0.25">
      <c r="A14" s="47" t="str">
        <f>CONCATENATE("Resultados y cálculos (",SUM(D14:D18),")")</f>
        <v>Resultados y cálculos (10)</v>
      </c>
      <c r="B14" s="21" t="s">
        <v>12</v>
      </c>
      <c r="C14" s="22">
        <v>2</v>
      </c>
      <c r="D14" s="22">
        <v>2</v>
      </c>
      <c r="E14" s="19"/>
    </row>
    <row r="15" spans="1:7" ht="25.5" x14ac:dyDescent="0.25">
      <c r="A15" s="49"/>
      <c r="B15" s="9" t="s">
        <v>13</v>
      </c>
      <c r="C15" s="10">
        <v>3</v>
      </c>
      <c r="D15" s="10">
        <v>3</v>
      </c>
      <c r="E15" s="11"/>
    </row>
    <row r="16" spans="1:7" ht="38.25" x14ac:dyDescent="0.25">
      <c r="A16" s="49"/>
      <c r="B16" s="9" t="s">
        <v>14</v>
      </c>
      <c r="C16" s="10">
        <v>1</v>
      </c>
      <c r="D16" s="10">
        <v>1</v>
      </c>
      <c r="E16" s="11"/>
    </row>
    <row r="17" spans="1:7" ht="63.75" x14ac:dyDescent="0.25">
      <c r="A17" s="49"/>
      <c r="B17" s="9" t="s">
        <v>15</v>
      </c>
      <c r="C17" s="10">
        <v>3</v>
      </c>
      <c r="D17" s="10">
        <v>3</v>
      </c>
      <c r="E17" s="11"/>
    </row>
    <row r="18" spans="1:7" ht="39" thickBot="1" x14ac:dyDescent="0.3">
      <c r="A18" s="50"/>
      <c r="B18" s="12" t="s">
        <v>16</v>
      </c>
      <c r="C18" s="23">
        <v>1</v>
      </c>
      <c r="D18" s="23">
        <v>1</v>
      </c>
      <c r="E18" s="20"/>
    </row>
    <row r="19" spans="1:7" ht="25.5" x14ac:dyDescent="0.25">
      <c r="A19" s="47" t="str">
        <f>CONCATENATE("Bibliografía (",SUM(D19:E20),")")</f>
        <v>Bibliografía (4)</v>
      </c>
      <c r="B19" s="6" t="s">
        <v>17</v>
      </c>
      <c r="C19" s="7">
        <v>2</v>
      </c>
      <c r="D19" s="7">
        <v>2</v>
      </c>
      <c r="E19" s="19"/>
    </row>
    <row r="20" spans="1:7" ht="26.25" thickBot="1" x14ac:dyDescent="0.3">
      <c r="A20" s="49"/>
      <c r="B20" s="12" t="s">
        <v>18</v>
      </c>
      <c r="C20" s="13">
        <v>2</v>
      </c>
      <c r="D20" s="13">
        <v>2</v>
      </c>
      <c r="E20" s="14"/>
    </row>
    <row r="21" spans="1:7" ht="25.5" x14ac:dyDescent="0.25">
      <c r="A21" s="49" t="str">
        <f>CONCATENATE("Aspectos Generales (",SUM(D21:D22),")")</f>
        <v>Aspectos Generales (4)</v>
      </c>
      <c r="B21" s="6" t="s">
        <v>19</v>
      </c>
      <c r="C21" s="7">
        <v>2</v>
      </c>
      <c r="D21" s="7">
        <v>2</v>
      </c>
      <c r="E21" s="19"/>
    </row>
    <row r="22" spans="1:7" ht="26.25" thickBot="1" x14ac:dyDescent="0.3">
      <c r="A22" s="50"/>
      <c r="B22" s="12" t="s">
        <v>20</v>
      </c>
      <c r="C22" s="13">
        <v>2</v>
      </c>
      <c r="D22" s="13">
        <v>2</v>
      </c>
      <c r="E22" s="14"/>
    </row>
    <row r="23" spans="1:7" ht="15.75" thickBot="1" x14ac:dyDescent="0.3">
      <c r="A23" s="24"/>
      <c r="G23">
        <f>SUM(D3:D22)+SUM(D25:D33)</f>
        <v>100</v>
      </c>
    </row>
    <row r="24" spans="1:7" ht="15.75" thickBot="1" x14ac:dyDescent="0.3">
      <c r="A24" s="3" t="s">
        <v>0</v>
      </c>
      <c r="B24" s="4" t="s">
        <v>1</v>
      </c>
      <c r="C24" s="4" t="s">
        <v>2</v>
      </c>
      <c r="D24" s="4" t="s">
        <v>3</v>
      </c>
      <c r="E24" s="5" t="s">
        <v>4</v>
      </c>
    </row>
    <row r="25" spans="1:7" ht="15.75" thickBot="1" x14ac:dyDescent="0.3">
      <c r="A25" s="51" t="str">
        <f>CONCATENATE("Discusión (",SUM(D25:D29),")")</f>
        <v>Discusión (45)</v>
      </c>
      <c r="B25" s="21" t="s">
        <v>21</v>
      </c>
      <c r="C25" s="22">
        <v>5</v>
      </c>
      <c r="D25" s="22">
        <v>5</v>
      </c>
      <c r="E25" s="19"/>
    </row>
    <row r="26" spans="1:7" ht="15.75" thickBot="1" x14ac:dyDescent="0.3">
      <c r="A26" s="51"/>
      <c r="B26" s="9" t="s">
        <v>22</v>
      </c>
      <c r="C26" s="10">
        <v>8</v>
      </c>
      <c r="D26" s="10">
        <v>8</v>
      </c>
      <c r="E26" s="11"/>
    </row>
    <row r="27" spans="1:7" ht="15.75" thickBot="1" x14ac:dyDescent="0.3">
      <c r="A27" s="51"/>
      <c r="B27" s="9" t="s">
        <v>23</v>
      </c>
      <c r="C27" s="10">
        <v>20</v>
      </c>
      <c r="D27" s="10">
        <v>20</v>
      </c>
      <c r="E27" s="11"/>
    </row>
    <row r="28" spans="1:7" ht="15.75" thickBot="1" x14ac:dyDescent="0.3">
      <c r="A28" s="51"/>
      <c r="B28" s="9" t="s">
        <v>24</v>
      </c>
      <c r="C28" s="10">
        <v>6</v>
      </c>
      <c r="D28" s="10">
        <v>6</v>
      </c>
      <c r="E28" s="11"/>
    </row>
    <row r="29" spans="1:7" ht="15.75" thickBot="1" x14ac:dyDescent="0.3">
      <c r="A29" s="51"/>
      <c r="B29" s="12" t="s">
        <v>25</v>
      </c>
      <c r="C29" s="13">
        <v>6</v>
      </c>
      <c r="D29" s="13">
        <v>6</v>
      </c>
      <c r="E29" s="14"/>
    </row>
    <row r="30" spans="1:7" ht="15.75" thickBot="1" x14ac:dyDescent="0.3">
      <c r="A30" s="47" t="str">
        <f>CONCATENATE("Conclusiones (",SUM(D30:D32),")")</f>
        <v>Conclusiones (14)</v>
      </c>
      <c r="B30" s="21" t="s">
        <v>26</v>
      </c>
      <c r="C30" s="22">
        <v>5</v>
      </c>
      <c r="D30" s="22">
        <v>5</v>
      </c>
      <c r="E30" s="19"/>
    </row>
    <row r="31" spans="1:7" ht="26.25" thickBot="1" x14ac:dyDescent="0.3">
      <c r="A31" s="47"/>
      <c r="B31" s="9" t="s">
        <v>27</v>
      </c>
      <c r="C31" s="10">
        <v>7</v>
      </c>
      <c r="D31" s="10">
        <v>7</v>
      </c>
      <c r="E31" s="11"/>
    </row>
    <row r="32" spans="1:7" ht="26.25" thickBot="1" x14ac:dyDescent="0.3">
      <c r="A32" s="47"/>
      <c r="B32" s="25" t="s">
        <v>28</v>
      </c>
      <c r="C32" s="26">
        <v>2</v>
      </c>
      <c r="D32" s="26">
        <v>2</v>
      </c>
      <c r="E32" s="14"/>
    </row>
    <row r="33" spans="1:5" ht="39" thickBot="1" x14ac:dyDescent="0.3">
      <c r="A33" s="27" t="s">
        <v>29</v>
      </c>
      <c r="B33" s="16" t="s">
        <v>30</v>
      </c>
      <c r="C33" s="28"/>
      <c r="D33" s="17" t="s">
        <v>31</v>
      </c>
      <c r="E33" s="18"/>
    </row>
    <row r="34" spans="1:5" ht="15.75" thickBot="1" x14ac:dyDescent="0.3">
      <c r="A34" s="1"/>
      <c r="B34" s="3" t="s">
        <v>32</v>
      </c>
      <c r="C34" s="29">
        <f>SUM(C25:C32,C3:C22)-C33</f>
        <v>97</v>
      </c>
      <c r="D34" s="29">
        <f>SUM(D25:D32,D3:D22)</f>
        <v>100</v>
      </c>
      <c r="E34" s="1"/>
    </row>
    <row r="35" spans="1:5" x14ac:dyDescent="0.25">
      <c r="A35" s="1"/>
    </row>
  </sheetData>
  <mergeCells count="8">
    <mergeCell ref="A30:A32"/>
    <mergeCell ref="A7:A10"/>
    <mergeCell ref="A12:A13"/>
    <mergeCell ref="A3:A6"/>
    <mergeCell ref="A14:A18"/>
    <mergeCell ref="A19:A20"/>
    <mergeCell ref="A21:A22"/>
    <mergeCell ref="A25:A29"/>
  </mergeCells>
  <pageMargins left="0.7" right="0.7" top="0.75" bottom="0.75" header="0.3" footer="0.3"/>
  <pageSetup paperSize="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view="pageLayout" topLeftCell="A7" zoomScaleNormal="100" workbookViewId="0">
      <selection activeCell="D8" sqref="D8"/>
    </sheetView>
  </sheetViews>
  <sheetFormatPr baseColWidth="10" defaultColWidth="9.140625" defaultRowHeight="15" x14ac:dyDescent="0.25"/>
  <cols>
    <col min="1" max="1" width="13.7109375" customWidth="1"/>
    <col min="2" max="2" width="17.5703125" customWidth="1"/>
    <col min="3" max="3" width="29" customWidth="1"/>
    <col min="4" max="4" width="29.7109375" customWidth="1"/>
    <col min="5" max="5" width="26.140625" customWidth="1"/>
    <col min="6" max="6" width="30.28515625" customWidth="1"/>
  </cols>
  <sheetData>
    <row r="1" spans="1:6" ht="15.75" thickBot="1" x14ac:dyDescent="0.3">
      <c r="A1" s="30" t="s">
        <v>0</v>
      </c>
      <c r="B1" s="30" t="s">
        <v>1</v>
      </c>
      <c r="C1" s="30" t="s">
        <v>33</v>
      </c>
      <c r="D1" s="30" t="s">
        <v>34</v>
      </c>
      <c r="E1" s="30" t="s">
        <v>35</v>
      </c>
      <c r="F1" s="30" t="s">
        <v>36</v>
      </c>
    </row>
    <row r="2" spans="1:6" ht="115.5" thickBot="1" x14ac:dyDescent="0.3">
      <c r="A2" s="52" t="s">
        <v>63</v>
      </c>
      <c r="B2" s="31" t="s">
        <v>56</v>
      </c>
      <c r="C2" s="31" t="s">
        <v>57</v>
      </c>
      <c r="D2" s="31" t="s">
        <v>58</v>
      </c>
      <c r="E2" s="31"/>
      <c r="F2" s="31" t="s">
        <v>37</v>
      </c>
    </row>
    <row r="3" spans="1:6" ht="128.25" thickBot="1" x14ac:dyDescent="0.3">
      <c r="A3" s="53"/>
      <c r="B3" s="31" t="s">
        <v>59</v>
      </c>
      <c r="C3" s="32" t="s">
        <v>60</v>
      </c>
      <c r="D3" s="32" t="s">
        <v>61</v>
      </c>
      <c r="E3" s="32" t="s">
        <v>38</v>
      </c>
      <c r="F3" s="32" t="s">
        <v>39</v>
      </c>
    </row>
    <row r="4" spans="1:6" ht="102.75" thickBot="1" x14ac:dyDescent="0.3">
      <c r="A4" s="53"/>
      <c r="B4" s="31" t="s">
        <v>62</v>
      </c>
      <c r="C4" s="32" t="s">
        <v>65</v>
      </c>
      <c r="D4" s="32" t="s">
        <v>66</v>
      </c>
      <c r="E4" s="32" t="s">
        <v>67</v>
      </c>
      <c r="F4" s="33" t="s">
        <v>40</v>
      </c>
    </row>
    <row r="5" spans="1:6" ht="64.5" thickBot="1" x14ac:dyDescent="0.3">
      <c r="A5" s="53"/>
      <c r="B5" s="34" t="s">
        <v>41</v>
      </c>
      <c r="C5" s="35" t="s">
        <v>42</v>
      </c>
      <c r="D5" s="35" t="s">
        <v>43</v>
      </c>
      <c r="E5" s="35" t="s">
        <v>44</v>
      </c>
      <c r="F5" s="35" t="s">
        <v>45</v>
      </c>
    </row>
    <row r="6" spans="1:6" ht="77.25" thickBot="1" x14ac:dyDescent="0.3">
      <c r="A6" s="54"/>
      <c r="B6" s="36" t="s">
        <v>46</v>
      </c>
      <c r="C6" s="37" t="s">
        <v>47</v>
      </c>
      <c r="D6" s="37" t="s">
        <v>48</v>
      </c>
      <c r="E6" s="37" t="s">
        <v>49</v>
      </c>
      <c r="F6" s="37" t="s">
        <v>50</v>
      </c>
    </row>
    <row r="7" spans="1:6" ht="64.5" thickBot="1" x14ac:dyDescent="0.3">
      <c r="A7" s="55" t="s">
        <v>64</v>
      </c>
      <c r="B7" s="34" t="s">
        <v>68</v>
      </c>
      <c r="C7" s="35" t="s">
        <v>69</v>
      </c>
      <c r="D7" s="35" t="s">
        <v>70</v>
      </c>
      <c r="E7" s="35"/>
      <c r="F7" s="35" t="s">
        <v>71</v>
      </c>
    </row>
    <row r="8" spans="1:6" ht="77.25" thickBot="1" x14ac:dyDescent="0.3">
      <c r="A8" s="56"/>
      <c r="B8" s="40" t="s">
        <v>78</v>
      </c>
      <c r="C8" s="35" t="s">
        <v>79</v>
      </c>
      <c r="D8" s="35" t="s">
        <v>51</v>
      </c>
      <c r="E8" s="35" t="s">
        <v>52</v>
      </c>
      <c r="F8" s="35" t="s">
        <v>53</v>
      </c>
    </row>
    <row r="9" spans="1:6" ht="39" thickBot="1" x14ac:dyDescent="0.3">
      <c r="A9" s="57"/>
      <c r="B9" s="40" t="s">
        <v>54</v>
      </c>
      <c r="C9" s="35" t="s">
        <v>55</v>
      </c>
      <c r="D9" s="38"/>
      <c r="E9" s="38"/>
      <c r="F9" s="39" t="s">
        <v>72</v>
      </c>
    </row>
  </sheetData>
  <mergeCells count="2">
    <mergeCell ref="A2:A6"/>
    <mergeCell ref="A7:A9"/>
  </mergeCells>
  <pageMargins left="0.7" right="0.7" top="0.75" bottom="0.75" header="0.3" footer="0.3"/>
  <pageSetup paperSize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Calificación</vt:lpstr>
      <vt:lpstr>Explicación de Rubros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Papadopolo</dc:creator>
  <cp:lastModifiedBy>Usuario Final</cp:lastModifiedBy>
  <cp:lastPrinted>2016-07-14T22:53:00Z</cp:lastPrinted>
  <dcterms:created xsi:type="dcterms:W3CDTF">2012-07-12T18:25:39Z</dcterms:created>
  <dcterms:modified xsi:type="dcterms:W3CDTF">2023-05-12T04:43:14Z</dcterms:modified>
</cp:coreProperties>
</file>