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crophages Clinical data" sheetId="1" state="visible" r:id="rId2"/>
    <sheet name="New distribution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1"/>
            <color rgb="FF000000"/>
            <rFont val="Calibri"/>
            <family val="2"/>
            <charset val="1"/>
          </rPr>
          <t>======
ID#AAAADLdq8ak
Eva Martínez    (2019-06-19 07:44:36)
Desestimada cirugía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>======
ID#AAAADLXxEeY
Eva Martínez    (2019-06-19 05:45:33)
SG reconvertida a BPG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>======
ID#AAAADLdq8Zs
Eva Martínez    (2019-06-19 07:40:28)
No AG</t>
        </r>
      </text>
    </comment>
  </commentList>
</comments>
</file>

<file path=xl/sharedStrings.xml><?xml version="1.0" encoding="utf-8"?>
<sst xmlns="http://schemas.openxmlformats.org/spreadsheetml/2006/main" count="181" uniqueCount="93">
  <si>
    <t>ID</t>
  </si>
  <si>
    <t>Surgery</t>
  </si>
  <si>
    <t>VISC</t>
  </si>
  <si>
    <t>SUBC</t>
  </si>
  <si>
    <t>SEX</t>
  </si>
  <si>
    <t>AGE</t>
  </si>
  <si>
    <t>Diabetes</t>
  </si>
  <si>
    <t>Tto DBT</t>
  </si>
  <si>
    <t>IQ</t>
  </si>
  <si>
    <t>W preIQ</t>
  </si>
  <si>
    <t>Height</t>
  </si>
  <si>
    <t>IMC</t>
  </si>
  <si>
    <t>Blood analysis</t>
  </si>
  <si>
    <t>Glu</t>
  </si>
  <si>
    <t>HB gliosilada %</t>
  </si>
  <si>
    <t>Hb(san)-glicohemoglobina(A1C) IFFC;c mmol/mol</t>
  </si>
  <si>
    <t>TG</t>
  </si>
  <si>
    <t>COH</t>
  </si>
  <si>
    <t>HDL</t>
  </si>
  <si>
    <t>LDL</t>
  </si>
  <si>
    <t>Insuline</t>
  </si>
  <si>
    <t>x</t>
  </si>
  <si>
    <t>F</t>
  </si>
  <si>
    <t>SG</t>
  </si>
  <si>
    <t>12/12/18 (hay una más cerca de la IQ xo no está completa, faltan muchos datos)</t>
  </si>
  <si>
    <t>53.4</t>
  </si>
  <si>
    <t>95.7</t>
  </si>
  <si>
    <t>M</t>
  </si>
  <si>
    <t>181.1</t>
  </si>
  <si>
    <t>59.1</t>
  </si>
  <si>
    <t>52.4</t>
  </si>
  <si>
    <t>DM 2</t>
  </si>
  <si>
    <t>ADOs</t>
  </si>
  <si>
    <t>93.2</t>
  </si>
  <si>
    <t>38.2</t>
  </si>
  <si>
    <t>no</t>
  </si>
  <si>
    <t>51.9</t>
  </si>
  <si>
    <t>159.2</t>
  </si>
  <si>
    <t>50.2</t>
  </si>
  <si>
    <t>37.4</t>
  </si>
  <si>
    <t>Byetta y lantus</t>
  </si>
  <si>
    <t>SG (29.10.13) y reIQ ( 16.04.19 reconversión a BPG)</t>
  </si>
  <si>
    <t>39.5</t>
  </si>
  <si>
    <t>BPG</t>
  </si>
  <si>
    <t>121.9</t>
  </si>
  <si>
    <t>47.0</t>
  </si>
  <si>
    <t>53.9</t>
  </si>
  <si>
    <t>x?</t>
  </si>
  <si>
    <t>32.9</t>
  </si>
  <si>
    <t>53.7</t>
  </si>
  <si>
    <t>127.1</t>
  </si>
  <si>
    <t>48.9</t>
  </si>
  <si>
    <t>Toujeo, Victoza y Dianben</t>
  </si>
  <si>
    <t>38.6</t>
  </si>
  <si>
    <t>52.0</t>
  </si>
  <si>
    <t>38.7</t>
  </si>
  <si>
    <t>47.5</t>
  </si>
  <si>
    <t>40.2</t>
  </si>
  <si>
    <t>49.2</t>
  </si>
  <si>
    <t>Toujeo, Novorapid, Victoza y Jardiance</t>
  </si>
  <si>
    <t>131.8</t>
  </si>
  <si>
    <t>51.4</t>
  </si>
  <si>
    <t>47.8</t>
  </si>
  <si>
    <t>137.1</t>
  </si>
  <si>
    <t>47.4</t>
  </si>
  <si>
    <t>43.8</t>
  </si>
  <si>
    <t>dm2 (DLP y EHP leve-moderada. DM2 2010.  Bon control sota glucosúirco + victoza 1,8 + insulina. . HbA1c 04.2019: 6,3%. Comorbilidades: 1. Obesitat grau en LLE CB: febrer 2019. 2. DM2: ttment insulina + GLP1 + glucosúric. 3. DLP. 4. HIpotiroidisme primari. 5. Atropatia cervical. 6. H. pylori + (ja fet ttment) i en darrer control AG. 7. Petita hèrnia de hiat a/RGE
TCT domicilari:  victoza 1.8mg; lantus 0-0-0-30 + metformina 1-1-1 + jardiance 10mg 1-0-0, atorvastatina 40mg, LT4 50mg, lisinopril 20mg, lorazepam
ingrés--&lt; no complicacions postoperatòries immediates. 
Glicèmies: 145-128-90 amb pauta IR cada 6h. postIQ. 
QUAN DISMINUICIÓ SERUM GLUCOSAT A 500 DIA  CANIVAR A LANTUS 10 U NIT. AMB CONTROLS PREPARANDIRALS.
</t>
  </si>
  <si>
    <t>insulina+SGLT2+GLP1. ttment: victoza 1.8mg; lantus 0-0-0-30 + metformina 1-1-1 + jardiance 10mg 1-0-0, atorvastatina 40mg, LT4 50mg, lisinopril 20mg, lorazepam
</t>
  </si>
  <si>
    <t>BPG robot</t>
  </si>
  <si>
    <t>39.8</t>
  </si>
  <si>
    <t>12/06/2019 y 5/4/19</t>
  </si>
  <si>
    <t>6.3 </t>
  </si>
  <si>
    <t>36.6</t>
  </si>
  <si>
    <t>5.6</t>
  </si>
  <si>
    <t>35.5</t>
  </si>
  <si>
    <t>25.8</t>
  </si>
  <si>
    <t>93.6</t>
  </si>
  <si>
    <t>45.7</t>
  </si>
  <si>
    <t>82.1</t>
  </si>
  <si>
    <t>50.5</t>
  </si>
  <si>
    <t>DM2
valorarem duant ing´res s ic al associar insulina.
</t>
  </si>
  <si>
    <t>114.4</t>
  </si>
  <si>
    <t>41.9</t>
  </si>
  <si>
    <t>5.7</t>
  </si>
  <si>
    <t>
AP destacats:
1. Obesitat grau 3, en LLE CB setembre 2018
Pes inclusió: 118Kg       IMC: 42.3Kg/m2
2. DLP
3. Artropatia de sobrecàrrega (fx sesamoides i lumbàlgies)
4. Esteatosi hepàtica lleu
5. Rinoconjuntivitis al·lèrgica
6. Dermatitis seborreica vs foliculitis del cuir cabellut
</t>
  </si>
  <si>
    <t>112.4</t>
  </si>
  <si>
    <t>40.3</t>
  </si>
  <si>
    <t>40.8</t>
  </si>
  <si>
    <t>
1. Obesitat grau III derivat de l'Hosp. de Calella per cirurgia bariàtrica. En LE des de gener'17. 
- Pes inclusió: 135 kg. IMC: 46 kg/m2. Cint: 131 cm. 
2. HTA
3. Pancreatitis aguda litiasica. Colecistectomia lpx al 2013.
4. Sdm. depressiu. Valoració PSQ (set'16): no contraindicació. 
5. H.Pylori positiu al maig'16
6. EH segons eco abd al maig'16. 
</t>
  </si>
  <si>
    <t>129.4</t>
  </si>
  <si>
    <t>44.2</t>
  </si>
  <si>
    <t>Healthy</t>
  </si>
  <si>
    <t>Unhealthy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</si>
</sst>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\.M"/>
    <numFmt numFmtId="167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FCE5CD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K24" activeCellId="0" sqref="K24"/>
    </sheetView>
  </sheetViews>
  <sheetFormatPr defaultRowHeight="15"/>
  <cols>
    <col collapsed="false" hidden="false" max="1" min="1" style="0" width="10.5"/>
    <col collapsed="false" hidden="false" max="3" min="2" style="0" width="11.9948979591837"/>
    <col collapsed="false" hidden="false" max="4" min="4" style="0" width="5.65816326530612"/>
    <col collapsed="false" hidden="false" max="5" min="5" style="0" width="4.16836734693878"/>
    <col collapsed="false" hidden="false" max="6" min="6" style="0" width="4.66326530612245"/>
    <col collapsed="false" hidden="false" max="9" min="7" style="0" width="11.5"/>
    <col collapsed="false" hidden="false" max="10" min="10" style="0" width="11.3316326530612"/>
    <col collapsed="false" hidden="false" max="11" min="11" style="0" width="9.8265306122449"/>
    <col collapsed="false" hidden="false" max="12" min="12" style="0" width="7"/>
    <col collapsed="false" hidden="false" max="13" min="13" style="0" width="13.8316326530612"/>
    <col collapsed="false" hidden="false" max="14" min="14" style="0" width="6.16326530612245"/>
    <col collapsed="false" hidden="false" max="21" min="15" style="0" width="11.5"/>
    <col collapsed="false" hidden="false" max="28" min="22" style="0" width="10.6632653061225"/>
    <col collapsed="false" hidden="false" max="1025" min="29" style="0" width="14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4" t="n">
        <v>347494</v>
      </c>
      <c r="B2" s="5" t="n">
        <v>43536</v>
      </c>
      <c r="C2" s="4" t="s">
        <v>21</v>
      </c>
      <c r="D2" s="4" t="s">
        <v>21</v>
      </c>
      <c r="E2" s="4" t="s">
        <v>22</v>
      </c>
      <c r="F2" s="4" t="n">
        <v>45</v>
      </c>
      <c r="G2" s="6"/>
      <c r="H2" s="4"/>
      <c r="I2" s="4" t="s">
        <v>23</v>
      </c>
      <c r="J2" s="4" t="n">
        <v>97</v>
      </c>
      <c r="K2" s="4" t="n">
        <v>162</v>
      </c>
      <c r="L2" s="7" t="n">
        <v>33.7</v>
      </c>
      <c r="M2" s="4" t="s">
        <v>24</v>
      </c>
      <c r="N2" s="4" t="n">
        <v>100</v>
      </c>
      <c r="O2" s="8" t="n">
        <v>43529</v>
      </c>
      <c r="P2" s="4" t="n">
        <v>34</v>
      </c>
      <c r="Q2" s="4" t="n">
        <v>65</v>
      </c>
      <c r="R2" s="4" t="n">
        <v>185</v>
      </c>
      <c r="S2" s="4" t="s">
        <v>25</v>
      </c>
      <c r="T2" s="4" t="n">
        <v>119</v>
      </c>
      <c r="U2" s="8" t="n">
        <v>43625</v>
      </c>
      <c r="V2" s="4"/>
      <c r="W2" s="4"/>
      <c r="X2" s="4"/>
      <c r="Y2" s="4"/>
      <c r="Z2" s="4"/>
      <c r="AA2" s="4"/>
      <c r="AB2" s="4"/>
    </row>
    <row r="3" customFormat="false" ht="15" hidden="false" customHeight="false" outlineLevel="0" collapsed="false">
      <c r="A3" s="4" t="n">
        <v>10005950</v>
      </c>
      <c r="B3" s="5" t="n">
        <v>43543</v>
      </c>
      <c r="C3" s="4" t="s">
        <v>21</v>
      </c>
      <c r="D3" s="4" t="s">
        <v>21</v>
      </c>
      <c r="E3" s="4" t="s">
        <v>22</v>
      </c>
      <c r="F3" s="4" t="n">
        <v>37</v>
      </c>
      <c r="G3" s="6"/>
      <c r="H3" s="4"/>
      <c r="I3" s="4" t="s">
        <v>23</v>
      </c>
      <c r="J3" s="4" t="s">
        <v>26</v>
      </c>
      <c r="K3" s="4" t="n">
        <v>153</v>
      </c>
      <c r="L3" s="7" t="n">
        <v>40.8</v>
      </c>
      <c r="M3" s="5" t="n">
        <v>43383</v>
      </c>
      <c r="N3" s="4" t="n">
        <v>107</v>
      </c>
      <c r="O3" s="8" t="n">
        <v>43529</v>
      </c>
      <c r="P3" s="4" t="n">
        <v>34</v>
      </c>
      <c r="Q3" s="4" t="n">
        <v>150</v>
      </c>
      <c r="R3" s="4" t="n">
        <v>226</v>
      </c>
      <c r="S3" s="4"/>
      <c r="T3" s="4" t="n">
        <v>141</v>
      </c>
      <c r="U3" s="8" t="n">
        <v>43718</v>
      </c>
      <c r="V3" s="4"/>
      <c r="W3" s="4"/>
      <c r="X3" s="4"/>
      <c r="Y3" s="4"/>
      <c r="Z3" s="4"/>
      <c r="AA3" s="4"/>
      <c r="AB3" s="4"/>
    </row>
    <row r="4" customFormat="false" ht="15" hidden="false" customHeight="false" outlineLevel="0" collapsed="false">
      <c r="A4" s="4" t="n">
        <v>15324626</v>
      </c>
      <c r="B4" s="5" t="n">
        <v>43557</v>
      </c>
      <c r="C4" s="4" t="s">
        <v>21</v>
      </c>
      <c r="D4" s="4" t="s">
        <v>21</v>
      </c>
      <c r="E4" s="4" t="s">
        <v>27</v>
      </c>
      <c r="F4" s="4" t="n">
        <v>49</v>
      </c>
      <c r="G4" s="6"/>
      <c r="H4" s="4"/>
      <c r="I4" s="4" t="s">
        <v>23</v>
      </c>
      <c r="J4" s="4" t="s">
        <v>28</v>
      </c>
      <c r="K4" s="4" t="n">
        <v>175</v>
      </c>
      <c r="L4" s="4" t="s">
        <v>29</v>
      </c>
      <c r="M4" s="9" t="n">
        <v>43530</v>
      </c>
      <c r="N4" s="4" t="n">
        <v>90</v>
      </c>
      <c r="O4" s="8" t="n">
        <v>43651</v>
      </c>
      <c r="P4" s="4" t="n">
        <v>39</v>
      </c>
      <c r="Q4" s="4" t="n">
        <v>119</v>
      </c>
      <c r="R4" s="4" t="n">
        <v>269</v>
      </c>
      <c r="S4" s="4" t="s">
        <v>30</v>
      </c>
      <c r="T4" s="4" t="n">
        <v>193</v>
      </c>
      <c r="U4" s="4"/>
      <c r="V4" s="4"/>
      <c r="W4" s="4"/>
      <c r="X4" s="4"/>
      <c r="Y4" s="4"/>
      <c r="Z4" s="4"/>
      <c r="AA4" s="4"/>
      <c r="AB4" s="4"/>
    </row>
    <row r="5" customFormat="false" ht="15" hidden="false" customHeight="false" outlineLevel="0" collapsed="false">
      <c r="A5" s="4" t="n">
        <v>367461</v>
      </c>
      <c r="B5" s="5" t="n">
        <v>43564</v>
      </c>
      <c r="C5" s="4" t="s">
        <v>21</v>
      </c>
      <c r="D5" s="4" t="s">
        <v>21</v>
      </c>
      <c r="E5" s="4" t="s">
        <v>22</v>
      </c>
      <c r="F5" s="4" t="n">
        <v>60</v>
      </c>
      <c r="G5" s="10" t="s">
        <v>31</v>
      </c>
      <c r="H5" s="4" t="s">
        <v>32</v>
      </c>
      <c r="I5" s="4" t="s">
        <v>23</v>
      </c>
      <c r="J5" s="4" t="s">
        <v>33</v>
      </c>
      <c r="K5" s="4" t="n">
        <v>156</v>
      </c>
      <c r="L5" s="4" t="s">
        <v>34</v>
      </c>
      <c r="M5" s="9" t="n">
        <v>43550</v>
      </c>
      <c r="N5" s="4" t="n">
        <v>110</v>
      </c>
      <c r="O5" s="4"/>
      <c r="P5" s="4" t="s">
        <v>35</v>
      </c>
      <c r="Q5" s="4" t="n">
        <v>112</v>
      </c>
      <c r="R5" s="4" t="n">
        <v>173</v>
      </c>
      <c r="S5" s="4" t="s">
        <v>36</v>
      </c>
      <c r="T5" s="4" t="n">
        <v>99</v>
      </c>
      <c r="U5" s="4"/>
      <c r="V5" s="4"/>
      <c r="W5" s="4"/>
      <c r="X5" s="4"/>
      <c r="Y5" s="4"/>
      <c r="Z5" s="4"/>
      <c r="AA5" s="4"/>
      <c r="AB5" s="4"/>
    </row>
    <row r="6" customFormat="false" ht="15" hidden="false" customHeight="false" outlineLevel="0" collapsed="false">
      <c r="A6" s="4" t="n">
        <v>135131</v>
      </c>
      <c r="B6" s="5" t="n">
        <v>43566</v>
      </c>
      <c r="C6" s="4" t="s">
        <v>21</v>
      </c>
      <c r="D6" s="4" t="s">
        <v>21</v>
      </c>
      <c r="E6" s="4" t="s">
        <v>27</v>
      </c>
      <c r="F6" s="4" t="n">
        <v>41</v>
      </c>
      <c r="G6" s="6"/>
      <c r="H6" s="4"/>
      <c r="I6" s="4" t="s">
        <v>23</v>
      </c>
      <c r="J6" s="4" t="s">
        <v>37</v>
      </c>
      <c r="K6" s="4" t="n">
        <v>178</v>
      </c>
      <c r="L6" s="4" t="s">
        <v>38</v>
      </c>
      <c r="M6" s="9" t="n">
        <v>43488</v>
      </c>
      <c r="N6" s="4" t="n">
        <v>101</v>
      </c>
      <c r="O6" s="8" t="n">
        <v>43560</v>
      </c>
      <c r="P6" s="4" t="n">
        <v>36</v>
      </c>
      <c r="Q6" s="4" t="n">
        <v>114</v>
      </c>
      <c r="R6" s="4" t="n">
        <v>201</v>
      </c>
      <c r="S6" s="4" t="s">
        <v>39</v>
      </c>
      <c r="T6" s="4" t="n">
        <v>141</v>
      </c>
      <c r="U6" s="4"/>
      <c r="V6" s="4"/>
      <c r="W6" s="4"/>
      <c r="X6" s="4"/>
      <c r="Y6" s="4"/>
      <c r="Z6" s="4"/>
      <c r="AA6" s="4"/>
      <c r="AB6" s="4"/>
    </row>
    <row r="7" customFormat="false" ht="15" hidden="false" customHeight="false" outlineLevel="0" collapsed="false">
      <c r="A7" s="4" t="n">
        <v>11902245</v>
      </c>
      <c r="B7" s="5" t="n">
        <v>43566</v>
      </c>
      <c r="C7" s="4"/>
      <c r="D7" s="4" t="s">
        <v>21</v>
      </c>
      <c r="E7" s="4" t="s">
        <v>27</v>
      </c>
      <c r="F7" s="4"/>
      <c r="G7" s="6"/>
      <c r="H7" s="4"/>
      <c r="I7" s="4" t="s">
        <v>23</v>
      </c>
      <c r="J7" s="4"/>
      <c r="K7" s="4" t="n">
        <v>168</v>
      </c>
      <c r="L7" s="4"/>
      <c r="M7" s="9" t="n">
        <v>43473</v>
      </c>
      <c r="N7" s="4" t="n">
        <v>97</v>
      </c>
      <c r="O7" s="8" t="n">
        <v>43590</v>
      </c>
      <c r="P7" s="4" t="n">
        <v>37</v>
      </c>
      <c r="Q7" s="4" t="n">
        <v>152</v>
      </c>
      <c r="R7" s="4" t="n">
        <v>125</v>
      </c>
      <c r="S7" s="4"/>
      <c r="T7" s="4" t="n">
        <v>59</v>
      </c>
      <c r="U7" s="4"/>
      <c r="V7" s="4"/>
      <c r="W7" s="4"/>
      <c r="X7" s="4"/>
      <c r="Y7" s="4"/>
      <c r="Z7" s="4"/>
      <c r="AA7" s="4"/>
      <c r="AB7" s="4"/>
    </row>
    <row r="8" customFormat="false" ht="15" hidden="false" customHeight="false" outlineLevel="0" collapsed="false">
      <c r="A8" s="4" t="n">
        <v>11798941</v>
      </c>
      <c r="B8" s="5" t="n">
        <v>43571</v>
      </c>
      <c r="C8" s="4" t="s">
        <v>21</v>
      </c>
      <c r="D8" s="4" t="s">
        <v>21</v>
      </c>
      <c r="E8" s="4" t="s">
        <v>22</v>
      </c>
      <c r="F8" s="4" t="n">
        <v>52</v>
      </c>
      <c r="G8" s="10" t="s">
        <v>31</v>
      </c>
      <c r="H8" s="4" t="s">
        <v>40</v>
      </c>
      <c r="I8" s="4" t="s">
        <v>41</v>
      </c>
      <c r="J8" s="4" t="n">
        <v>95</v>
      </c>
      <c r="K8" s="4" t="n">
        <v>155</v>
      </c>
      <c r="L8" s="4" t="s">
        <v>42</v>
      </c>
      <c r="M8" s="9" t="n">
        <v>43546</v>
      </c>
      <c r="N8" s="4" t="n">
        <v>137</v>
      </c>
      <c r="O8" s="8" t="n">
        <v>43471</v>
      </c>
      <c r="P8" s="4" t="n">
        <v>43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5" hidden="false" customHeight="false" outlineLevel="0" collapsed="false">
      <c r="A9" s="4" t="n">
        <v>14894955</v>
      </c>
      <c r="B9" s="5" t="n">
        <v>43585</v>
      </c>
      <c r="C9" s="4" t="s">
        <v>21</v>
      </c>
      <c r="D9" s="4" t="s">
        <v>21</v>
      </c>
      <c r="E9" s="4" t="s">
        <v>22</v>
      </c>
      <c r="F9" s="4" t="n">
        <v>50</v>
      </c>
      <c r="G9" s="10" t="s">
        <v>31</v>
      </c>
      <c r="H9" s="4" t="s">
        <v>32</v>
      </c>
      <c r="I9" s="4" t="s">
        <v>43</v>
      </c>
      <c r="J9" s="4" t="s">
        <v>44</v>
      </c>
      <c r="K9" s="4" t="n">
        <v>161</v>
      </c>
      <c r="L9" s="4" t="s">
        <v>45</v>
      </c>
      <c r="M9" s="9" t="n">
        <v>43560</v>
      </c>
      <c r="N9" s="4" t="n">
        <v>153</v>
      </c>
      <c r="O9" s="8" t="n">
        <v>43714</v>
      </c>
      <c r="P9" s="4" t="n">
        <v>52</v>
      </c>
      <c r="Q9" s="4" t="n">
        <v>126</v>
      </c>
      <c r="R9" s="4" t="n">
        <v>309</v>
      </c>
      <c r="S9" s="4" t="s">
        <v>46</v>
      </c>
      <c r="T9" s="4" t="n">
        <v>230</v>
      </c>
      <c r="U9" s="8" t="n">
        <v>43536</v>
      </c>
      <c r="V9" s="4"/>
      <c r="W9" s="4"/>
      <c r="X9" s="4"/>
      <c r="Y9" s="4"/>
      <c r="Z9" s="4"/>
      <c r="AA9" s="4"/>
      <c r="AB9" s="4"/>
    </row>
    <row r="10" customFormat="false" ht="15" hidden="false" customHeight="false" outlineLevel="0" collapsed="false">
      <c r="A10" s="4" t="n">
        <v>290490</v>
      </c>
      <c r="B10" s="5" t="n">
        <v>43585</v>
      </c>
      <c r="C10" s="4" t="s">
        <v>47</v>
      </c>
      <c r="D10" s="4" t="s">
        <v>47</v>
      </c>
      <c r="E10" s="4" t="s">
        <v>22</v>
      </c>
      <c r="F10" s="4" t="n">
        <v>66</v>
      </c>
      <c r="G10" s="10" t="s">
        <v>31</v>
      </c>
      <c r="H10" s="4" t="s">
        <v>35</v>
      </c>
      <c r="I10" s="4" t="s">
        <v>43</v>
      </c>
      <c r="J10" s="4" t="n">
        <v>93</v>
      </c>
      <c r="K10" s="4" t="n">
        <v>168</v>
      </c>
      <c r="L10" s="4" t="s">
        <v>48</v>
      </c>
      <c r="M10" s="9" t="n">
        <v>43381</v>
      </c>
      <c r="N10" s="4" t="n">
        <v>88</v>
      </c>
      <c r="O10" s="8" t="n">
        <v>43651</v>
      </c>
      <c r="P10" s="4" t="n">
        <v>39</v>
      </c>
      <c r="Q10" s="4" t="n">
        <v>113</v>
      </c>
      <c r="R10" s="4" t="n">
        <v>172</v>
      </c>
      <c r="S10" s="4" t="s">
        <v>49</v>
      </c>
      <c r="T10" s="4" t="n">
        <v>96</v>
      </c>
      <c r="U10" s="11"/>
      <c r="V10" s="4"/>
      <c r="W10" s="4"/>
      <c r="X10" s="4"/>
      <c r="Y10" s="4"/>
      <c r="Z10" s="4"/>
      <c r="AA10" s="4"/>
      <c r="AB10" s="4"/>
    </row>
    <row r="11" customFormat="false" ht="15" hidden="false" customHeight="false" outlineLevel="0" collapsed="false">
      <c r="A11" s="4" t="n">
        <v>550174</v>
      </c>
      <c r="B11" s="5" t="n">
        <v>43594</v>
      </c>
      <c r="C11" s="4" t="s">
        <v>21</v>
      </c>
      <c r="D11" s="4" t="s">
        <v>21</v>
      </c>
      <c r="E11" s="4" t="s">
        <v>27</v>
      </c>
      <c r="F11" s="4" t="n">
        <v>32</v>
      </c>
      <c r="G11" s="6"/>
      <c r="H11" s="4"/>
      <c r="I11" s="4" t="s">
        <v>23</v>
      </c>
      <c r="J11" s="4" t="s">
        <v>50</v>
      </c>
      <c r="K11" s="4" t="n">
        <v>161</v>
      </c>
      <c r="L11" s="4" t="s">
        <v>51</v>
      </c>
      <c r="M11" s="9" t="n">
        <v>43556</v>
      </c>
      <c r="N11" s="4" t="n">
        <v>103</v>
      </c>
      <c r="O11" s="8" t="n">
        <v>43529</v>
      </c>
      <c r="P11" s="4" t="n">
        <v>34</v>
      </c>
      <c r="Q11" s="12"/>
      <c r="R11" s="12"/>
      <c r="S11" s="12"/>
      <c r="T11" s="12"/>
      <c r="U11" s="12"/>
      <c r="V11" s="4"/>
      <c r="W11" s="4"/>
      <c r="X11" s="4"/>
      <c r="Y11" s="4"/>
      <c r="Z11" s="4"/>
      <c r="AA11" s="4"/>
      <c r="AB11" s="4"/>
    </row>
    <row r="12" customFormat="false" ht="15" hidden="false" customHeight="false" outlineLevel="0" collapsed="false">
      <c r="A12" s="4" t="n">
        <v>448667</v>
      </c>
      <c r="B12" s="5" t="n">
        <v>43599</v>
      </c>
      <c r="C12" s="4" t="s">
        <v>21</v>
      </c>
      <c r="D12" s="4" t="s">
        <v>21</v>
      </c>
      <c r="E12" s="4" t="s">
        <v>22</v>
      </c>
      <c r="F12" s="4" t="n">
        <v>58</v>
      </c>
      <c r="G12" s="10" t="s">
        <v>31</v>
      </c>
      <c r="H12" s="4" t="s">
        <v>52</v>
      </c>
      <c r="I12" s="4" t="s">
        <v>43</v>
      </c>
      <c r="J12" s="4" t="n">
        <v>104</v>
      </c>
      <c r="K12" s="4" t="n">
        <v>164</v>
      </c>
      <c r="L12" s="4" t="s">
        <v>53</v>
      </c>
      <c r="M12" s="9" t="n">
        <v>43567</v>
      </c>
      <c r="N12" s="4" t="n">
        <v>103</v>
      </c>
      <c r="O12" s="8" t="n">
        <v>43714</v>
      </c>
      <c r="P12" s="4" t="n">
        <v>52</v>
      </c>
      <c r="Q12" s="4" t="n">
        <v>208</v>
      </c>
      <c r="R12" s="4" t="n">
        <v>204</v>
      </c>
      <c r="S12" s="4" t="s">
        <v>54</v>
      </c>
      <c r="T12" s="4" t="n">
        <v>110</v>
      </c>
      <c r="U12" s="4" t="s">
        <v>42</v>
      </c>
      <c r="V12" s="4"/>
      <c r="W12" s="4"/>
      <c r="X12" s="4"/>
      <c r="Y12" s="4"/>
      <c r="Z12" s="4"/>
      <c r="AA12" s="4"/>
      <c r="AB12" s="4"/>
    </row>
    <row r="13" customFormat="false" ht="15" hidden="false" customHeight="false" outlineLevel="0" collapsed="false">
      <c r="A13" s="13" t="n">
        <v>15980538</v>
      </c>
      <c r="B13" s="5" t="n">
        <v>43599</v>
      </c>
      <c r="C13" s="4" t="s">
        <v>21</v>
      </c>
      <c r="D13" s="4" t="s">
        <v>21</v>
      </c>
      <c r="E13" s="4" t="s">
        <v>22</v>
      </c>
      <c r="F13" s="4" t="n">
        <v>64</v>
      </c>
      <c r="G13" s="10"/>
      <c r="H13" s="4"/>
      <c r="I13" s="4" t="s">
        <v>23</v>
      </c>
      <c r="J13" s="4" t="n">
        <v>98</v>
      </c>
      <c r="K13" s="4" t="n">
        <v>159</v>
      </c>
      <c r="L13" s="4" t="s">
        <v>55</v>
      </c>
      <c r="M13" s="5" t="n">
        <v>43389</v>
      </c>
      <c r="N13" s="13" t="n">
        <v>108</v>
      </c>
      <c r="O13" s="8" t="n">
        <v>43560</v>
      </c>
      <c r="P13" s="4" t="n">
        <v>36</v>
      </c>
      <c r="Q13" s="4" t="n">
        <v>73</v>
      </c>
      <c r="R13" s="4" t="n">
        <v>119</v>
      </c>
      <c r="S13" s="4" t="s">
        <v>56</v>
      </c>
      <c r="T13" s="4" t="n">
        <v>57</v>
      </c>
      <c r="U13" s="8" t="n">
        <v>43731</v>
      </c>
      <c r="V13" s="4"/>
      <c r="W13" s="4"/>
      <c r="X13" s="4"/>
      <c r="Y13" s="4"/>
      <c r="Z13" s="4"/>
      <c r="AA13" s="4"/>
      <c r="AB13" s="4"/>
    </row>
    <row r="14" customFormat="false" ht="15" hidden="false" customHeight="false" outlineLevel="0" collapsed="false">
      <c r="A14" s="13" t="n">
        <v>177213</v>
      </c>
      <c r="B14" s="5" t="n">
        <v>43606</v>
      </c>
      <c r="C14" s="4" t="s">
        <v>21</v>
      </c>
      <c r="D14" s="4" t="s">
        <v>21</v>
      </c>
      <c r="E14" s="4" t="s">
        <v>22</v>
      </c>
      <c r="F14" s="4" t="n">
        <v>56</v>
      </c>
      <c r="G14" s="6"/>
      <c r="H14" s="4"/>
      <c r="I14" s="4" t="s">
        <v>43</v>
      </c>
      <c r="J14" s="4" t="n">
        <v>98</v>
      </c>
      <c r="K14" s="4" t="n">
        <v>156</v>
      </c>
      <c r="L14" s="4" t="s">
        <v>57</v>
      </c>
      <c r="M14" s="9" t="n">
        <v>43553</v>
      </c>
      <c r="N14" s="13" t="n">
        <v>82</v>
      </c>
      <c r="O14" s="8" t="n">
        <v>43621</v>
      </c>
      <c r="P14" s="4" t="n">
        <v>38</v>
      </c>
      <c r="Q14" s="4" t="n">
        <v>93</v>
      </c>
      <c r="R14" s="4" t="n">
        <v>212</v>
      </c>
      <c r="S14" s="4" t="s">
        <v>58</v>
      </c>
      <c r="T14" s="4" t="n">
        <v>144</v>
      </c>
      <c r="U14" s="8" t="n">
        <v>43660</v>
      </c>
      <c r="V14" s="4"/>
      <c r="W14" s="4"/>
      <c r="X14" s="4"/>
      <c r="Y14" s="4"/>
      <c r="Z14" s="4"/>
      <c r="AA14" s="4"/>
      <c r="AB14" s="4"/>
    </row>
    <row r="15" customFormat="false" ht="15" hidden="false" customHeight="false" outlineLevel="0" collapsed="false">
      <c r="A15" s="13" t="n">
        <v>589665</v>
      </c>
      <c r="B15" s="5" t="n">
        <v>43620</v>
      </c>
      <c r="C15" s="4" t="s">
        <v>21</v>
      </c>
      <c r="D15" s="4" t="s">
        <v>21</v>
      </c>
      <c r="E15" s="4" t="s">
        <v>22</v>
      </c>
      <c r="F15" s="4" t="n">
        <v>54</v>
      </c>
      <c r="G15" s="10" t="s">
        <v>31</v>
      </c>
      <c r="H15" s="4" t="s">
        <v>59</v>
      </c>
      <c r="I15" s="4" t="s">
        <v>43</v>
      </c>
      <c r="J15" s="4" t="s">
        <v>60</v>
      </c>
      <c r="K15" s="4" t="n">
        <v>160</v>
      </c>
      <c r="L15" s="4" t="s">
        <v>61</v>
      </c>
      <c r="M15" s="9" t="n">
        <v>43581</v>
      </c>
      <c r="N15" s="13" t="n">
        <v>100</v>
      </c>
      <c r="O15" s="8" t="n">
        <v>43591</v>
      </c>
      <c r="P15" s="4" t="n">
        <v>48</v>
      </c>
      <c r="Q15" s="4" t="n">
        <v>170</v>
      </c>
      <c r="R15" s="4" t="n">
        <v>204</v>
      </c>
      <c r="S15" s="4" t="s">
        <v>62</v>
      </c>
      <c r="T15" s="4" t="n">
        <v>122</v>
      </c>
      <c r="U15" s="8" t="n">
        <v>43699</v>
      </c>
      <c r="V15" s="4"/>
      <c r="W15" s="4"/>
      <c r="X15" s="4"/>
      <c r="Y15" s="4"/>
      <c r="Z15" s="4"/>
      <c r="AA15" s="4"/>
      <c r="AB15" s="4"/>
    </row>
    <row r="16" customFormat="false" ht="15" hidden="false" customHeight="false" outlineLevel="0" collapsed="false">
      <c r="A16" s="13" t="n">
        <v>14710754</v>
      </c>
      <c r="B16" s="5" t="n">
        <v>43627</v>
      </c>
      <c r="C16" s="4" t="s">
        <v>21</v>
      </c>
      <c r="D16" s="4" t="s">
        <v>21</v>
      </c>
      <c r="E16" s="4" t="s">
        <v>22</v>
      </c>
      <c r="F16" s="4" t="n">
        <v>42</v>
      </c>
      <c r="G16" s="6"/>
      <c r="H16" s="4"/>
      <c r="I16" s="4" t="s">
        <v>43</v>
      </c>
      <c r="J16" s="4" t="s">
        <v>63</v>
      </c>
      <c r="K16" s="4" t="n">
        <v>170</v>
      </c>
      <c r="L16" s="4" t="s">
        <v>64</v>
      </c>
      <c r="M16" s="9" t="n">
        <v>43504</v>
      </c>
      <c r="N16" s="13" t="n">
        <v>100</v>
      </c>
      <c r="O16" s="8" t="n">
        <v>43590</v>
      </c>
      <c r="P16" s="4" t="n">
        <v>37</v>
      </c>
      <c r="Q16" s="4" t="n">
        <v>81</v>
      </c>
      <c r="R16" s="4" t="n">
        <v>193</v>
      </c>
      <c r="S16" s="4" t="s">
        <v>65</v>
      </c>
      <c r="T16" s="4" t="n">
        <v>133</v>
      </c>
      <c r="U16" s="8" t="n">
        <v>43506</v>
      </c>
      <c r="V16" s="4"/>
      <c r="W16" s="4"/>
      <c r="X16" s="4"/>
      <c r="Y16" s="4"/>
      <c r="Z16" s="4"/>
      <c r="AA16" s="4"/>
      <c r="AB16" s="4"/>
    </row>
    <row r="17" customFormat="false" ht="20.25" hidden="false" customHeight="true" outlineLevel="0" collapsed="false">
      <c r="A17" s="13" t="n">
        <v>325760</v>
      </c>
      <c r="B17" s="5" t="n">
        <v>43634</v>
      </c>
      <c r="C17" s="4" t="s">
        <v>21</v>
      </c>
      <c r="D17" s="4" t="s">
        <v>21</v>
      </c>
      <c r="E17" s="4" t="s">
        <v>22</v>
      </c>
      <c r="F17" s="4" t="n">
        <v>53</v>
      </c>
      <c r="G17" s="14" t="s">
        <v>66</v>
      </c>
      <c r="H17" s="15" t="s">
        <v>67</v>
      </c>
      <c r="I17" s="4" t="s">
        <v>68</v>
      </c>
      <c r="J17" s="4" t="n">
        <v>76</v>
      </c>
      <c r="K17" s="16" t="n">
        <v>152</v>
      </c>
      <c r="L17" s="4" t="s">
        <v>69</v>
      </c>
      <c r="M17" s="9" t="s">
        <v>70</v>
      </c>
      <c r="N17" s="13" t="n">
        <v>86</v>
      </c>
      <c r="O17" s="4" t="s">
        <v>71</v>
      </c>
      <c r="P17" s="4" t="n">
        <v>45</v>
      </c>
      <c r="Q17" s="4" t="n">
        <v>101</v>
      </c>
      <c r="R17" s="4" t="n">
        <v>142</v>
      </c>
      <c r="S17" s="4" t="s">
        <v>72</v>
      </c>
      <c r="T17" s="4" t="n">
        <v>83</v>
      </c>
      <c r="U17" s="4"/>
      <c r="X17" s="4"/>
      <c r="Y17" s="4"/>
      <c r="Z17" s="4"/>
      <c r="AA17" s="4"/>
      <c r="AB17" s="4"/>
    </row>
    <row r="18" s="22" customFormat="true" ht="15" hidden="false" customHeight="false" outlineLevel="0" collapsed="false">
      <c r="A18" s="17" t="n">
        <v>251471</v>
      </c>
      <c r="B18" s="18" t="n">
        <v>43634</v>
      </c>
      <c r="C18" s="19" t="s">
        <v>21</v>
      </c>
      <c r="D18" s="19" t="s">
        <v>21</v>
      </c>
      <c r="E18" s="19" t="s">
        <v>27</v>
      </c>
      <c r="F18" s="19" t="n">
        <v>48</v>
      </c>
      <c r="G18" s="10"/>
      <c r="H18" s="19"/>
      <c r="I18" s="19" t="s">
        <v>23</v>
      </c>
      <c r="J18" s="19" t="n">
        <v>116.2</v>
      </c>
      <c r="K18" s="19" t="n">
        <v>178</v>
      </c>
      <c r="L18" s="19" t="n">
        <v>36.6</v>
      </c>
      <c r="M18" s="20" t="n">
        <v>43588</v>
      </c>
      <c r="N18" s="17" t="n">
        <v>88</v>
      </c>
      <c r="O18" s="19" t="s">
        <v>73</v>
      </c>
      <c r="P18" s="19" t="n">
        <v>38</v>
      </c>
      <c r="Q18" s="19" t="n">
        <v>195</v>
      </c>
      <c r="R18" s="19" t="n">
        <v>205</v>
      </c>
      <c r="S18" s="19" t="s">
        <v>74</v>
      </c>
      <c r="T18" s="19" t="n">
        <v>130</v>
      </c>
      <c r="U18" s="21" t="s">
        <v>75</v>
      </c>
      <c r="V18" s="19"/>
      <c r="W18" s="19"/>
      <c r="X18" s="19"/>
      <c r="Y18" s="19"/>
      <c r="Z18" s="19"/>
      <c r="AA18" s="19"/>
      <c r="AB18" s="19"/>
    </row>
    <row r="19" customFormat="false" ht="15" hidden="false" customHeight="false" outlineLevel="0" collapsed="false">
      <c r="A19" s="4" t="n">
        <v>10326861</v>
      </c>
      <c r="B19" s="5" t="n">
        <v>43650</v>
      </c>
      <c r="C19" s="4" t="s">
        <v>21</v>
      </c>
      <c r="D19" s="4" t="s">
        <v>21</v>
      </c>
      <c r="E19" s="4" t="s">
        <v>22</v>
      </c>
      <c r="F19" s="4" t="n">
        <v>40</v>
      </c>
      <c r="G19" s="6"/>
      <c r="H19" s="4"/>
      <c r="I19" s="4" t="s">
        <v>23</v>
      </c>
      <c r="J19" s="4" t="s">
        <v>76</v>
      </c>
      <c r="K19" s="4" t="n">
        <v>158</v>
      </c>
      <c r="L19" s="4" t="n">
        <v>37.4</v>
      </c>
      <c r="M19" s="5" t="n">
        <v>43650</v>
      </c>
      <c r="N19" s="4" t="n">
        <v>66</v>
      </c>
      <c r="O19" s="8" t="n">
        <v>43682</v>
      </c>
      <c r="P19" s="4" t="n">
        <v>40</v>
      </c>
      <c r="Q19" s="4" t="n">
        <v>63</v>
      </c>
      <c r="R19" s="4" t="n">
        <v>205</v>
      </c>
      <c r="S19" s="4" t="s">
        <v>77</v>
      </c>
      <c r="T19" s="4" t="n">
        <v>147</v>
      </c>
      <c r="U19" s="4"/>
      <c r="V19" s="4"/>
      <c r="W19" s="4"/>
      <c r="X19" s="4"/>
      <c r="Y19" s="4"/>
      <c r="Z19" s="4"/>
      <c r="AA19" s="4"/>
      <c r="AB19" s="4"/>
    </row>
    <row r="20" customFormat="false" ht="15" hidden="false" customHeight="false" outlineLevel="0" collapsed="false">
      <c r="A20" s="4" t="n">
        <v>564599</v>
      </c>
      <c r="B20" s="5" t="n">
        <v>43650</v>
      </c>
      <c r="C20" s="4" t="s">
        <v>21</v>
      </c>
      <c r="D20" s="4" t="s">
        <v>21</v>
      </c>
      <c r="E20" s="4" t="s">
        <v>22</v>
      </c>
      <c r="F20" s="4" t="n">
        <v>64</v>
      </c>
      <c r="G20" s="10"/>
      <c r="H20" s="4"/>
      <c r="I20" s="4" t="s">
        <v>23</v>
      </c>
      <c r="J20" s="4" t="s">
        <v>78</v>
      </c>
      <c r="K20" s="4"/>
      <c r="L20" s="4" t="s">
        <v>39</v>
      </c>
      <c r="M20" s="5" t="n">
        <v>43650</v>
      </c>
      <c r="N20" s="4" t="n">
        <v>132</v>
      </c>
      <c r="O20" s="8" t="n">
        <v>43502</v>
      </c>
      <c r="P20" s="4" t="n">
        <v>44</v>
      </c>
      <c r="Q20" s="4" t="n">
        <v>182</v>
      </c>
      <c r="R20" s="4" t="n">
        <v>213</v>
      </c>
      <c r="S20" s="4" t="s">
        <v>79</v>
      </c>
      <c r="T20" s="4" t="n">
        <v>126</v>
      </c>
      <c r="U20" s="4"/>
      <c r="V20" s="4"/>
      <c r="W20" s="4"/>
      <c r="X20" s="4"/>
      <c r="Y20" s="4"/>
      <c r="Z20" s="4"/>
      <c r="AA20" s="4"/>
      <c r="AB20" s="4"/>
    </row>
    <row r="21" customFormat="false" ht="15.75" hidden="false" customHeight="true" outlineLevel="0" collapsed="false">
      <c r="A21" s="4" t="n">
        <v>538895</v>
      </c>
      <c r="B21" s="5" t="n">
        <v>43655</v>
      </c>
      <c r="C21" s="4" t="s">
        <v>21</v>
      </c>
      <c r="D21" s="4" t="s">
        <v>21</v>
      </c>
      <c r="E21" s="4" t="s">
        <v>27</v>
      </c>
      <c r="F21" s="4" t="n">
        <v>62</v>
      </c>
      <c r="G21" s="23" t="s">
        <v>80</v>
      </c>
      <c r="H21" s="4"/>
      <c r="I21" s="4" t="s">
        <v>68</v>
      </c>
      <c r="J21" s="4" t="s">
        <v>81</v>
      </c>
      <c r="K21" s="4" t="n">
        <v>165</v>
      </c>
      <c r="L21" s="4" t="s">
        <v>82</v>
      </c>
      <c r="M21" s="5" t="n">
        <v>43655</v>
      </c>
      <c r="N21" s="4" t="n">
        <v>107</v>
      </c>
      <c r="O21" s="16" t="s">
        <v>83</v>
      </c>
      <c r="P21" s="16" t="n">
        <v>39</v>
      </c>
      <c r="Q21" s="4" t="n">
        <v>160</v>
      </c>
      <c r="R21" s="4" t="n">
        <v>110</v>
      </c>
      <c r="S21" s="8" t="n">
        <v>43646</v>
      </c>
      <c r="T21" s="4" t="n">
        <v>47</v>
      </c>
      <c r="U21" s="8" t="n">
        <v>43506</v>
      </c>
      <c r="V21" s="4"/>
      <c r="W21" s="4"/>
      <c r="X21" s="4"/>
      <c r="Y21" s="4"/>
      <c r="Z21" s="4"/>
      <c r="AA21" s="4"/>
      <c r="AB21" s="4"/>
    </row>
    <row r="22" customFormat="false" ht="15.75" hidden="false" customHeight="true" outlineLevel="0" collapsed="false">
      <c r="A22" s="4" t="n">
        <v>477666</v>
      </c>
      <c r="B22" s="5" t="n">
        <v>43655</v>
      </c>
      <c r="C22" s="4" t="s">
        <v>21</v>
      </c>
      <c r="D22" s="4" t="s">
        <v>21</v>
      </c>
      <c r="E22" s="4" t="s">
        <v>22</v>
      </c>
      <c r="F22" s="4" t="n">
        <v>40</v>
      </c>
      <c r="G22" s="23" t="s">
        <v>84</v>
      </c>
      <c r="H22" s="4"/>
      <c r="I22" s="4" t="s">
        <v>23</v>
      </c>
      <c r="J22" s="4" t="s">
        <v>85</v>
      </c>
      <c r="K22" s="4" t="n">
        <v>167</v>
      </c>
      <c r="L22" s="4" t="s">
        <v>86</v>
      </c>
      <c r="M22" s="5" t="n">
        <v>43655</v>
      </c>
      <c r="N22" s="4" t="n">
        <v>82</v>
      </c>
      <c r="O22" s="8" t="n">
        <v>43620</v>
      </c>
      <c r="P22" s="4" t="n">
        <v>27</v>
      </c>
      <c r="Q22" s="4" t="n">
        <v>125</v>
      </c>
      <c r="R22" s="4" t="n">
        <v>190</v>
      </c>
      <c r="S22" s="4" t="s">
        <v>87</v>
      </c>
      <c r="T22" s="4" t="n">
        <v>124</v>
      </c>
      <c r="U22" s="8" t="n">
        <v>43558</v>
      </c>
      <c r="V22" s="4"/>
      <c r="W22" s="4"/>
      <c r="X22" s="4"/>
      <c r="Y22" s="4"/>
      <c r="Z22" s="4"/>
      <c r="AA22" s="4"/>
      <c r="AB22" s="4"/>
    </row>
    <row r="23" customFormat="false" ht="15.75" hidden="false" customHeight="true" outlineLevel="0" collapsed="false">
      <c r="A23" s="4" t="n">
        <v>19434248</v>
      </c>
      <c r="B23" s="5" t="n">
        <v>43670</v>
      </c>
      <c r="C23" s="4" t="s">
        <v>21</v>
      </c>
      <c r="D23" s="4" t="s">
        <v>21</v>
      </c>
      <c r="E23" s="4" t="s">
        <v>27</v>
      </c>
      <c r="F23" s="4" t="n">
        <v>42</v>
      </c>
      <c r="G23" s="23" t="s">
        <v>88</v>
      </c>
      <c r="H23" s="4"/>
      <c r="I23" s="4" t="s">
        <v>23</v>
      </c>
      <c r="J23" s="4" t="s">
        <v>89</v>
      </c>
      <c r="K23" s="4" t="n">
        <v>172</v>
      </c>
      <c r="L23" s="4" t="s">
        <v>90</v>
      </c>
      <c r="M23" s="5" t="n">
        <v>43670</v>
      </c>
      <c r="N23" s="4" t="n">
        <v>95</v>
      </c>
      <c r="O23" s="8" t="n">
        <v>43560</v>
      </c>
      <c r="P23" s="4" t="n">
        <v>36</v>
      </c>
      <c r="Q23" s="4" t="n">
        <v>72</v>
      </c>
      <c r="R23" s="4" t="n">
        <v>121</v>
      </c>
      <c r="S23" s="8" t="n">
        <v>43583</v>
      </c>
      <c r="T23" s="4" t="n">
        <v>78</v>
      </c>
      <c r="U23" s="8" t="n">
        <v>43527</v>
      </c>
      <c r="V23" s="4"/>
      <c r="W23" s="4"/>
      <c r="X23" s="4"/>
      <c r="Y23" s="4"/>
      <c r="Z23" s="4"/>
      <c r="AA23" s="4"/>
      <c r="AB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5.75" hidden="false" customHeight="true" outlineLevel="0" collapsed="false">
      <c r="A26" s="4"/>
      <c r="B26" s="4"/>
      <c r="C26" s="4" t="n">
        <f aca="false">COUNTA(C2:C24)</f>
        <v>21</v>
      </c>
      <c r="D26" s="4" t="n">
        <f aca="false">COUNTA(D2:D24)</f>
        <v>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</sheetData>
  <conditionalFormatting sqref="M19:M20">
    <cfRule type="expression" priority="2" aboveAverage="0" equalAverage="0" bottom="0" percent="0" rank="0" text="" dxfId="0">
      <formula>LEN(TRIM(M19))&gt;0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025" min="1" style="0" width="10.6734693877551"/>
  </cols>
  <sheetData>
    <row r="1" customFormat="false" ht="16" hidden="false" customHeight="false" outlineLevel="0" collapsed="false">
      <c r="A1" s="24" t="s">
        <v>91</v>
      </c>
      <c r="B1" s="25" t="s">
        <v>92</v>
      </c>
    </row>
    <row r="2" customFormat="false" ht="16" hidden="false" customHeight="false" outlineLevel="0" collapsed="false">
      <c r="A2" s="26" t="n">
        <v>347494</v>
      </c>
      <c r="B2" s="26" t="n">
        <v>367461</v>
      </c>
    </row>
    <row r="3" customFormat="false" ht="16" hidden="false" customHeight="false" outlineLevel="0" collapsed="false">
      <c r="A3" s="26" t="n">
        <v>10005950</v>
      </c>
      <c r="B3" s="26" t="n">
        <v>11798941</v>
      </c>
    </row>
    <row r="4" customFormat="false" ht="16" hidden="false" customHeight="false" outlineLevel="0" collapsed="false">
      <c r="A4" s="26" t="n">
        <v>15324626</v>
      </c>
      <c r="B4" s="26" t="n">
        <v>14894955</v>
      </c>
    </row>
    <row r="5" customFormat="false" ht="16" hidden="false" customHeight="false" outlineLevel="0" collapsed="false">
      <c r="A5" s="26" t="n">
        <v>135131</v>
      </c>
      <c r="B5" s="26" t="n">
        <v>290490</v>
      </c>
    </row>
    <row r="6" customFormat="false" ht="16" hidden="false" customHeight="false" outlineLevel="0" collapsed="false">
      <c r="A6" s="26" t="n">
        <v>11902245</v>
      </c>
      <c r="B6" s="26" t="n">
        <v>448667</v>
      </c>
    </row>
    <row r="7" customFormat="false" ht="16" hidden="false" customHeight="false" outlineLevel="0" collapsed="false">
      <c r="A7" s="26" t="n">
        <v>550174</v>
      </c>
      <c r="B7" s="26" t="n">
        <v>15980538</v>
      </c>
    </row>
    <row r="8" customFormat="false" ht="16" hidden="false" customHeight="false" outlineLevel="0" collapsed="false">
      <c r="A8" s="26" t="n">
        <v>177213</v>
      </c>
      <c r="B8" s="26" t="n">
        <v>589665</v>
      </c>
    </row>
    <row r="9" customFormat="false" ht="16" hidden="false" customHeight="false" outlineLevel="0" collapsed="false">
      <c r="A9" s="26" t="n">
        <v>14710754</v>
      </c>
      <c r="B9" s="26" t="n">
        <v>325760</v>
      </c>
    </row>
    <row r="10" customFormat="false" ht="16" hidden="false" customHeight="false" outlineLevel="0" collapsed="false">
      <c r="A10" s="26" t="n">
        <v>10326861</v>
      </c>
      <c r="B10" s="26" t="n">
        <v>251471</v>
      </c>
    </row>
    <row r="11" customFormat="false" ht="16" hidden="false" customHeight="false" outlineLevel="0" collapsed="false">
      <c r="A11" s="26" t="n">
        <v>538895</v>
      </c>
      <c r="B11" s="26" t="n">
        <v>564599</v>
      </c>
    </row>
    <row r="12" customFormat="false" ht="16" hidden="false" customHeight="false" outlineLevel="0" collapsed="false">
      <c r="A12" s="26" t="n">
        <v>477666</v>
      </c>
      <c r="B12" s="26"/>
    </row>
    <row r="13" customFormat="false" ht="16" hidden="false" customHeight="false" outlineLevel="0" collapsed="false">
      <c r="A13" s="26" t="n">
        <v>19434248</v>
      </c>
      <c r="B13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2019-05-30T12:01:01Z</dcterms:created>
  <dc:creator>Lorena Gonzalez Lopez</dc:creator>
  <dc:language>en-US</dc:language>
  <cp:lastModifiedBy>Sergio Alonso</cp:lastModifiedBy>
  <cp:lastPrinted>2019-08-06T08:24:40Z</cp:lastPrinted>
  <dcterms:modified xsi:type="dcterms:W3CDTF">2019-11-18T15:34:00Z</dcterms:modified>
  <cp:revision>1</cp:revision>
</cp:coreProperties>
</file>