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RdataLS174" sheetId="1" state="visible" r:id="rId2"/>
    <sheet name="ForRdataMET)" sheetId="2" state="visible" r:id="rId3"/>
    <sheet name="dataMETLINEsst" sheetId="3" state="visible" r:id="rId4"/>
    <sheet name="ForRdataMETlineSST1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<sst xmlns="http://schemas.openxmlformats.org/spreadsheetml/2006/main" count="468" uniqueCount="184">
  <si>
    <t>LS174T BISULFITE SEQUENCING OF SELECTED CLONES</t>
  </si>
  <si>
    <t>Label</t>
  </si>
  <si>
    <t>CpG 1</t>
  </si>
  <si>
    <t>CpG 2</t>
  </si>
  <si>
    <t>CpG 3</t>
  </si>
  <si>
    <t>CpG 4</t>
  </si>
  <si>
    <t>CpG 5</t>
  </si>
  <si>
    <t>CpG 6</t>
  </si>
  <si>
    <t>CpG 7</t>
  </si>
  <si>
    <t>CpG 8</t>
  </si>
  <si>
    <t>CpG 9</t>
  </si>
  <si>
    <t>CpG 10</t>
  </si>
  <si>
    <t>CpG 11</t>
  </si>
  <si>
    <t>CpG 12</t>
  </si>
  <si>
    <t>CpG 13</t>
  </si>
  <si>
    <t>CpG 14</t>
  </si>
  <si>
    <t>CpG 15</t>
  </si>
  <si>
    <t>CpG 16</t>
  </si>
  <si>
    <t>CpG 17</t>
  </si>
  <si>
    <t>CpG 18</t>
  </si>
  <si>
    <t>CpG 19</t>
  </si>
  <si>
    <t>CpG 20</t>
  </si>
  <si>
    <t>CpG 21</t>
  </si>
  <si>
    <t>CpG 22</t>
  </si>
  <si>
    <t>CpG 23</t>
  </si>
  <si>
    <t>CpG 24</t>
  </si>
  <si>
    <t>CpG 25</t>
  </si>
  <si>
    <t>CpG 26</t>
  </si>
  <si>
    <t>CpG 27</t>
  </si>
  <si>
    <t>CpG 28</t>
  </si>
  <si>
    <t>CpG 29</t>
  </si>
  <si>
    <t>AVERAGE</t>
  </si>
  <si>
    <t>Perc Methy</t>
  </si>
  <si>
    <t>Clone</t>
  </si>
  <si>
    <t>Sequence</t>
  </si>
  <si>
    <t>Average</t>
  </si>
  <si>
    <t>Percentage</t>
  </si>
  <si>
    <t>LS174T Clone 1</t>
  </si>
  <si>
    <t>15JD32</t>
  </si>
  <si>
    <t>15JD33</t>
  </si>
  <si>
    <t>91FB76</t>
  </si>
  <si>
    <t>91FB77</t>
  </si>
  <si>
    <t>91FB79</t>
  </si>
  <si>
    <t>91FC06</t>
  </si>
  <si>
    <t>..</t>
  </si>
  <si>
    <t>LS174T Clone 2</t>
  </si>
  <si>
    <t>15JD36</t>
  </si>
  <si>
    <t>15JD38</t>
  </si>
  <si>
    <t>15JD37</t>
  </si>
  <si>
    <t>15JD35</t>
  </si>
  <si>
    <t>16AJ40</t>
  </si>
  <si>
    <t>16AJ37</t>
  </si>
  <si>
    <t>16AJ38</t>
  </si>
  <si>
    <t>15JD57</t>
  </si>
  <si>
    <t>15JD59</t>
  </si>
  <si>
    <t>LS174T Clone 3</t>
  </si>
  <si>
    <t>15JD40</t>
  </si>
  <si>
    <t>15JD42</t>
  </si>
  <si>
    <t>15JD61</t>
  </si>
  <si>
    <t>15JD60</t>
  </si>
  <si>
    <t>15JD62</t>
  </si>
  <si>
    <t>15JD39</t>
  </si>
  <si>
    <t>LS174T Clone 4</t>
  </si>
  <si>
    <t>15JD46</t>
  </si>
  <si>
    <t>15JD43</t>
  </si>
  <si>
    <t>15JD45</t>
  </si>
  <si>
    <t>15JD44</t>
  </si>
  <si>
    <t>16AJ41</t>
  </si>
  <si>
    <t>15JD65</t>
  </si>
  <si>
    <t>15JD66</t>
  </si>
  <si>
    <t>LS174T Clone 5</t>
  </si>
  <si>
    <t>15JD48</t>
  </si>
  <si>
    <t>15JD47</t>
  </si>
  <si>
    <t>15JD49</t>
  </si>
  <si>
    <t>16AJ43</t>
  </si>
  <si>
    <t>16AJ42</t>
  </si>
  <si>
    <t>15JD71</t>
  </si>
  <si>
    <t>15JD70</t>
  </si>
  <si>
    <t>LS174T Clone 6</t>
  </si>
  <si>
    <t>15JD51</t>
  </si>
  <si>
    <t>15JD52</t>
  </si>
  <si>
    <t>16AJ44</t>
  </si>
  <si>
    <t>16AJ45</t>
  </si>
  <si>
    <t>15JD73</t>
  </si>
  <si>
    <t>16JD46</t>
  </si>
  <si>
    <t>15JD75</t>
  </si>
  <si>
    <t>15JD72</t>
  </si>
  <si>
    <t>15JD74</t>
  </si>
  <si>
    <t>LS174T Clone 7</t>
  </si>
  <si>
    <t>91FB80</t>
  </si>
  <si>
    <t>91FB82</t>
  </si>
  <si>
    <t>91FB81</t>
  </si>
  <si>
    <t>91FC07</t>
  </si>
  <si>
    <t>91FC27</t>
  </si>
  <si>
    <t>91FC28</t>
  </si>
  <si>
    <t>91FC26</t>
  </si>
  <si>
    <t>LS174T Clone 8</t>
  </si>
  <si>
    <t>91FB86</t>
  </si>
  <si>
    <t>91FB87</t>
  </si>
  <si>
    <t>91FC17</t>
  </si>
  <si>
    <t>91FC14</t>
  </si>
  <si>
    <t>91FC15</t>
  </si>
  <si>
    <t>91FC16</t>
  </si>
  <si>
    <t>LS174T Clone 9</t>
  </si>
  <si>
    <t>91FB90</t>
  </si>
  <si>
    <t>91FB88</t>
  </si>
  <si>
    <t>91FB89</t>
  </si>
  <si>
    <t>91FC18</t>
  </si>
  <si>
    <t>91FC38</t>
  </si>
  <si>
    <t>91FC35</t>
  </si>
  <si>
    <t>91FC36</t>
  </si>
  <si>
    <t>LS174T Clone 10</t>
  </si>
  <si>
    <t>91FB95</t>
  </si>
  <si>
    <t>91FB93</t>
  </si>
  <si>
    <t>91FB92</t>
  </si>
  <si>
    <t>91FB94</t>
  </si>
  <si>
    <t>91FC21</t>
  </si>
  <si>
    <t>91FC20</t>
  </si>
  <si>
    <t>LS174T Clone 11</t>
  </si>
  <si>
    <t>91FB97</t>
  </si>
  <si>
    <t>91FB98</t>
  </si>
  <si>
    <t>91FB96</t>
  </si>
  <si>
    <t>91FB99</t>
  </si>
  <si>
    <t>91FC08</t>
  </si>
  <si>
    <t>91FC09</t>
  </si>
  <si>
    <t>91FC10</t>
  </si>
  <si>
    <t>LS174T Clone 12</t>
  </si>
  <si>
    <t>91FC01</t>
  </si>
  <si>
    <t>91FC02</t>
  </si>
  <si>
    <t>91FC00</t>
  </si>
  <si>
    <t>91FC23</t>
  </si>
  <si>
    <t>91FC22</t>
  </si>
  <si>
    <t>LS174T Clone 13</t>
  </si>
  <si>
    <t>91FC24</t>
  </si>
  <si>
    <t>91FC04</t>
  </si>
  <si>
    <t>91FC03</t>
  </si>
  <si>
    <t>91FC25</t>
  </si>
  <si>
    <t>91FC33</t>
  </si>
  <si>
    <t>91FC32</t>
  </si>
  <si>
    <t>91FC34</t>
  </si>
  <si>
    <t>91FC31</t>
  </si>
  <si>
    <t>LS174T Clone 14</t>
  </si>
  <si>
    <t>91FC05</t>
  </si>
  <si>
    <t>16AJ50</t>
  </si>
  <si>
    <t>16AJ49</t>
  </si>
  <si>
    <t>91FC11</t>
  </si>
  <si>
    <t>91FC29</t>
  </si>
  <si>
    <t>91FC30</t>
  </si>
  <si>
    <t>subclone</t>
  </si>
  <si>
    <t>CLONE</t>
  </si>
  <si>
    <t>Clone1</t>
  </si>
  <si>
    <t>Clone2</t>
  </si>
  <si>
    <t>Clone3</t>
  </si>
  <si>
    <t>Clone4</t>
  </si>
  <si>
    <t>Clone5</t>
  </si>
  <si>
    <t>Clone6</t>
  </si>
  <si>
    <t>Clone7</t>
  </si>
  <si>
    <t>Clone8</t>
  </si>
  <si>
    <t>Clone9</t>
  </si>
  <si>
    <t>Clone10</t>
  </si>
  <si>
    <t>Clone11</t>
  </si>
  <si>
    <t>Clone12</t>
  </si>
  <si>
    <t>Clone13</t>
  </si>
  <si>
    <t>Clone14</t>
  </si>
  <si>
    <t>media-average</t>
  </si>
  <si>
    <t>media perc Meth</t>
  </si>
  <si>
    <t>sd-average</t>
  </si>
  <si>
    <t>sd perc Meth</t>
  </si>
  <si>
    <t>Cl-1</t>
  </si>
  <si>
    <t>Cl-2</t>
  </si>
  <si>
    <t>Cl-3</t>
  </si>
  <si>
    <t>Cl-4</t>
  </si>
  <si>
    <t>Cl-5</t>
  </si>
  <si>
    <t>Cl-6</t>
  </si>
  <si>
    <t>Cl-7</t>
  </si>
  <si>
    <t>Cl-8</t>
  </si>
  <si>
    <t>Cl-9</t>
  </si>
  <si>
    <t>Cl-10</t>
  </si>
  <si>
    <t>Cl-11</t>
  </si>
  <si>
    <t>Cl-12</t>
  </si>
  <si>
    <t>Cl-13</t>
  </si>
  <si>
    <t>Cl-14</t>
  </si>
  <si>
    <t>LINE1</t>
  </si>
  <si>
    <t>SST1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</si>
</sst>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G4" activeCellId="0" sqref="AG4"/>
    </sheetView>
  </sheetViews>
  <sheetFormatPr defaultRowHeight="13"/>
  <cols>
    <col collapsed="false" hidden="false" max="1" min="1" style="0" width="14.3303571428571"/>
    <col collapsed="false" hidden="false" max="2" min="2" style="0" width="7.49553571428571"/>
    <col collapsed="false" hidden="false" max="30" min="3" style="0" width="2.49553571428571"/>
    <col collapsed="false" hidden="false" max="31" min="31" style="0" width="5"/>
    <col collapsed="false" hidden="false" max="32" min="32" style="0" width="6.49553571428571"/>
    <col collapsed="false" hidden="false" max="33" min="33" style="0" width="6"/>
    <col collapsed="false" hidden="false" max="1025" min="34" style="0" width="10.6383928571429"/>
  </cols>
  <sheetData>
    <row r="1" customFormat="false" ht="13" hidden="false" customHeight="false" outlineLevel="0" collapsed="false">
      <c r="A1" s="1" t="s">
        <v>0</v>
      </c>
    </row>
    <row r="2" s="4" customFormat="true" ht="68" hidden="false" customHeight="tru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3" t="s">
        <v>31</v>
      </c>
      <c r="AG2" s="3" t="s">
        <v>32</v>
      </c>
    </row>
    <row r="3" customFormat="false" ht="68" hidden="false" customHeight="true" outlineLevel="0" collapsed="false">
      <c r="A3" s="2" t="s">
        <v>33</v>
      </c>
      <c r="B3" s="2" t="s">
        <v>34</v>
      </c>
      <c r="C3" s="5" t="n">
        <v>456</v>
      </c>
      <c r="D3" s="5" t="n">
        <v>479</v>
      </c>
      <c r="E3" s="5" t="n">
        <v>496</v>
      </c>
      <c r="F3" s="5" t="n">
        <v>506</v>
      </c>
      <c r="G3" s="5" t="n">
        <v>510</v>
      </c>
      <c r="H3" s="5" t="n">
        <v>512</v>
      </c>
      <c r="I3" s="5" t="n">
        <v>519</v>
      </c>
      <c r="J3" s="5" t="n">
        <v>525</v>
      </c>
      <c r="K3" s="5" t="n">
        <v>539</v>
      </c>
      <c r="L3" s="5" t="n">
        <v>546</v>
      </c>
      <c r="M3" s="5" t="n">
        <v>571</v>
      </c>
      <c r="N3" s="5" t="n">
        <v>587</v>
      </c>
      <c r="O3" s="5" t="n">
        <v>593</v>
      </c>
      <c r="P3" s="5" t="n">
        <v>596</v>
      </c>
      <c r="Q3" s="5" t="n">
        <v>598</v>
      </c>
      <c r="R3" s="5" t="n">
        <v>600</v>
      </c>
      <c r="S3" s="5" t="n">
        <v>603</v>
      </c>
      <c r="T3" s="5" t="n">
        <v>607</v>
      </c>
      <c r="U3" s="5" t="n">
        <v>609</v>
      </c>
      <c r="V3" s="5" t="n">
        <v>624</v>
      </c>
      <c r="W3" s="5" t="n">
        <v>629</v>
      </c>
      <c r="X3" s="5" t="n">
        <v>632</v>
      </c>
      <c r="Y3" s="5" t="n">
        <v>635</v>
      </c>
      <c r="Z3" s="5" t="n">
        <v>658</v>
      </c>
      <c r="AA3" s="5" t="n">
        <v>662</v>
      </c>
      <c r="AB3" s="5" t="n">
        <v>665</v>
      </c>
      <c r="AC3" s="5" t="n">
        <v>682</v>
      </c>
      <c r="AD3" s="5" t="n">
        <v>746</v>
      </c>
      <c r="AE3" s="5" t="n">
        <v>756</v>
      </c>
      <c r="AF3" s="3" t="s">
        <v>35</v>
      </c>
      <c r="AG3" s="3" t="s">
        <v>36</v>
      </c>
    </row>
    <row r="4" customFormat="false" ht="13" hidden="false" customHeight="false" outlineLevel="0" collapsed="false">
      <c r="A4" s="6" t="s">
        <v>37</v>
      </c>
      <c r="B4" s="6" t="s">
        <v>38</v>
      </c>
      <c r="C4" s="6" t="n">
        <v>0</v>
      </c>
      <c r="D4" s="6"/>
      <c r="E4" s="6" t="n">
        <v>0</v>
      </c>
      <c r="F4" s="6" t="n">
        <v>1</v>
      </c>
      <c r="G4" s="6"/>
      <c r="H4" s="6" t="n">
        <v>0</v>
      </c>
      <c r="I4" s="6" t="n">
        <v>1</v>
      </c>
      <c r="J4" s="6" t="n">
        <v>1</v>
      </c>
      <c r="K4" s="6" t="n">
        <v>1</v>
      </c>
      <c r="L4" s="6" t="n">
        <v>0</v>
      </c>
      <c r="M4" s="6" t="n">
        <v>1</v>
      </c>
      <c r="N4" s="6" t="n">
        <v>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0</v>
      </c>
      <c r="T4" s="6" t="n">
        <v>1</v>
      </c>
      <c r="U4" s="6" t="n">
        <v>0</v>
      </c>
      <c r="V4" s="6" t="n">
        <v>1</v>
      </c>
      <c r="W4" s="6" t="n">
        <v>1</v>
      </c>
      <c r="X4" s="6" t="n">
        <v>1</v>
      </c>
      <c r="Y4" s="6" t="n">
        <v>1</v>
      </c>
      <c r="Z4" s="6"/>
      <c r="AA4" s="6" t="n">
        <v>1</v>
      </c>
      <c r="AB4" s="6" t="n">
        <v>0</v>
      </c>
      <c r="AC4" s="6" t="n">
        <v>0</v>
      </c>
      <c r="AD4" s="6" t="n">
        <v>0</v>
      </c>
      <c r="AE4" s="6" t="n">
        <v>0</v>
      </c>
      <c r="AF4" s="0" t="n">
        <f aca="false">AVERAGE(C4:AE4)</f>
        <v>0.615384615384615</v>
      </c>
      <c r="AG4" s="0" t="n">
        <f aca="false">AF4*100</f>
        <v>61.5384615384615</v>
      </c>
    </row>
    <row r="5" customFormat="false" ht="13" hidden="false" customHeight="false" outlineLevel="0" collapsed="false">
      <c r="A5" s="6" t="s">
        <v>37</v>
      </c>
      <c r="B5" s="6" t="s">
        <v>39</v>
      </c>
      <c r="C5" s="6"/>
      <c r="D5" s="6" t="n">
        <v>0</v>
      </c>
      <c r="E5" s="6" t="n">
        <v>0</v>
      </c>
      <c r="F5" s="6" t="n">
        <v>0</v>
      </c>
      <c r="G5" s="6" t="n">
        <v>1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0" t="n">
        <f aca="false">AVERAGE(C5:AE5)</f>
        <v>0.0625</v>
      </c>
      <c r="AG5" s="0" t="n">
        <f aca="false">AF5*100</f>
        <v>6.25</v>
      </c>
    </row>
    <row r="6" customFormat="false" ht="13" hidden="false" customHeight="false" outlineLevel="0" collapsed="false">
      <c r="A6" s="6" t="s">
        <v>37</v>
      </c>
      <c r="B6" s="6" t="s">
        <v>40</v>
      </c>
      <c r="C6" s="6" t="n">
        <v>0</v>
      </c>
      <c r="D6" s="6" t="n">
        <v>1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1</v>
      </c>
      <c r="J6" s="6" t="n">
        <v>1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1</v>
      </c>
      <c r="P6" s="6" t="n">
        <v>1</v>
      </c>
      <c r="Q6" s="6" t="n">
        <v>0</v>
      </c>
      <c r="R6" s="6" t="n">
        <v>1</v>
      </c>
      <c r="S6" s="6" t="n">
        <v>0</v>
      </c>
      <c r="T6" s="6" t="n">
        <v>0</v>
      </c>
      <c r="U6" s="6"/>
      <c r="V6" s="6" t="n">
        <v>0</v>
      </c>
      <c r="W6" s="6" t="n">
        <v>0</v>
      </c>
      <c r="X6" s="6"/>
      <c r="Y6" s="6" t="n">
        <v>0</v>
      </c>
      <c r="Z6" s="6"/>
      <c r="AA6" s="6" t="n">
        <v>0</v>
      </c>
      <c r="AB6" s="6" t="n">
        <v>1</v>
      </c>
      <c r="AC6" s="6" t="n">
        <v>0</v>
      </c>
      <c r="AD6" s="6" t="n">
        <v>0</v>
      </c>
      <c r="AE6" s="6"/>
      <c r="AF6" s="0" t="n">
        <f aca="false">AVERAGE(C6:AE6)</f>
        <v>0.28</v>
      </c>
      <c r="AG6" s="0" t="n">
        <f aca="false">AF6*100</f>
        <v>28</v>
      </c>
    </row>
    <row r="7" customFormat="false" ht="13" hidden="false" customHeight="false" outlineLevel="0" collapsed="false">
      <c r="A7" s="6" t="s">
        <v>37</v>
      </c>
      <c r="B7" s="6" t="s">
        <v>41</v>
      </c>
      <c r="C7" s="6" t="n">
        <v>0</v>
      </c>
      <c r="D7" s="6"/>
      <c r="E7" s="6" t="n">
        <v>1</v>
      </c>
      <c r="F7" s="6" t="n">
        <v>1</v>
      </c>
      <c r="G7" s="6" t="n">
        <v>1</v>
      </c>
      <c r="H7" s="6" t="n">
        <v>1</v>
      </c>
      <c r="I7" s="6" t="n">
        <v>1</v>
      </c>
      <c r="J7" s="6" t="n">
        <v>0</v>
      </c>
      <c r="K7" s="6" t="n">
        <v>1</v>
      </c>
      <c r="L7" s="6" t="n">
        <v>0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/>
      <c r="U7" s="6" t="n">
        <v>1</v>
      </c>
      <c r="V7" s="6" t="n">
        <v>1</v>
      </c>
      <c r="W7" s="6" t="n">
        <v>1</v>
      </c>
      <c r="X7" s="6"/>
      <c r="Y7" s="6" t="n">
        <v>0</v>
      </c>
      <c r="Z7" s="6"/>
      <c r="AA7" s="6" t="n">
        <v>0</v>
      </c>
      <c r="AB7" s="6" t="n">
        <v>0</v>
      </c>
      <c r="AC7" s="6" t="n">
        <v>0</v>
      </c>
      <c r="AD7" s="6" t="n">
        <v>0</v>
      </c>
      <c r="AE7" s="6"/>
      <c r="AF7" s="0" t="n">
        <f aca="false">AVERAGE(C7:AE7)</f>
        <v>0.666666666666667</v>
      </c>
      <c r="AG7" s="0" t="n">
        <f aca="false">AF7*100</f>
        <v>66.6666666666667</v>
      </c>
    </row>
    <row r="8" customFormat="false" ht="13" hidden="false" customHeight="false" outlineLevel="0" collapsed="false">
      <c r="A8" s="6" t="s">
        <v>37</v>
      </c>
      <c r="B8" s="6" t="s">
        <v>42</v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1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/>
      <c r="Y8" s="6" t="n">
        <v>0</v>
      </c>
      <c r="Z8" s="6"/>
      <c r="AA8" s="6" t="n">
        <v>0</v>
      </c>
      <c r="AB8" s="6" t="n">
        <v>0</v>
      </c>
      <c r="AC8" s="6" t="n">
        <v>0</v>
      </c>
      <c r="AD8" s="6" t="n">
        <v>0</v>
      </c>
      <c r="AE8" s="6"/>
      <c r="AF8" s="0" t="n">
        <f aca="false">AVERAGE(C8:AE8)</f>
        <v>0.153846153846154</v>
      </c>
      <c r="AG8" s="0" t="n">
        <f aca="false">AF8*100</f>
        <v>15.3846153846154</v>
      </c>
    </row>
    <row r="9" customFormat="false" ht="13" hidden="false" customHeight="false" outlineLevel="0" collapsed="false">
      <c r="A9" s="6" t="s">
        <v>37</v>
      </c>
      <c r="B9" s="6" t="s">
        <v>43</v>
      </c>
      <c r="C9" s="6" t="n">
        <v>0</v>
      </c>
      <c r="D9" s="6"/>
      <c r="E9" s="6" t="n">
        <v>1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1</v>
      </c>
      <c r="K9" s="6" t="n">
        <v>1</v>
      </c>
      <c r="L9" s="6" t="n">
        <v>0</v>
      </c>
      <c r="M9" s="6" t="n">
        <v>1</v>
      </c>
      <c r="N9" s="6" t="n">
        <v>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/>
      <c r="AF9" s="0" t="n">
        <f aca="false">AVERAGE(C9:AE9)</f>
        <v>0.407407407407407</v>
      </c>
      <c r="AG9" s="0" t="n">
        <f aca="false">AF9*100</f>
        <v>40.7407407407407</v>
      </c>
    </row>
    <row r="10" customFormat="false" ht="13" hidden="false" customHeight="false" outlineLevel="0" collapsed="false">
      <c r="A10" s="6"/>
      <c r="B10" s="6" t="s">
        <v>44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customFormat="false" ht="13" hidden="false" customHeight="false" outlineLevel="0" collapsed="false">
      <c r="A11" s="6" t="s">
        <v>45</v>
      </c>
      <c r="B11" s="6" t="s">
        <v>46</v>
      </c>
      <c r="C11" s="6" t="n">
        <v>0</v>
      </c>
      <c r="D11" s="6" t="n">
        <v>0</v>
      </c>
      <c r="E11" s="6" t="n">
        <v>1</v>
      </c>
      <c r="F11" s="6" t="n">
        <v>1</v>
      </c>
      <c r="G11" s="6"/>
      <c r="H11" s="6" t="n">
        <v>1</v>
      </c>
      <c r="I11" s="6" t="n">
        <v>1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1</v>
      </c>
      <c r="P11" s="6" t="n">
        <v>0</v>
      </c>
      <c r="Q11" s="6" t="n">
        <v>1</v>
      </c>
      <c r="R11" s="6" t="n">
        <v>1</v>
      </c>
      <c r="S11" s="6" t="n">
        <v>0</v>
      </c>
      <c r="T11" s="6" t="n">
        <v>0</v>
      </c>
      <c r="U11" s="6" t="n">
        <v>1</v>
      </c>
      <c r="V11" s="6" t="n">
        <v>1</v>
      </c>
      <c r="W11" s="6" t="n">
        <v>1</v>
      </c>
      <c r="X11" s="6" t="n">
        <v>1</v>
      </c>
      <c r="Y11" s="6" t="n">
        <v>1</v>
      </c>
      <c r="Z11" s="6"/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0</v>
      </c>
      <c r="AF11" s="0" t="n">
        <f aca="false">AVERAGE(C11:AE11)</f>
        <v>0.62962962962963</v>
      </c>
      <c r="AG11" s="0" t="n">
        <f aca="false">AF11*100</f>
        <v>62.962962962963</v>
      </c>
    </row>
    <row r="12" customFormat="false" ht="13" hidden="false" customHeight="false" outlineLevel="0" collapsed="false">
      <c r="A12" s="6" t="s">
        <v>45</v>
      </c>
      <c r="B12" s="6" t="s">
        <v>47</v>
      </c>
      <c r="C12" s="6" t="n">
        <v>0</v>
      </c>
      <c r="D12" s="6" t="n">
        <v>0</v>
      </c>
      <c r="E12" s="6" t="n">
        <v>0</v>
      </c>
      <c r="F12" s="6" t="n">
        <v>0</v>
      </c>
      <c r="G12" s="6"/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  <c r="O12" s="6"/>
      <c r="P12" s="6" t="n">
        <v>0</v>
      </c>
      <c r="Q12" s="6" t="n">
        <v>0</v>
      </c>
      <c r="R12" s="6" t="n">
        <v>0</v>
      </c>
      <c r="S12" s="6" t="n">
        <v>1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1</v>
      </c>
      <c r="AC12" s="6" t="n">
        <v>0</v>
      </c>
      <c r="AD12" s="6"/>
      <c r="AE12" s="6"/>
      <c r="AF12" s="0" t="n">
        <f aca="false">AVERAGE(C12:AE12)</f>
        <v>0.2</v>
      </c>
      <c r="AG12" s="0" t="n">
        <f aca="false">AF12*100</f>
        <v>20</v>
      </c>
    </row>
    <row r="13" customFormat="false" ht="13" hidden="false" customHeight="false" outlineLevel="0" collapsed="false">
      <c r="A13" s="6" t="s">
        <v>45</v>
      </c>
      <c r="B13" s="6" t="s">
        <v>48</v>
      </c>
      <c r="C13" s="6" t="n">
        <v>0</v>
      </c>
      <c r="D13" s="6" t="n">
        <v>0</v>
      </c>
      <c r="E13" s="6" t="n">
        <v>1</v>
      </c>
      <c r="F13" s="6" t="n">
        <v>1</v>
      </c>
      <c r="G13" s="6"/>
      <c r="H13" s="6" t="n">
        <v>1</v>
      </c>
      <c r="I13" s="6" t="n">
        <v>1</v>
      </c>
      <c r="J13" s="6" t="n">
        <v>1</v>
      </c>
      <c r="K13" s="6" t="n">
        <v>1</v>
      </c>
      <c r="L13" s="6" t="n">
        <v>1</v>
      </c>
      <c r="M13" s="6" t="n">
        <v>1</v>
      </c>
      <c r="N13" s="6" t="n">
        <v>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0</v>
      </c>
      <c r="V13" s="6" t="n">
        <v>1</v>
      </c>
      <c r="W13" s="6" t="n">
        <v>1</v>
      </c>
      <c r="X13" s="6" t="n">
        <v>1</v>
      </c>
      <c r="Y13" s="6" t="n">
        <v>1</v>
      </c>
      <c r="Z13" s="6"/>
      <c r="AA13" s="6" t="n">
        <v>1</v>
      </c>
      <c r="AB13" s="6" t="n">
        <v>0</v>
      </c>
      <c r="AC13" s="6" t="n">
        <v>0</v>
      </c>
      <c r="AD13" s="6" t="n">
        <v>0</v>
      </c>
      <c r="AE13" s="6" t="n">
        <v>0</v>
      </c>
      <c r="AF13" s="0" t="n">
        <f aca="false">AVERAGE(C13:AE13)</f>
        <v>0.666666666666667</v>
      </c>
      <c r="AG13" s="0" t="n">
        <f aca="false">AF13*100</f>
        <v>66.6666666666667</v>
      </c>
    </row>
    <row r="14" customFormat="false" ht="13" hidden="false" customHeight="false" outlineLevel="0" collapsed="false">
      <c r="A14" s="6" t="s">
        <v>45</v>
      </c>
      <c r="B14" s="6" t="s">
        <v>49</v>
      </c>
      <c r="C14" s="6"/>
      <c r="D14" s="6"/>
      <c r="E14" s="6"/>
      <c r="F14" s="6" t="n">
        <v>0</v>
      </c>
      <c r="G14" s="6"/>
      <c r="H14" s="6" t="n">
        <v>1</v>
      </c>
      <c r="I14" s="6" t="n">
        <v>1</v>
      </c>
      <c r="J14" s="6" t="n">
        <v>1</v>
      </c>
      <c r="K14" s="6" t="n">
        <v>1</v>
      </c>
      <c r="L14" s="6" t="n">
        <v>0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0</v>
      </c>
      <c r="X14" s="6" t="n">
        <v>0</v>
      </c>
      <c r="Y14" s="6" t="n">
        <v>0</v>
      </c>
      <c r="Z14" s="6"/>
      <c r="AA14" s="6" t="n">
        <v>0</v>
      </c>
      <c r="AB14" s="6" t="n">
        <v>0</v>
      </c>
      <c r="AC14" s="6" t="n">
        <v>1</v>
      </c>
      <c r="AD14" s="6" t="n">
        <v>1</v>
      </c>
      <c r="AE14" s="6" t="n">
        <v>0</v>
      </c>
      <c r="AF14" s="0" t="n">
        <f aca="false">AVERAGE(C14:AE14)</f>
        <v>0.625</v>
      </c>
      <c r="AG14" s="0" t="n">
        <f aca="false">AF14*100</f>
        <v>62.5</v>
      </c>
    </row>
    <row r="15" customFormat="false" ht="13" hidden="false" customHeight="false" outlineLevel="0" collapsed="false">
      <c r="A15" s="6" t="s">
        <v>45</v>
      </c>
      <c r="B15" s="6" t="s">
        <v>50</v>
      </c>
      <c r="C15" s="6" t="n">
        <v>0</v>
      </c>
      <c r="D15" s="6" t="n">
        <v>0</v>
      </c>
      <c r="E15" s="6" t="n">
        <v>0</v>
      </c>
      <c r="F15" s="6" t="n">
        <v>0</v>
      </c>
      <c r="G15" s="6"/>
      <c r="H15" s="6"/>
      <c r="I15" s="6" t="n">
        <v>0</v>
      </c>
      <c r="J15" s="6" t="n">
        <v>0</v>
      </c>
      <c r="K15" s="6" t="n">
        <v>1</v>
      </c>
      <c r="L15" s="6" t="n">
        <v>0</v>
      </c>
      <c r="M15" s="6" t="n">
        <v>0</v>
      </c>
      <c r="N15" s="6" t="n">
        <v>0</v>
      </c>
      <c r="O15" s="6" t="n">
        <v>1</v>
      </c>
      <c r="P15" s="6" t="n">
        <v>1</v>
      </c>
      <c r="Q15" s="6" t="n">
        <v>0</v>
      </c>
      <c r="R15" s="6" t="n">
        <v>0</v>
      </c>
      <c r="S15" s="6" t="n">
        <v>1</v>
      </c>
      <c r="T15" s="6" t="n">
        <v>0</v>
      </c>
      <c r="U15" s="6" t="n">
        <v>0</v>
      </c>
      <c r="V15" s="6" t="n">
        <v>0</v>
      </c>
      <c r="W15" s="6" t="n">
        <v>0</v>
      </c>
      <c r="X15" s="6"/>
      <c r="Y15" s="6" t="n">
        <v>0</v>
      </c>
      <c r="Z15" s="6"/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0" t="n">
        <f aca="false">AVERAGE(C15:AE15)</f>
        <v>0.16</v>
      </c>
      <c r="AG15" s="0" t="n">
        <f aca="false">AF15*100</f>
        <v>16</v>
      </c>
    </row>
    <row r="16" customFormat="false" ht="13" hidden="false" customHeight="false" outlineLevel="0" collapsed="false">
      <c r="A16" s="6" t="s">
        <v>45</v>
      </c>
      <c r="B16" s="6" t="s">
        <v>51</v>
      </c>
      <c r="C16" s="6" t="n">
        <v>0</v>
      </c>
      <c r="D16" s="6" t="n">
        <v>1</v>
      </c>
      <c r="E16" s="6" t="n">
        <v>1</v>
      </c>
      <c r="F16" s="6" t="n">
        <v>1</v>
      </c>
      <c r="G16" s="6"/>
      <c r="H16" s="6" t="n">
        <v>1</v>
      </c>
      <c r="I16" s="6" t="n">
        <v>1</v>
      </c>
      <c r="J16" s="6" t="n">
        <v>1</v>
      </c>
      <c r="K16" s="6" t="n">
        <v>0</v>
      </c>
      <c r="L16" s="6" t="n">
        <v>1</v>
      </c>
      <c r="M16" s="6" t="n">
        <v>0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0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/>
      <c r="AA16" s="6" t="n">
        <v>1</v>
      </c>
      <c r="AB16" s="6" t="n">
        <v>0</v>
      </c>
      <c r="AC16" s="6" t="n">
        <v>0</v>
      </c>
      <c r="AD16" s="6" t="n">
        <v>1</v>
      </c>
      <c r="AE16" s="6" t="n">
        <v>0</v>
      </c>
      <c r="AF16" s="0" t="n">
        <f aca="false">AVERAGE(C16:AE16)</f>
        <v>0.703703703703704</v>
      </c>
      <c r="AG16" s="0" t="n">
        <f aca="false">AF16*100</f>
        <v>70.3703703703704</v>
      </c>
    </row>
    <row r="17" customFormat="false" ht="13" hidden="false" customHeight="false" outlineLevel="0" collapsed="false">
      <c r="A17" s="6" t="s">
        <v>45</v>
      </c>
      <c r="B17" s="6" t="s">
        <v>52</v>
      </c>
      <c r="C17" s="6" t="n">
        <v>0</v>
      </c>
      <c r="D17" s="6"/>
      <c r="E17" s="6" t="n">
        <v>0</v>
      </c>
      <c r="F17" s="6" t="n">
        <v>1</v>
      </c>
      <c r="G17" s="6"/>
      <c r="H17" s="6" t="n">
        <v>1</v>
      </c>
      <c r="I17" s="6" t="n">
        <v>1</v>
      </c>
      <c r="J17" s="6" t="n">
        <v>1</v>
      </c>
      <c r="K17" s="6" t="n">
        <v>1</v>
      </c>
      <c r="L17" s="6" t="n">
        <v>0</v>
      </c>
      <c r="M17" s="6" t="n">
        <v>1</v>
      </c>
      <c r="N17" s="6" t="n">
        <v>1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0</v>
      </c>
      <c r="T17" s="6" t="n">
        <v>1</v>
      </c>
      <c r="U17" s="6" t="n">
        <v>1</v>
      </c>
      <c r="V17" s="6" t="n">
        <v>1</v>
      </c>
      <c r="W17" s="6" t="n">
        <v>0</v>
      </c>
      <c r="X17" s="6" t="n">
        <v>0</v>
      </c>
      <c r="Y17" s="6" t="n">
        <v>0</v>
      </c>
      <c r="Z17" s="6"/>
      <c r="AA17" s="6" t="n">
        <v>0</v>
      </c>
      <c r="AB17" s="6" t="n">
        <v>0</v>
      </c>
      <c r="AC17" s="6" t="n">
        <v>1</v>
      </c>
      <c r="AD17" s="6" t="n">
        <v>0</v>
      </c>
      <c r="AE17" s="6" t="n">
        <v>0</v>
      </c>
      <c r="AF17" s="0" t="n">
        <f aca="false">AVERAGE(C17:AE17)</f>
        <v>0.576923076923077</v>
      </c>
      <c r="AG17" s="0" t="n">
        <f aca="false">AF17*100</f>
        <v>57.6923076923077</v>
      </c>
    </row>
    <row r="18" customFormat="false" ht="13" hidden="false" customHeight="false" outlineLevel="0" collapsed="false">
      <c r="A18" s="6" t="s">
        <v>45</v>
      </c>
      <c r="B18" s="6" t="s">
        <v>53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1</v>
      </c>
      <c r="L18" s="6" t="n">
        <v>1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/>
      <c r="AC18" s="6" t="n">
        <v>0</v>
      </c>
      <c r="AD18" s="6" t="n">
        <v>0</v>
      </c>
      <c r="AE18" s="6"/>
      <c r="AF18" s="0" t="n">
        <f aca="false">AVERAGE(C18:AE18)</f>
        <v>0.0740740740740741</v>
      </c>
      <c r="AG18" s="0" t="n">
        <f aca="false">AF18*100</f>
        <v>7.40740740740741</v>
      </c>
    </row>
    <row r="19" customFormat="false" ht="13" hidden="false" customHeight="false" outlineLevel="0" collapsed="false">
      <c r="A19" s="6" t="s">
        <v>45</v>
      </c>
      <c r="B19" s="6" t="s">
        <v>54</v>
      </c>
      <c r="C19" s="6" t="n">
        <v>1</v>
      </c>
      <c r="D19" s="6" t="n">
        <v>0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1</v>
      </c>
      <c r="J19" s="6" t="n">
        <v>1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/>
      <c r="Y19" s="6" t="n">
        <v>0</v>
      </c>
      <c r="Z19" s="6"/>
      <c r="AA19" s="6" t="n">
        <v>0</v>
      </c>
      <c r="AB19" s="6" t="n">
        <v>0</v>
      </c>
      <c r="AC19" s="6" t="n">
        <v>0</v>
      </c>
      <c r="AD19" s="6"/>
      <c r="AE19" s="6"/>
      <c r="AF19" s="0" t="n">
        <f aca="false">AVERAGE(C19:AE19)</f>
        <v>0.2</v>
      </c>
      <c r="AG19" s="0" t="n">
        <f aca="false">AF19*100</f>
        <v>20</v>
      </c>
    </row>
    <row r="20" customFormat="false" ht="13" hidden="false" customHeight="false" outlineLevel="0" collapsed="false">
      <c r="A20" s="6"/>
      <c r="B20" s="6" t="s">
        <v>44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customFormat="false" ht="13" hidden="false" customHeight="false" outlineLevel="0" collapsed="false">
      <c r="A21" s="6" t="s">
        <v>55</v>
      </c>
      <c r="B21" s="6" t="s">
        <v>56</v>
      </c>
      <c r="C21" s="6"/>
      <c r="D21" s="6"/>
      <c r="E21" s="6" t="n">
        <v>0</v>
      </c>
      <c r="F21" s="6" t="n">
        <v>1</v>
      </c>
      <c r="G21" s="6"/>
      <c r="H21" s="6" t="n">
        <v>0</v>
      </c>
      <c r="I21" s="6" t="n">
        <v>0</v>
      </c>
      <c r="J21" s="6" t="n">
        <v>1</v>
      </c>
      <c r="K21" s="6" t="n">
        <v>1</v>
      </c>
      <c r="L21" s="6" t="n">
        <v>0</v>
      </c>
      <c r="M21" s="6" t="n">
        <v>1</v>
      </c>
      <c r="N21" s="6" t="n">
        <v>0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0</v>
      </c>
      <c r="T21" s="6" t="n">
        <v>1</v>
      </c>
      <c r="U21" s="6" t="n">
        <v>1</v>
      </c>
      <c r="V21" s="6" t="n">
        <v>0</v>
      </c>
      <c r="W21" s="6" t="n">
        <v>0</v>
      </c>
      <c r="X21" s="6" t="n">
        <v>0</v>
      </c>
      <c r="Y21" s="6" t="n">
        <v>0</v>
      </c>
      <c r="Z21" s="6"/>
      <c r="AA21" s="6" t="n">
        <v>0</v>
      </c>
      <c r="AB21" s="6" t="n">
        <v>0</v>
      </c>
      <c r="AC21" s="6" t="n">
        <v>0</v>
      </c>
      <c r="AD21" s="6" t="n">
        <v>0</v>
      </c>
      <c r="AE21" s="6"/>
      <c r="AF21" s="0" t="n">
        <f aca="false">AVERAGE(C21:AE21)</f>
        <v>0.416666666666667</v>
      </c>
      <c r="AG21" s="0" t="n">
        <f aca="false">AF21*100</f>
        <v>41.6666666666667</v>
      </c>
    </row>
    <row r="22" customFormat="false" ht="13" hidden="false" customHeight="false" outlineLevel="0" collapsed="false">
      <c r="A22" s="6" t="s">
        <v>55</v>
      </c>
      <c r="B22" s="6" t="s">
        <v>57</v>
      </c>
      <c r="C22" s="6"/>
      <c r="D22" s="6"/>
      <c r="E22" s="6" t="n">
        <v>1</v>
      </c>
      <c r="F22" s="6" t="n">
        <v>0</v>
      </c>
      <c r="G22" s="6" t="n">
        <v>1</v>
      </c>
      <c r="H22" s="6" t="n">
        <v>0</v>
      </c>
      <c r="I22" s="6"/>
      <c r="J22" s="6"/>
      <c r="K22" s="6" t="n">
        <v>1</v>
      </c>
      <c r="L22" s="6" t="n">
        <v>1</v>
      </c>
      <c r="M22" s="6" t="n">
        <v>0</v>
      </c>
      <c r="N22" s="6" t="n">
        <v>0</v>
      </c>
      <c r="O22" s="6" t="n">
        <v>0</v>
      </c>
      <c r="P22" s="6"/>
      <c r="Q22" s="6" t="n">
        <v>0</v>
      </c>
      <c r="R22" s="6" t="n">
        <v>1</v>
      </c>
      <c r="S22" s="6"/>
      <c r="T22" s="6"/>
      <c r="U22" s="6" t="n">
        <v>0</v>
      </c>
      <c r="V22" s="6" t="n">
        <v>0</v>
      </c>
      <c r="W22" s="6" t="n">
        <v>0</v>
      </c>
      <c r="X22" s="6" t="n">
        <v>1</v>
      </c>
      <c r="Y22" s="6" t="n">
        <v>1</v>
      </c>
      <c r="Z22" s="6"/>
      <c r="AA22" s="6" t="n">
        <v>1</v>
      </c>
      <c r="AB22" s="6" t="n">
        <v>0</v>
      </c>
      <c r="AC22" s="6" t="n">
        <v>0</v>
      </c>
      <c r="AD22" s="6" t="n">
        <v>0</v>
      </c>
      <c r="AE22" s="6"/>
      <c r="AF22" s="0" t="n">
        <f aca="false">AVERAGE(C22:AE22)</f>
        <v>0.4</v>
      </c>
      <c r="AG22" s="0" t="n">
        <f aca="false">AF22*100</f>
        <v>40</v>
      </c>
    </row>
    <row r="23" customFormat="false" ht="13" hidden="false" customHeight="false" outlineLevel="0" collapsed="false">
      <c r="A23" s="6" t="s">
        <v>55</v>
      </c>
      <c r="B23" s="6" t="s">
        <v>58</v>
      </c>
      <c r="C23" s="6" t="n">
        <v>0</v>
      </c>
      <c r="D23" s="6"/>
      <c r="E23" s="6" t="n">
        <v>1</v>
      </c>
      <c r="F23" s="6" t="n">
        <v>0</v>
      </c>
      <c r="G23" s="6" t="n">
        <v>0</v>
      </c>
      <c r="H23" s="6" t="n">
        <v>1</v>
      </c>
      <c r="I23" s="6" t="n">
        <v>1</v>
      </c>
      <c r="J23" s="6" t="n">
        <v>1</v>
      </c>
      <c r="K23" s="6" t="n">
        <v>0</v>
      </c>
      <c r="L23" s="6" t="n">
        <v>0</v>
      </c>
      <c r="M23" s="6" t="n">
        <v>1</v>
      </c>
      <c r="N23" s="6" t="n">
        <v>0</v>
      </c>
      <c r="O23" s="6" t="n">
        <v>1</v>
      </c>
      <c r="P23" s="6" t="n">
        <v>1</v>
      </c>
      <c r="Q23" s="6" t="n">
        <v>1</v>
      </c>
      <c r="R23" s="6" t="n">
        <v>1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1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0" t="n">
        <f aca="false">AVERAGE(C23:AE23)</f>
        <v>0.357142857142857</v>
      </c>
      <c r="AG23" s="0" t="n">
        <f aca="false">AF23*100</f>
        <v>35.7142857142857</v>
      </c>
    </row>
    <row r="24" customFormat="false" ht="13" hidden="false" customHeight="false" outlineLevel="0" collapsed="false">
      <c r="A24" s="6" t="s">
        <v>55</v>
      </c>
      <c r="B24" s="6" t="s">
        <v>59</v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1</v>
      </c>
      <c r="N24" s="6" t="n">
        <v>0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0</v>
      </c>
      <c r="T24" s="6" t="n">
        <v>1</v>
      </c>
      <c r="U24" s="6"/>
      <c r="V24" s="6" t="n">
        <v>0</v>
      </c>
      <c r="W24" s="6" t="n">
        <v>0</v>
      </c>
      <c r="X24" s="6"/>
      <c r="Y24" s="6" t="n">
        <v>0</v>
      </c>
      <c r="Z24" s="6"/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0" t="n">
        <f aca="false">AVERAGE(C24:AE24)</f>
        <v>0.423076923076923</v>
      </c>
      <c r="AG24" s="0" t="n">
        <f aca="false">AF24*100</f>
        <v>42.3076923076923</v>
      </c>
    </row>
    <row r="25" customFormat="false" ht="13" hidden="false" customHeight="false" outlineLevel="0" collapsed="false">
      <c r="A25" s="6" t="s">
        <v>55</v>
      </c>
      <c r="B25" s="6" t="s">
        <v>60</v>
      </c>
      <c r="C25" s="6" t="n">
        <v>0</v>
      </c>
      <c r="D25" s="6" t="n">
        <v>0</v>
      </c>
      <c r="E25" s="6" t="n">
        <v>1</v>
      </c>
      <c r="F25" s="6" t="n">
        <v>0</v>
      </c>
      <c r="G25" s="6" t="n">
        <v>0</v>
      </c>
      <c r="H25" s="6" t="n">
        <v>1</v>
      </c>
      <c r="I25" s="6" t="n">
        <v>1</v>
      </c>
      <c r="J25" s="6" t="n">
        <v>1</v>
      </c>
      <c r="K25" s="6" t="n">
        <v>0</v>
      </c>
      <c r="L25" s="6" t="n">
        <v>1</v>
      </c>
      <c r="M25" s="6" t="n">
        <v>0</v>
      </c>
      <c r="N25" s="6" t="n">
        <v>1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/>
      <c r="Y25" s="6" t="n">
        <v>0</v>
      </c>
      <c r="Z25" s="6"/>
      <c r="AA25" s="6" t="n">
        <v>0</v>
      </c>
      <c r="AB25" s="6" t="n">
        <v>1</v>
      </c>
      <c r="AC25" s="6" t="n">
        <v>0</v>
      </c>
      <c r="AD25" s="6" t="n">
        <v>0</v>
      </c>
      <c r="AE25" s="6" t="n">
        <v>0</v>
      </c>
      <c r="AF25" s="0" t="n">
        <f aca="false">AVERAGE(C25:AE25)</f>
        <v>0.555555555555556</v>
      </c>
      <c r="AG25" s="0" t="n">
        <f aca="false">AF25*100</f>
        <v>55.5555555555556</v>
      </c>
    </row>
    <row r="26" customFormat="false" ht="13" hidden="false" customHeight="false" outlineLevel="0" collapsed="false">
      <c r="A26" s="6" t="s">
        <v>55</v>
      </c>
      <c r="B26" s="6" t="s">
        <v>61</v>
      </c>
      <c r="C26" s="6"/>
      <c r="D26" s="6"/>
      <c r="E26" s="6" t="n">
        <v>1</v>
      </c>
      <c r="F26" s="6" t="n">
        <v>1</v>
      </c>
      <c r="G26" s="6"/>
      <c r="H26" s="6" t="n">
        <v>0</v>
      </c>
      <c r="I26" s="6" t="n">
        <v>1</v>
      </c>
      <c r="J26" s="6" t="n">
        <v>1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/>
      <c r="AA26" s="6" t="n">
        <v>0</v>
      </c>
      <c r="AB26" s="6" t="n">
        <v>0</v>
      </c>
      <c r="AC26" s="6"/>
      <c r="AD26" s="6"/>
      <c r="AE26" s="6"/>
      <c r="AF26" s="0" t="n">
        <f aca="false">AVERAGE(C26:AE26)</f>
        <v>0.181818181818182</v>
      </c>
      <c r="AG26" s="0" t="n">
        <f aca="false">AF26*100</f>
        <v>18.1818181818182</v>
      </c>
    </row>
    <row r="27" customFormat="false" ht="13" hidden="false" customHeight="false" outlineLevel="0" collapsed="false">
      <c r="A27" s="6"/>
      <c r="B27" s="6" t="s">
        <v>44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customFormat="false" ht="13" hidden="false" customHeight="false" outlineLevel="0" collapsed="false">
      <c r="A28" s="6" t="s">
        <v>62</v>
      </c>
      <c r="B28" s="6" t="s">
        <v>63</v>
      </c>
      <c r="C28" s="6" t="n">
        <v>0</v>
      </c>
      <c r="D28" s="6" t="n">
        <v>1</v>
      </c>
      <c r="E28" s="6" t="n">
        <v>0</v>
      </c>
      <c r="F28" s="6" t="n">
        <v>1</v>
      </c>
      <c r="G28" s="6"/>
      <c r="H28" s="6" t="n">
        <v>1</v>
      </c>
      <c r="I28" s="6" t="n">
        <v>1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0</v>
      </c>
      <c r="X28" s="6" t="n">
        <v>1</v>
      </c>
      <c r="Y28" s="6" t="n">
        <v>1</v>
      </c>
      <c r="Z28" s="6"/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0</v>
      </c>
      <c r="AF28" s="0" t="n">
        <f aca="false">AVERAGE(C28:AE28)</f>
        <v>0.814814814814815</v>
      </c>
      <c r="AG28" s="0" t="n">
        <f aca="false">AF28*100</f>
        <v>81.4814814814815</v>
      </c>
    </row>
    <row r="29" customFormat="false" ht="13" hidden="false" customHeight="false" outlineLevel="0" collapsed="false">
      <c r="A29" s="6" t="s">
        <v>62</v>
      </c>
      <c r="B29" s="6" t="s">
        <v>64</v>
      </c>
      <c r="C29" s="6" t="n">
        <v>0</v>
      </c>
      <c r="D29" s="6" t="n">
        <v>1</v>
      </c>
      <c r="E29" s="6" t="n">
        <v>1</v>
      </c>
      <c r="F29" s="6" t="n">
        <v>1</v>
      </c>
      <c r="G29" s="6"/>
      <c r="H29" s="6" t="n">
        <v>1</v>
      </c>
      <c r="I29" s="6" t="n">
        <v>1</v>
      </c>
      <c r="J29" s="6" t="n">
        <v>1</v>
      </c>
      <c r="K29" s="6" t="n">
        <v>0</v>
      </c>
      <c r="L29" s="6" t="n">
        <v>0</v>
      </c>
      <c r="M29" s="6" t="n">
        <v>0</v>
      </c>
      <c r="N29" s="6" t="n">
        <v>0</v>
      </c>
      <c r="O29" s="6"/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/>
      <c r="AE29" s="6"/>
      <c r="AF29" s="0" t="n">
        <f aca="false">AVERAGE(C29:AE29)</f>
        <v>0.24</v>
      </c>
      <c r="AG29" s="0" t="n">
        <f aca="false">AF29*100</f>
        <v>24</v>
      </c>
    </row>
    <row r="30" customFormat="false" ht="13" hidden="false" customHeight="false" outlineLevel="0" collapsed="false">
      <c r="A30" s="6" t="s">
        <v>62</v>
      </c>
      <c r="B30" s="6" t="s">
        <v>65</v>
      </c>
      <c r="C30" s="6" t="n">
        <v>0</v>
      </c>
      <c r="D30" s="6" t="n">
        <v>0</v>
      </c>
      <c r="E30" s="6" t="n">
        <v>1</v>
      </c>
      <c r="F30" s="6" t="n">
        <v>1</v>
      </c>
      <c r="G30" s="6"/>
      <c r="H30" s="6" t="n">
        <v>0</v>
      </c>
      <c r="I30" s="6" t="n">
        <v>1</v>
      </c>
      <c r="J30" s="6" t="n">
        <v>1</v>
      </c>
      <c r="K30" s="6" t="n">
        <v>1</v>
      </c>
      <c r="L30" s="6" t="n">
        <v>1</v>
      </c>
      <c r="M30" s="6" t="n">
        <v>0</v>
      </c>
      <c r="N30" s="6" t="n">
        <v>1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1</v>
      </c>
      <c r="X30" s="6" t="n">
        <v>0</v>
      </c>
      <c r="Y30" s="6" t="n">
        <v>0</v>
      </c>
      <c r="Z30" s="6"/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0" t="n">
        <f aca="false">AVERAGE(C30:AE30)</f>
        <v>0.444444444444444</v>
      </c>
      <c r="AG30" s="0" t="n">
        <f aca="false">AF30*100</f>
        <v>44.4444444444444</v>
      </c>
    </row>
    <row r="31" customFormat="false" ht="13" hidden="false" customHeight="false" outlineLevel="0" collapsed="false">
      <c r="A31" s="6" t="s">
        <v>62</v>
      </c>
      <c r="B31" s="6" t="s">
        <v>66</v>
      </c>
      <c r="C31" s="6" t="n">
        <v>0</v>
      </c>
      <c r="D31" s="6" t="n">
        <v>0</v>
      </c>
      <c r="E31" s="6" t="n">
        <v>0</v>
      </c>
      <c r="F31" s="6" t="n">
        <v>1</v>
      </c>
      <c r="G31" s="6"/>
      <c r="H31" s="6" t="n">
        <v>1</v>
      </c>
      <c r="I31" s="6" t="n">
        <v>1</v>
      </c>
      <c r="J31" s="6" t="n">
        <v>1</v>
      </c>
      <c r="K31" s="6" t="n">
        <v>0</v>
      </c>
      <c r="L31" s="6" t="n">
        <v>0</v>
      </c>
      <c r="M31" s="6" t="n">
        <v>1</v>
      </c>
      <c r="N31" s="6" t="n">
        <v>1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0</v>
      </c>
      <c r="T31" s="6" t="n">
        <v>1</v>
      </c>
      <c r="U31" s="6" t="n">
        <v>1</v>
      </c>
      <c r="V31" s="6" t="n">
        <v>0</v>
      </c>
      <c r="W31" s="6" t="n">
        <v>0</v>
      </c>
      <c r="X31" s="6" t="n">
        <v>1</v>
      </c>
      <c r="Y31" s="6" t="n">
        <v>0</v>
      </c>
      <c r="Z31" s="6"/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0</v>
      </c>
      <c r="AF31" s="0" t="n">
        <f aca="false">AVERAGE(C31:AE31)</f>
        <v>0.62962962962963</v>
      </c>
      <c r="AG31" s="0" t="n">
        <f aca="false">AF31*100</f>
        <v>62.962962962963</v>
      </c>
    </row>
    <row r="32" customFormat="false" ht="13" hidden="false" customHeight="false" outlineLevel="0" collapsed="false">
      <c r="A32" s="6" t="s">
        <v>62</v>
      </c>
      <c r="B32" s="6" t="s">
        <v>67</v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1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1</v>
      </c>
      <c r="Z32" s="6"/>
      <c r="AA32" s="6" t="n">
        <v>0</v>
      </c>
      <c r="AB32" s="6" t="n">
        <v>1</v>
      </c>
      <c r="AC32" s="6" t="n">
        <v>0</v>
      </c>
      <c r="AD32" s="6" t="n">
        <v>0</v>
      </c>
      <c r="AE32" s="6" t="n">
        <v>0</v>
      </c>
      <c r="AF32" s="0" t="n">
        <f aca="false">AVERAGE(C32:AE32)</f>
        <v>0.357142857142857</v>
      </c>
      <c r="AG32" s="0" t="n">
        <f aca="false">AF32*100</f>
        <v>35.7142857142857</v>
      </c>
    </row>
    <row r="33" customFormat="false" ht="13" hidden="false" customHeight="false" outlineLevel="0" collapsed="false">
      <c r="A33" s="6" t="s">
        <v>62</v>
      </c>
      <c r="B33" s="6" t="s">
        <v>68</v>
      </c>
      <c r="C33" s="6" t="n">
        <v>0</v>
      </c>
      <c r="D33" s="6" t="n">
        <v>0</v>
      </c>
      <c r="E33" s="6" t="n">
        <v>1</v>
      </c>
      <c r="F33" s="6" t="n">
        <v>1</v>
      </c>
      <c r="G33" s="6" t="n">
        <v>0</v>
      </c>
      <c r="H33" s="6"/>
      <c r="I33" s="6" t="n">
        <v>1</v>
      </c>
      <c r="J33" s="6" t="n">
        <v>1</v>
      </c>
      <c r="K33" s="6" t="n">
        <v>0</v>
      </c>
      <c r="L33" s="6" t="n">
        <v>0</v>
      </c>
      <c r="M33" s="6" t="n">
        <v>1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1</v>
      </c>
      <c r="U33" s="6" t="n">
        <v>0</v>
      </c>
      <c r="V33" s="6" t="n">
        <v>0</v>
      </c>
      <c r="W33" s="6" t="n">
        <v>0</v>
      </c>
      <c r="X33" s="6"/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/>
      <c r="AF33" s="0" t="n">
        <f aca="false">AVERAGE(C33:AE33)</f>
        <v>0.230769230769231</v>
      </c>
      <c r="AG33" s="0" t="n">
        <f aca="false">AF33*100</f>
        <v>23.0769230769231</v>
      </c>
    </row>
    <row r="34" customFormat="false" ht="13" hidden="false" customHeight="false" outlineLevel="0" collapsed="false">
      <c r="A34" s="6" t="s">
        <v>62</v>
      </c>
      <c r="B34" s="6" t="s">
        <v>69</v>
      </c>
      <c r="C34" s="6"/>
      <c r="D34" s="6" t="n">
        <v>1</v>
      </c>
      <c r="E34" s="6" t="n">
        <v>1</v>
      </c>
      <c r="F34" s="6" t="n">
        <v>1</v>
      </c>
      <c r="G34" s="6" t="n">
        <v>0</v>
      </c>
      <c r="H34" s="6" t="n">
        <v>1</v>
      </c>
      <c r="I34" s="6" t="n">
        <v>1</v>
      </c>
      <c r="J34" s="6" t="n">
        <v>1</v>
      </c>
      <c r="K34" s="6" t="n">
        <v>1</v>
      </c>
      <c r="L34" s="6" t="n">
        <v>1</v>
      </c>
      <c r="M34" s="6" t="n">
        <v>0</v>
      </c>
      <c r="N34" s="6"/>
      <c r="O34" s="6" t="n">
        <v>1</v>
      </c>
      <c r="P34" s="6" t="n">
        <v>1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/>
      <c r="Y34" s="6" t="n">
        <v>0</v>
      </c>
      <c r="Z34" s="6"/>
      <c r="AA34" s="6" t="n">
        <v>0</v>
      </c>
      <c r="AB34" s="6" t="n">
        <v>1</v>
      </c>
      <c r="AC34" s="6" t="n">
        <v>0</v>
      </c>
      <c r="AD34" s="6" t="n">
        <v>1</v>
      </c>
      <c r="AE34" s="6"/>
      <c r="AF34" s="0" t="n">
        <f aca="false">AVERAGE(C34:AE34)</f>
        <v>0.5</v>
      </c>
      <c r="AG34" s="0" t="n">
        <f aca="false">AF34*100</f>
        <v>50</v>
      </c>
    </row>
    <row r="35" customFormat="false" ht="13" hidden="false" customHeight="false" outlineLevel="0" collapsed="false">
      <c r="A35" s="6"/>
      <c r="B35" s="6" t="s">
        <v>44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customFormat="false" ht="13" hidden="false" customHeight="false" outlineLevel="0" collapsed="false">
      <c r="A36" s="6" t="s">
        <v>70</v>
      </c>
      <c r="B36" s="6" t="s">
        <v>71</v>
      </c>
      <c r="C36" s="6" t="n">
        <v>0</v>
      </c>
      <c r="D36" s="6"/>
      <c r="E36" s="6" t="n">
        <v>0</v>
      </c>
      <c r="F36" s="6" t="n">
        <v>0</v>
      </c>
      <c r="G36" s="6"/>
      <c r="H36" s="6" t="n">
        <v>0</v>
      </c>
      <c r="I36" s="6" t="n">
        <v>1</v>
      </c>
      <c r="J36" s="6" t="n">
        <v>1</v>
      </c>
      <c r="K36" s="6" t="n">
        <v>1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1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/>
      <c r="AA36" s="6" t="n">
        <v>0</v>
      </c>
      <c r="AB36" s="6" t="n">
        <v>0</v>
      </c>
      <c r="AC36" s="6" t="n">
        <v>0</v>
      </c>
      <c r="AD36" s="6"/>
      <c r="AE36" s="6"/>
      <c r="AF36" s="0" t="n">
        <f aca="false">AVERAGE(C36:AE36)</f>
        <v>0.166666666666667</v>
      </c>
      <c r="AG36" s="0" t="n">
        <f aca="false">AF36*100</f>
        <v>16.6666666666667</v>
      </c>
    </row>
    <row r="37" customFormat="false" ht="13" hidden="false" customHeight="false" outlineLevel="0" collapsed="false">
      <c r="A37" s="6" t="s">
        <v>70</v>
      </c>
      <c r="B37" s="6" t="s">
        <v>72</v>
      </c>
      <c r="C37" s="6" t="n">
        <v>0</v>
      </c>
      <c r="D37" s="6" t="n">
        <v>0</v>
      </c>
      <c r="E37" s="6" t="n">
        <v>1</v>
      </c>
      <c r="F37" s="6" t="n">
        <v>1</v>
      </c>
      <c r="G37" s="6" t="n">
        <v>1</v>
      </c>
      <c r="H37" s="6" t="n">
        <v>1</v>
      </c>
      <c r="I37" s="6" t="n">
        <v>1</v>
      </c>
      <c r="J37" s="6" t="n">
        <v>1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/>
      <c r="U37" s="6" t="n">
        <v>0</v>
      </c>
      <c r="V37" s="6" t="n">
        <v>0</v>
      </c>
      <c r="W37" s="6" t="n">
        <v>0</v>
      </c>
      <c r="X37" s="6"/>
      <c r="Y37" s="6" t="n">
        <v>0</v>
      </c>
      <c r="Z37" s="6"/>
      <c r="AA37" s="6" t="n">
        <v>0</v>
      </c>
      <c r="AB37" s="6" t="n">
        <v>0</v>
      </c>
      <c r="AC37" s="6" t="n">
        <v>0</v>
      </c>
      <c r="AD37" s="6"/>
      <c r="AE37" s="6"/>
      <c r="AF37" s="0" t="n">
        <f aca="false">AVERAGE(C37:AE37)</f>
        <v>0.25</v>
      </c>
      <c r="AG37" s="0" t="n">
        <f aca="false">AF37*100</f>
        <v>25</v>
      </c>
    </row>
    <row r="38" customFormat="false" ht="13" hidden="false" customHeight="false" outlineLevel="0" collapsed="false">
      <c r="A38" s="6" t="s">
        <v>70</v>
      </c>
      <c r="B38" s="6" t="s">
        <v>73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 t="n">
        <v>0</v>
      </c>
      <c r="O38" s="6"/>
      <c r="P38" s="6" t="n">
        <v>0</v>
      </c>
      <c r="Q38" s="6" t="n">
        <v>0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0</v>
      </c>
      <c r="W38" s="6" t="n">
        <v>1</v>
      </c>
      <c r="X38" s="6"/>
      <c r="Y38" s="6" t="n">
        <v>0</v>
      </c>
      <c r="Z38" s="6"/>
      <c r="AA38" s="6" t="n">
        <v>0</v>
      </c>
      <c r="AB38" s="6" t="n">
        <v>0</v>
      </c>
      <c r="AC38" s="6" t="n">
        <v>0</v>
      </c>
      <c r="AD38" s="6"/>
      <c r="AE38" s="6"/>
      <c r="AF38" s="0" t="n">
        <f aca="false">AVERAGE(C38:AE38)</f>
        <v>0.0769230769230769</v>
      </c>
      <c r="AG38" s="0" t="n">
        <f aca="false">AF38*100</f>
        <v>7.69230769230769</v>
      </c>
    </row>
    <row r="39" customFormat="false" ht="13" hidden="false" customHeight="false" outlineLevel="0" collapsed="false">
      <c r="A39" s="6" t="s">
        <v>70</v>
      </c>
      <c r="B39" s="6" t="s">
        <v>74</v>
      </c>
      <c r="C39" s="6" t="n">
        <v>0</v>
      </c>
      <c r="D39" s="6" t="n">
        <v>0</v>
      </c>
      <c r="E39" s="6" t="n">
        <v>1</v>
      </c>
      <c r="F39" s="6" t="n">
        <v>0</v>
      </c>
      <c r="G39" s="6" t="n">
        <v>0</v>
      </c>
      <c r="H39" s="6"/>
      <c r="I39" s="6" t="n">
        <v>0</v>
      </c>
      <c r="J39" s="6" t="n">
        <v>1</v>
      </c>
      <c r="K39" s="6" t="n">
        <v>1</v>
      </c>
      <c r="L39" s="6" t="n">
        <v>0</v>
      </c>
      <c r="M39" s="6" t="n">
        <v>0</v>
      </c>
      <c r="N39" s="6" t="n">
        <v>0</v>
      </c>
      <c r="O39" s="6" t="n">
        <v>1</v>
      </c>
      <c r="P39" s="6" t="n">
        <v>1</v>
      </c>
      <c r="Q39" s="6" t="n">
        <v>0</v>
      </c>
      <c r="R39" s="6" t="n">
        <v>1</v>
      </c>
      <c r="S39" s="6" t="n">
        <v>0</v>
      </c>
      <c r="T39" s="6" t="n">
        <v>1</v>
      </c>
      <c r="U39" s="6" t="n">
        <v>0</v>
      </c>
      <c r="V39" s="6" t="n">
        <v>0</v>
      </c>
      <c r="W39" s="6" t="n">
        <v>1</v>
      </c>
      <c r="X39" s="6"/>
      <c r="Y39" s="6" t="n">
        <v>1</v>
      </c>
      <c r="Z39" s="6"/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0" t="n">
        <f aca="false">AVERAGE(C39:AE39)</f>
        <v>0.346153846153846</v>
      </c>
      <c r="AG39" s="0" t="n">
        <f aca="false">AF39*100</f>
        <v>34.6153846153846</v>
      </c>
    </row>
    <row r="40" customFormat="false" ht="13" hidden="false" customHeight="false" outlineLevel="0" collapsed="false">
      <c r="A40" s="6" t="s">
        <v>70</v>
      </c>
      <c r="B40" s="6" t="s">
        <v>75</v>
      </c>
      <c r="C40" s="6" t="n">
        <v>0</v>
      </c>
      <c r="D40" s="6" t="n">
        <v>0</v>
      </c>
      <c r="E40" s="6" t="n">
        <v>1</v>
      </c>
      <c r="F40" s="6" t="n">
        <v>0</v>
      </c>
      <c r="G40" s="6" t="n">
        <v>0</v>
      </c>
      <c r="H40" s="6"/>
      <c r="I40" s="6" t="n">
        <v>1</v>
      </c>
      <c r="J40" s="6" t="n">
        <v>1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/>
      <c r="Y40" s="6" t="n">
        <v>0</v>
      </c>
      <c r="Z40" s="6"/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0" t="n">
        <f aca="false">AVERAGE(C40:AE40)</f>
        <v>0.115384615384615</v>
      </c>
      <c r="AG40" s="0" t="n">
        <f aca="false">AF40*100</f>
        <v>11.5384615384615</v>
      </c>
    </row>
    <row r="41" customFormat="false" ht="13" hidden="false" customHeight="false" outlineLevel="0" collapsed="false">
      <c r="A41" s="6" t="s">
        <v>70</v>
      </c>
      <c r="B41" s="6" t="s">
        <v>76</v>
      </c>
      <c r="C41" s="6" t="n">
        <v>0</v>
      </c>
      <c r="D41" s="6" t="n">
        <v>1</v>
      </c>
      <c r="E41" s="6" t="n">
        <v>1</v>
      </c>
      <c r="F41" s="6" t="n">
        <v>1</v>
      </c>
      <c r="G41" s="6" t="n">
        <v>0</v>
      </c>
      <c r="H41" s="6"/>
      <c r="I41" s="6" t="n">
        <v>1</v>
      </c>
      <c r="J41" s="6" t="n">
        <v>1</v>
      </c>
      <c r="K41" s="6" t="n">
        <v>1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/>
      <c r="Y41" s="6" t="n">
        <v>1</v>
      </c>
      <c r="Z41" s="6" t="n">
        <v>0</v>
      </c>
      <c r="AA41" s="6" t="n">
        <v>1</v>
      </c>
      <c r="AB41" s="6"/>
      <c r="AC41" s="6" t="n">
        <v>0</v>
      </c>
      <c r="AD41" s="6"/>
      <c r="AE41" s="6"/>
      <c r="AF41" s="0" t="n">
        <f aca="false">AVERAGE(C41:AE41)</f>
        <v>0.333333333333333</v>
      </c>
      <c r="AG41" s="0" t="n">
        <f aca="false">AF41*100</f>
        <v>33.3333333333333</v>
      </c>
    </row>
    <row r="42" customFormat="false" ht="13" hidden="false" customHeight="false" outlineLevel="0" collapsed="false">
      <c r="A42" s="6" t="s">
        <v>70</v>
      </c>
      <c r="B42" s="6" t="s">
        <v>77</v>
      </c>
      <c r="C42" s="6" t="n">
        <v>0</v>
      </c>
      <c r="D42" s="6" t="n">
        <v>0</v>
      </c>
      <c r="E42" s="6" t="n">
        <v>1</v>
      </c>
      <c r="F42" s="6" t="n">
        <v>1</v>
      </c>
      <c r="G42" s="6" t="n">
        <v>0</v>
      </c>
      <c r="H42" s="6" t="n">
        <v>1</v>
      </c>
      <c r="I42" s="6" t="n">
        <v>1</v>
      </c>
      <c r="J42" s="6" t="n">
        <v>1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1</v>
      </c>
      <c r="P42" s="6" t="n">
        <v>1</v>
      </c>
      <c r="Q42" s="6" t="n">
        <v>0</v>
      </c>
      <c r="R42" s="6" t="n">
        <v>1</v>
      </c>
      <c r="S42" s="6" t="n">
        <v>0</v>
      </c>
      <c r="T42" s="6" t="n">
        <v>1</v>
      </c>
      <c r="U42" s="6" t="n">
        <v>1</v>
      </c>
      <c r="V42" s="6" t="n">
        <v>1</v>
      </c>
      <c r="W42" s="6" t="n">
        <v>1</v>
      </c>
      <c r="X42" s="6"/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/>
      <c r="AE42" s="6"/>
      <c r="AF42" s="0" t="n">
        <f aca="false">AVERAGE(C42:AE42)</f>
        <v>0.576923076923077</v>
      </c>
      <c r="AG42" s="0" t="n">
        <f aca="false">AF42*100</f>
        <v>57.6923076923077</v>
      </c>
    </row>
    <row r="43" customFormat="false" ht="13" hidden="false" customHeight="false" outlineLevel="0" collapsed="false">
      <c r="A43" s="6"/>
      <c r="B43" s="6" t="s">
        <v>44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customFormat="false" ht="13" hidden="false" customHeight="false" outlineLevel="0" collapsed="false">
      <c r="A44" s="6" t="s">
        <v>78</v>
      </c>
      <c r="B44" s="6" t="s">
        <v>79</v>
      </c>
      <c r="C44" s="6" t="n">
        <v>0</v>
      </c>
      <c r="D44" s="6" t="n">
        <v>0</v>
      </c>
      <c r="E44" s="6" t="n">
        <v>0</v>
      </c>
      <c r="F44" s="6" t="n">
        <v>1</v>
      </c>
      <c r="G44" s="6"/>
      <c r="H44" s="6" t="n">
        <v>0</v>
      </c>
      <c r="I44" s="6" t="n">
        <v>1</v>
      </c>
      <c r="J44" s="6" t="n">
        <v>1</v>
      </c>
      <c r="K44" s="6" t="n">
        <v>1</v>
      </c>
      <c r="L44" s="6" t="n">
        <v>0</v>
      </c>
      <c r="M44" s="6" t="n">
        <v>1</v>
      </c>
      <c r="N44" s="6" t="n">
        <v>1</v>
      </c>
      <c r="O44" s="6" t="n">
        <v>1</v>
      </c>
      <c r="P44" s="6" t="n">
        <v>1</v>
      </c>
      <c r="Q44" s="6" t="n">
        <v>0</v>
      </c>
      <c r="R44" s="6" t="n">
        <v>1</v>
      </c>
      <c r="S44" s="6" t="n">
        <v>0</v>
      </c>
      <c r="T44" s="6" t="n">
        <v>1</v>
      </c>
      <c r="U44" s="6" t="n">
        <v>0</v>
      </c>
      <c r="V44" s="6" t="n">
        <v>1</v>
      </c>
      <c r="W44" s="6" t="n">
        <v>0</v>
      </c>
      <c r="X44" s="6"/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0" t="n">
        <f aca="false">AVERAGE(C44:AE44)</f>
        <v>0.407407407407407</v>
      </c>
      <c r="AG44" s="0" t="n">
        <f aca="false">AF44*100</f>
        <v>40.7407407407407</v>
      </c>
    </row>
    <row r="45" customFormat="false" ht="13" hidden="false" customHeight="false" outlineLevel="0" collapsed="false">
      <c r="A45" s="6" t="s">
        <v>78</v>
      </c>
      <c r="B45" s="6" t="s">
        <v>80</v>
      </c>
      <c r="C45" s="6" t="n">
        <v>0</v>
      </c>
      <c r="D45" s="6" t="n">
        <v>0</v>
      </c>
      <c r="E45" s="6" t="n">
        <v>0</v>
      </c>
      <c r="F45" s="6" t="n">
        <v>1</v>
      </c>
      <c r="G45" s="6"/>
      <c r="H45" s="6"/>
      <c r="I45" s="6" t="n">
        <v>1</v>
      </c>
      <c r="J45" s="6" t="n">
        <v>1</v>
      </c>
      <c r="K45" s="6" t="n">
        <v>1</v>
      </c>
      <c r="L45" s="6" t="n">
        <v>0</v>
      </c>
      <c r="M45" s="6" t="n">
        <v>1</v>
      </c>
      <c r="N45" s="6" t="n">
        <v>0</v>
      </c>
      <c r="O45" s="6" t="n">
        <v>1</v>
      </c>
      <c r="P45" s="6" t="n">
        <v>0</v>
      </c>
      <c r="Q45" s="6" t="n">
        <v>0</v>
      </c>
      <c r="R45" s="6" t="n">
        <v>1</v>
      </c>
      <c r="S45" s="6" t="n">
        <v>1</v>
      </c>
      <c r="T45" s="6"/>
      <c r="U45" s="6" t="n">
        <v>0</v>
      </c>
      <c r="V45" s="6" t="n">
        <v>1</v>
      </c>
      <c r="W45" s="6" t="n">
        <v>0</v>
      </c>
      <c r="X45" s="6"/>
      <c r="Y45" s="6" t="n">
        <v>1</v>
      </c>
      <c r="Z45" s="6"/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0" t="n">
        <f aca="false">AVERAGE(C45:AE45)</f>
        <v>0.416666666666667</v>
      </c>
      <c r="AG45" s="0" t="n">
        <f aca="false">AF45*100</f>
        <v>41.6666666666667</v>
      </c>
    </row>
    <row r="46" customFormat="false" ht="13" hidden="false" customHeight="false" outlineLevel="0" collapsed="false">
      <c r="A46" s="6" t="s">
        <v>78</v>
      </c>
      <c r="B46" s="6" t="s">
        <v>81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Y46" s="6" t="n">
        <v>0</v>
      </c>
      <c r="Z46" s="6" t="n">
        <v>0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0" t="n">
        <f aca="false">AVERAGE(C46:AE46)</f>
        <v>0</v>
      </c>
      <c r="AG46" s="0" t="n">
        <f aca="false">AF46*100</f>
        <v>0</v>
      </c>
    </row>
    <row r="47" customFormat="false" ht="13" hidden="false" customHeight="false" outlineLevel="0" collapsed="false">
      <c r="A47" s="6" t="s">
        <v>78</v>
      </c>
      <c r="B47" s="6" t="s">
        <v>82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0" t="n">
        <f aca="false">AVERAGE(C47:AE47)</f>
        <v>0</v>
      </c>
      <c r="AG47" s="0" t="n">
        <f aca="false">AF47*100</f>
        <v>0</v>
      </c>
    </row>
    <row r="48" customFormat="false" ht="13" hidden="false" customHeight="false" outlineLevel="0" collapsed="false">
      <c r="A48" s="6" t="s">
        <v>78</v>
      </c>
      <c r="B48" s="6" t="s">
        <v>83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/>
      <c r="I48" s="6" t="n">
        <v>0</v>
      </c>
      <c r="J48" s="6" t="n">
        <v>1</v>
      </c>
      <c r="K48" s="6" t="n">
        <v>1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1</v>
      </c>
      <c r="Q48" s="6" t="n">
        <v>1</v>
      </c>
      <c r="R48" s="6" t="n">
        <v>1</v>
      </c>
      <c r="S48" s="6" t="n">
        <v>1</v>
      </c>
      <c r="T48" s="6"/>
      <c r="U48" s="6" t="n">
        <v>0</v>
      </c>
      <c r="V48" s="6" t="n">
        <v>1</v>
      </c>
      <c r="W48" s="6" t="n">
        <v>0</v>
      </c>
      <c r="X48" s="6" t="n">
        <v>1</v>
      </c>
      <c r="Y48" s="6" t="n">
        <v>0</v>
      </c>
      <c r="Z48" s="6" t="n">
        <v>0</v>
      </c>
      <c r="AA48" s="6" t="n">
        <v>0</v>
      </c>
      <c r="AB48" s="6" t="n">
        <v>0</v>
      </c>
      <c r="AC48" s="6" t="n">
        <v>0</v>
      </c>
      <c r="AD48" s="6" t="n">
        <v>0</v>
      </c>
      <c r="AE48" s="6"/>
      <c r="AF48" s="0" t="n">
        <f aca="false">AVERAGE(C48:AE48)</f>
        <v>0.307692307692308</v>
      </c>
      <c r="AG48" s="0" t="n">
        <f aca="false">AF48*100</f>
        <v>30.7692307692308</v>
      </c>
    </row>
    <row r="49" customFormat="false" ht="13" hidden="false" customHeight="false" outlineLevel="0" collapsed="false">
      <c r="A49" s="6" t="s">
        <v>78</v>
      </c>
      <c r="B49" s="6" t="s">
        <v>84</v>
      </c>
      <c r="C49" s="6" t="n">
        <v>0</v>
      </c>
      <c r="D49" s="6"/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1</v>
      </c>
      <c r="L49" s="6" t="n">
        <v>0</v>
      </c>
      <c r="M49" s="6" t="n">
        <v>0</v>
      </c>
      <c r="N49" s="6" t="n">
        <v>0</v>
      </c>
      <c r="O49" s="6" t="n">
        <v>1</v>
      </c>
      <c r="P49" s="6" t="n">
        <v>1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1</v>
      </c>
      <c r="AB49" s="6" t="n">
        <v>0</v>
      </c>
      <c r="AC49" s="6" t="n">
        <v>0</v>
      </c>
      <c r="AD49" s="6" t="n">
        <v>0</v>
      </c>
      <c r="AE49" s="6"/>
      <c r="AF49" s="0" t="n">
        <f aca="false">AVERAGE(C49:AE49)</f>
        <v>0.148148148148148</v>
      </c>
      <c r="AG49" s="0" t="n">
        <f aca="false">AF49*100</f>
        <v>14.8148148148148</v>
      </c>
    </row>
    <row r="50" customFormat="false" ht="13" hidden="false" customHeight="false" outlineLevel="0" collapsed="false">
      <c r="A50" s="6" t="s">
        <v>78</v>
      </c>
      <c r="B50" s="6" t="s">
        <v>85</v>
      </c>
      <c r="C50" s="6" t="n">
        <v>0</v>
      </c>
      <c r="D50" s="6"/>
      <c r="E50" s="6" t="n">
        <v>1</v>
      </c>
      <c r="F50" s="6" t="n">
        <v>1</v>
      </c>
      <c r="G50" s="6" t="n">
        <v>0</v>
      </c>
      <c r="H50" s="6" t="n">
        <v>1</v>
      </c>
      <c r="I50" s="6" t="n">
        <v>1</v>
      </c>
      <c r="J50" s="6" t="n">
        <v>1</v>
      </c>
      <c r="K50" s="6" t="n">
        <v>1</v>
      </c>
      <c r="L50" s="6" t="n">
        <v>1</v>
      </c>
      <c r="M50" s="6" t="n">
        <v>1</v>
      </c>
      <c r="N50" s="6" t="n">
        <v>1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0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0</v>
      </c>
      <c r="AE50" s="6"/>
      <c r="AF50" s="0" t="n">
        <f aca="false">AVERAGE(C50:AE50)</f>
        <v>0.666666666666667</v>
      </c>
      <c r="AG50" s="0" t="n">
        <f aca="false">AF50*100</f>
        <v>66.6666666666667</v>
      </c>
    </row>
    <row r="51" customFormat="false" ht="13" hidden="false" customHeight="false" outlineLevel="0" collapsed="false">
      <c r="A51" s="6" t="s">
        <v>78</v>
      </c>
      <c r="B51" s="6" t="s">
        <v>86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/>
      <c r="I51" s="6" t="n">
        <v>1</v>
      </c>
      <c r="J51" s="6" t="n">
        <v>1</v>
      </c>
      <c r="K51" s="6" t="n">
        <v>1</v>
      </c>
      <c r="L51" s="6" t="n">
        <v>0</v>
      </c>
      <c r="M51" s="6" t="n">
        <v>0</v>
      </c>
      <c r="N51" s="6" t="n">
        <v>0</v>
      </c>
      <c r="O51" s="6" t="n">
        <v>1</v>
      </c>
      <c r="P51" s="6" t="n">
        <v>0</v>
      </c>
      <c r="Q51" s="6" t="n">
        <v>0</v>
      </c>
      <c r="R51" s="6" t="n">
        <v>1</v>
      </c>
      <c r="S51" s="6" t="n">
        <v>0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0</v>
      </c>
      <c r="AB51" s="6" t="n">
        <v>0</v>
      </c>
      <c r="AC51" s="6" t="n">
        <v>0</v>
      </c>
      <c r="AD51" s="6"/>
      <c r="AE51" s="6"/>
      <c r="AF51" s="0" t="n">
        <f aca="false">AVERAGE(C51:AE51)</f>
        <v>0.423076923076923</v>
      </c>
      <c r="AG51" s="0" t="n">
        <f aca="false">AF51*100</f>
        <v>42.3076923076923</v>
      </c>
    </row>
    <row r="52" customFormat="false" ht="13" hidden="false" customHeight="false" outlineLevel="0" collapsed="false">
      <c r="A52" s="6" t="s">
        <v>78</v>
      </c>
      <c r="B52" s="6" t="s">
        <v>87</v>
      </c>
      <c r="C52" s="6" t="n">
        <v>0</v>
      </c>
      <c r="D52" s="6"/>
      <c r="E52" s="6" t="n">
        <v>1</v>
      </c>
      <c r="F52" s="6" t="n">
        <v>1</v>
      </c>
      <c r="G52" s="6" t="n">
        <v>0</v>
      </c>
      <c r="H52" s="6" t="n">
        <v>1</v>
      </c>
      <c r="I52" s="6" t="n">
        <v>1</v>
      </c>
      <c r="J52" s="6" t="n">
        <v>1</v>
      </c>
      <c r="K52" s="6" t="n">
        <v>1</v>
      </c>
      <c r="L52" s="6" t="n">
        <v>0</v>
      </c>
      <c r="M52" s="6" t="n">
        <v>1</v>
      </c>
      <c r="N52" s="6" t="n">
        <v>1</v>
      </c>
      <c r="O52" s="6" t="n">
        <v>1</v>
      </c>
      <c r="P52" s="6" t="n">
        <v>1</v>
      </c>
      <c r="Q52" s="6" t="n">
        <v>1</v>
      </c>
      <c r="R52" s="6" t="n">
        <v>0</v>
      </c>
      <c r="S52" s="6" t="n">
        <v>0</v>
      </c>
      <c r="T52" s="6" t="n">
        <v>1</v>
      </c>
      <c r="U52" s="6" t="n">
        <v>1</v>
      </c>
      <c r="V52" s="6" t="n">
        <v>0</v>
      </c>
      <c r="W52" s="6" t="n">
        <v>0</v>
      </c>
      <c r="X52" s="6" t="n">
        <v>1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/>
      <c r="AF52" s="0" t="n">
        <f aca="false">AVERAGE(C52:AE52)</f>
        <v>0.518518518518518</v>
      </c>
      <c r="AG52" s="0" t="n">
        <f aca="false">AF52*100</f>
        <v>51.8518518518519</v>
      </c>
    </row>
    <row r="53" customFormat="false" ht="13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customFormat="false" ht="13" hidden="false" customHeight="false" outlineLevel="0" collapsed="false">
      <c r="A54" s="6" t="s">
        <v>88</v>
      </c>
      <c r="B54" s="6" t="s">
        <v>89</v>
      </c>
      <c r="C54" s="6" t="n">
        <v>0</v>
      </c>
      <c r="D54" s="6" t="n">
        <v>0</v>
      </c>
      <c r="E54" s="6" t="n">
        <v>0</v>
      </c>
      <c r="F54" s="6" t="n">
        <v>1</v>
      </c>
      <c r="G54" s="6" t="n">
        <v>0</v>
      </c>
      <c r="H54" s="6" t="n">
        <v>1</v>
      </c>
      <c r="I54" s="6" t="n">
        <v>1</v>
      </c>
      <c r="J54" s="6" t="n">
        <v>1</v>
      </c>
      <c r="K54" s="6" t="n">
        <v>1</v>
      </c>
      <c r="L54" s="6" t="n">
        <v>0</v>
      </c>
      <c r="M54" s="6" t="n">
        <v>0</v>
      </c>
      <c r="N54" s="6" t="n">
        <v>0</v>
      </c>
      <c r="O54" s="6" t="n">
        <v>1</v>
      </c>
      <c r="P54" s="6" t="n">
        <v>1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1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/>
      <c r="AF54" s="0" t="n">
        <f aca="false">AVERAGE(C54:AE54)</f>
        <v>0.285714285714286</v>
      </c>
      <c r="AG54" s="0" t="n">
        <f aca="false">AF54*100</f>
        <v>28.5714285714286</v>
      </c>
    </row>
    <row r="55" customFormat="false" ht="13" hidden="false" customHeight="false" outlineLevel="0" collapsed="false">
      <c r="A55" s="6" t="s">
        <v>88</v>
      </c>
      <c r="B55" s="6" t="s">
        <v>90</v>
      </c>
      <c r="C55" s="6" t="n">
        <v>0</v>
      </c>
      <c r="D55" s="6" t="n">
        <v>1</v>
      </c>
      <c r="E55" s="6" t="n">
        <v>1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1</v>
      </c>
      <c r="K55" s="6" t="n">
        <v>1</v>
      </c>
      <c r="L55" s="6" t="n">
        <v>1</v>
      </c>
      <c r="M55" s="6" t="n">
        <v>0</v>
      </c>
      <c r="N55" s="6" t="n">
        <v>0</v>
      </c>
      <c r="O55" s="6"/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/>
      <c r="Y55" s="6" t="n">
        <v>0</v>
      </c>
      <c r="Z55" s="6"/>
      <c r="AA55" s="6" t="n">
        <v>0</v>
      </c>
      <c r="AB55" s="6" t="n">
        <v>0</v>
      </c>
      <c r="AC55" s="6" t="n">
        <v>0</v>
      </c>
      <c r="AD55" s="6" t="n">
        <v>0</v>
      </c>
      <c r="AE55" s="6"/>
      <c r="AF55" s="0" t="n">
        <f aca="false">AVERAGE(C55:AE55)</f>
        <v>0.28</v>
      </c>
      <c r="AG55" s="0" t="n">
        <f aca="false">AF55*100</f>
        <v>28</v>
      </c>
    </row>
    <row r="56" customFormat="false" ht="13" hidden="false" customHeight="false" outlineLevel="0" collapsed="false">
      <c r="A56" s="6" t="s">
        <v>88</v>
      </c>
      <c r="B56" s="6" t="s">
        <v>91</v>
      </c>
      <c r="C56" s="6" t="n">
        <v>0</v>
      </c>
      <c r="D56" s="6" t="n">
        <v>0</v>
      </c>
      <c r="E56" s="6" t="n">
        <v>1</v>
      </c>
      <c r="F56" s="6" t="n">
        <v>1</v>
      </c>
      <c r="G56" s="6" t="n">
        <v>0</v>
      </c>
      <c r="H56" s="6" t="n">
        <v>0</v>
      </c>
      <c r="I56" s="6" t="n">
        <v>1</v>
      </c>
      <c r="J56" s="6" t="n">
        <v>1</v>
      </c>
      <c r="K56" s="6" t="n">
        <v>1</v>
      </c>
      <c r="L56" s="6" t="n">
        <v>1</v>
      </c>
      <c r="M56" s="6" t="n">
        <v>1</v>
      </c>
      <c r="N56" s="6" t="n">
        <v>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0</v>
      </c>
      <c r="T56" s="6" t="n">
        <v>1</v>
      </c>
      <c r="U56" s="6"/>
      <c r="V56" s="6" t="n">
        <v>0</v>
      </c>
      <c r="W56" s="6" t="n">
        <v>0</v>
      </c>
      <c r="X56" s="6"/>
      <c r="Y56" s="6" t="n">
        <v>1</v>
      </c>
      <c r="Z56" s="6"/>
      <c r="AA56" s="6" t="n">
        <v>0</v>
      </c>
      <c r="AB56" s="6" t="n">
        <v>0</v>
      </c>
      <c r="AC56" s="6" t="n">
        <v>0</v>
      </c>
      <c r="AD56" s="6" t="n">
        <v>0</v>
      </c>
      <c r="AE56" s="6"/>
      <c r="AF56" s="0" t="n">
        <f aca="false">AVERAGE(C56:AE56)</f>
        <v>0.56</v>
      </c>
      <c r="AG56" s="0" t="n">
        <f aca="false">AF56*100</f>
        <v>56</v>
      </c>
    </row>
    <row r="57" customFormat="false" ht="13" hidden="false" customHeight="false" outlineLevel="0" collapsed="false">
      <c r="A57" s="6" t="s">
        <v>88</v>
      </c>
      <c r="B57" s="6" t="s">
        <v>92</v>
      </c>
      <c r="C57" s="6" t="n">
        <v>0</v>
      </c>
      <c r="D57" s="6" t="n">
        <v>0</v>
      </c>
      <c r="E57" s="6" t="n">
        <v>1</v>
      </c>
      <c r="F57" s="6" t="n">
        <v>0</v>
      </c>
      <c r="G57" s="6" t="n">
        <v>0</v>
      </c>
      <c r="H57" s="6" t="n">
        <v>0</v>
      </c>
      <c r="I57" s="6" t="n">
        <v>1</v>
      </c>
      <c r="J57" s="6" t="n">
        <v>1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/>
      <c r="W57" s="6" t="n">
        <v>0</v>
      </c>
      <c r="X57" s="6"/>
      <c r="Y57" s="6" t="n">
        <v>0</v>
      </c>
      <c r="Z57" s="6"/>
      <c r="AA57" s="6" t="n">
        <v>0</v>
      </c>
      <c r="AB57" s="6" t="n">
        <v>0</v>
      </c>
      <c r="AC57" s="6" t="n">
        <v>0</v>
      </c>
      <c r="AD57" s="6" t="n">
        <v>0</v>
      </c>
      <c r="AE57" s="6"/>
      <c r="AF57" s="0" t="n">
        <f aca="false">AVERAGE(C57:AE57)</f>
        <v>0.12</v>
      </c>
      <c r="AG57" s="0" t="n">
        <f aca="false">AF57*100</f>
        <v>12</v>
      </c>
    </row>
    <row r="58" customFormat="false" ht="13" hidden="false" customHeight="false" outlineLevel="0" collapsed="false">
      <c r="A58" s="6" t="s">
        <v>88</v>
      </c>
      <c r="B58" s="6" t="s">
        <v>93</v>
      </c>
      <c r="C58" s="6" t="n">
        <v>0</v>
      </c>
      <c r="D58" s="6" t="n">
        <v>0</v>
      </c>
      <c r="E58" s="6" t="n">
        <v>1</v>
      </c>
      <c r="F58" s="6" t="n">
        <v>0</v>
      </c>
      <c r="G58" s="6" t="n">
        <v>0</v>
      </c>
      <c r="H58" s="6" t="n">
        <v>1</v>
      </c>
      <c r="I58" s="6" t="n">
        <v>1</v>
      </c>
      <c r="J58" s="6" t="n">
        <v>1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/>
      <c r="AF58" s="0" t="n">
        <f aca="false">AVERAGE(C58:AE58)</f>
        <v>0.142857142857143</v>
      </c>
      <c r="AG58" s="0" t="n">
        <f aca="false">AF58*100</f>
        <v>14.2857142857143</v>
      </c>
    </row>
    <row r="59" customFormat="false" ht="13" hidden="false" customHeight="false" outlineLevel="0" collapsed="false">
      <c r="A59" s="6" t="s">
        <v>88</v>
      </c>
      <c r="B59" s="6" t="s">
        <v>94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</v>
      </c>
      <c r="I59" s="6" t="n">
        <v>0</v>
      </c>
      <c r="J59" s="6" t="n">
        <v>1</v>
      </c>
      <c r="K59" s="6" t="n">
        <v>0</v>
      </c>
      <c r="L59" s="6" t="n">
        <v>0</v>
      </c>
      <c r="M59" s="6" t="n">
        <v>1</v>
      </c>
      <c r="N59" s="6" t="n">
        <v>0</v>
      </c>
      <c r="O59" s="6" t="n">
        <v>1</v>
      </c>
      <c r="P59" s="6" t="n">
        <v>1</v>
      </c>
      <c r="Q59" s="6" t="n">
        <v>0</v>
      </c>
      <c r="R59" s="6" t="n">
        <v>0</v>
      </c>
      <c r="S59" s="6" t="n">
        <v>0</v>
      </c>
      <c r="T59" s="6" t="n">
        <v>1</v>
      </c>
      <c r="U59" s="6" t="n">
        <v>1</v>
      </c>
      <c r="V59" s="6" t="n">
        <v>1</v>
      </c>
      <c r="W59" s="6" t="n">
        <v>0</v>
      </c>
      <c r="X59" s="6" t="n">
        <v>0</v>
      </c>
      <c r="Y59" s="6" t="n">
        <v>1</v>
      </c>
      <c r="Z59" s="6" t="n">
        <v>0</v>
      </c>
      <c r="AA59" s="6" t="n">
        <v>0</v>
      </c>
      <c r="AB59" s="6"/>
      <c r="AC59" s="6" t="n">
        <v>0</v>
      </c>
      <c r="AD59" s="6" t="n">
        <v>0</v>
      </c>
      <c r="AE59" s="6"/>
      <c r="AF59" s="0" t="n">
        <f aca="false">AVERAGE(C59:AE59)</f>
        <v>0.333333333333333</v>
      </c>
      <c r="AG59" s="0" t="n">
        <f aca="false">AF59*100</f>
        <v>33.3333333333333</v>
      </c>
    </row>
    <row r="60" customFormat="false" ht="13" hidden="false" customHeight="false" outlineLevel="0" collapsed="false">
      <c r="A60" s="6" t="s">
        <v>88</v>
      </c>
      <c r="B60" s="6" t="s">
        <v>95</v>
      </c>
      <c r="C60" s="6" t="n">
        <v>0</v>
      </c>
      <c r="D60" s="6" t="n">
        <v>0</v>
      </c>
      <c r="E60" s="6" t="n">
        <v>0</v>
      </c>
      <c r="F60" s="6" t="n">
        <v>1</v>
      </c>
      <c r="G60" s="6" t="n">
        <v>0</v>
      </c>
      <c r="H60" s="6" t="n">
        <v>1</v>
      </c>
      <c r="I60" s="6" t="n">
        <v>1</v>
      </c>
      <c r="J60" s="6" t="n">
        <v>1</v>
      </c>
      <c r="K60" s="6" t="n">
        <v>1</v>
      </c>
      <c r="L60" s="6" t="n">
        <v>0</v>
      </c>
      <c r="M60" s="6" t="n">
        <v>0</v>
      </c>
      <c r="N60" s="6" t="n">
        <v>1</v>
      </c>
      <c r="O60" s="6" t="n">
        <v>1</v>
      </c>
      <c r="P60" s="6" t="n">
        <v>1</v>
      </c>
      <c r="Q60" s="6" t="n">
        <v>0</v>
      </c>
      <c r="R60" s="6" t="n">
        <v>0</v>
      </c>
      <c r="S60" s="6" t="n">
        <v>1</v>
      </c>
      <c r="T60" s="6" t="n">
        <v>0</v>
      </c>
      <c r="U60" s="6" t="n">
        <v>0</v>
      </c>
      <c r="V60" s="6" t="n">
        <v>0</v>
      </c>
      <c r="W60" s="6" t="n">
        <v>0</v>
      </c>
      <c r="X60" s="6"/>
      <c r="Y60" s="6" t="n">
        <v>0</v>
      </c>
      <c r="Z60" s="6"/>
      <c r="AA60" s="6" t="n">
        <v>0</v>
      </c>
      <c r="AB60" s="6" t="n">
        <v>0</v>
      </c>
      <c r="AC60" s="6" t="n">
        <v>0</v>
      </c>
      <c r="AD60" s="6" t="n">
        <v>0</v>
      </c>
      <c r="AE60" s="6"/>
      <c r="AF60" s="0" t="n">
        <f aca="false">AVERAGE(C60:AE60)</f>
        <v>0.346153846153846</v>
      </c>
      <c r="AG60" s="0" t="n">
        <f aca="false">AF60*100</f>
        <v>34.6153846153846</v>
      </c>
    </row>
    <row r="61" customFormat="false" ht="13" hidden="false" customHeight="false" outlineLevel="0" collapsed="false">
      <c r="A61" s="6"/>
      <c r="B61" s="6" t="s">
        <v>44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customFormat="false" ht="13" hidden="false" customHeight="false" outlineLevel="0" collapsed="false">
      <c r="A62" s="6" t="s">
        <v>96</v>
      </c>
      <c r="B62" s="6" t="s">
        <v>97</v>
      </c>
      <c r="C62" s="6" t="n">
        <v>0</v>
      </c>
      <c r="D62" s="6" t="n">
        <v>1</v>
      </c>
      <c r="E62" s="6" t="n">
        <v>1</v>
      </c>
      <c r="F62" s="6" t="n">
        <v>1</v>
      </c>
      <c r="G62" s="6" t="n">
        <v>0</v>
      </c>
      <c r="H62" s="6" t="n">
        <v>1</v>
      </c>
      <c r="I62" s="6" t="n">
        <v>1</v>
      </c>
      <c r="J62" s="6" t="n">
        <v>1</v>
      </c>
      <c r="K62" s="6" t="n">
        <v>1</v>
      </c>
      <c r="L62" s="6" t="n">
        <v>0</v>
      </c>
      <c r="M62" s="6" t="n">
        <v>1</v>
      </c>
      <c r="N62" s="6" t="n">
        <v>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/>
      <c r="V62" s="6" t="n">
        <v>1</v>
      </c>
      <c r="W62" s="6" t="n">
        <v>0</v>
      </c>
      <c r="X62" s="6" t="n">
        <v>1</v>
      </c>
      <c r="Y62" s="6" t="n">
        <v>1</v>
      </c>
      <c r="Z62" s="6" t="n">
        <v>0</v>
      </c>
      <c r="AA62" s="6" t="n">
        <v>0</v>
      </c>
      <c r="AB62" s="6"/>
      <c r="AC62" s="6" t="n">
        <v>0</v>
      </c>
      <c r="AD62" s="6" t="n">
        <v>0</v>
      </c>
      <c r="AE62" s="6"/>
      <c r="AF62" s="0" t="n">
        <f aca="false">AVERAGE(C62:AE62)</f>
        <v>0.692307692307692</v>
      </c>
      <c r="AG62" s="0" t="n">
        <f aca="false">AF62*100</f>
        <v>69.2307692307692</v>
      </c>
    </row>
    <row r="63" customFormat="false" ht="13" hidden="false" customHeight="false" outlineLevel="0" collapsed="false">
      <c r="A63" s="6" t="s">
        <v>96</v>
      </c>
      <c r="B63" s="6" t="s">
        <v>98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/>
      <c r="AC63" s="6" t="n">
        <v>0</v>
      </c>
      <c r="AD63" s="6" t="n">
        <v>0</v>
      </c>
      <c r="AE63" s="6"/>
      <c r="AF63" s="0" t="n">
        <f aca="false">AVERAGE(C63:AE63)</f>
        <v>0</v>
      </c>
      <c r="AG63" s="0" t="n">
        <f aca="false">AF63*100</f>
        <v>0</v>
      </c>
    </row>
    <row r="64" customFormat="false" ht="13" hidden="false" customHeight="false" outlineLevel="0" collapsed="false">
      <c r="A64" s="6" t="s">
        <v>96</v>
      </c>
      <c r="B64" s="6" t="s">
        <v>99</v>
      </c>
      <c r="C64" s="6" t="n">
        <v>0</v>
      </c>
      <c r="D64" s="6"/>
      <c r="E64" s="6" t="n">
        <v>1</v>
      </c>
      <c r="F64" s="6" t="n">
        <v>1</v>
      </c>
      <c r="G64" s="6" t="n">
        <v>0</v>
      </c>
      <c r="H64" s="6" t="n">
        <v>1</v>
      </c>
      <c r="I64" s="6" t="n">
        <v>0</v>
      </c>
      <c r="J64" s="6" t="n">
        <v>1</v>
      </c>
      <c r="K64" s="6" t="n">
        <v>1</v>
      </c>
      <c r="L64" s="6" t="n">
        <v>0</v>
      </c>
      <c r="M64" s="6" t="n">
        <v>1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0</v>
      </c>
      <c r="AE64" s="6"/>
      <c r="AF64" s="0" t="n">
        <f aca="false">AVERAGE(C64:AE64)</f>
        <v>0.222222222222222</v>
      </c>
      <c r="AG64" s="0" t="n">
        <f aca="false">AF64*100</f>
        <v>22.2222222222222</v>
      </c>
    </row>
    <row r="65" customFormat="false" ht="13" hidden="false" customHeight="false" outlineLevel="0" collapsed="false">
      <c r="A65" s="6" t="s">
        <v>96</v>
      </c>
      <c r="B65" s="6" t="s">
        <v>100</v>
      </c>
      <c r="C65" s="6" t="n">
        <v>0</v>
      </c>
      <c r="D65" s="6" t="n">
        <v>0</v>
      </c>
      <c r="E65" s="6" t="n">
        <v>1</v>
      </c>
      <c r="F65" s="6" t="n">
        <v>0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/>
      <c r="Y65" s="6" t="n">
        <v>0</v>
      </c>
      <c r="Z65" s="6"/>
      <c r="AA65" s="6" t="n">
        <v>0</v>
      </c>
      <c r="AB65" s="6" t="n">
        <v>0</v>
      </c>
      <c r="AC65" s="6" t="n">
        <v>0</v>
      </c>
      <c r="AD65" s="6" t="n">
        <v>0</v>
      </c>
      <c r="AE65" s="6"/>
      <c r="AF65" s="0" t="n">
        <f aca="false">AVERAGE(C65:AE65)</f>
        <v>0.192307692307692</v>
      </c>
      <c r="AG65" s="0" t="n">
        <f aca="false">AF65*100</f>
        <v>19.2307692307692</v>
      </c>
    </row>
    <row r="66" customFormat="false" ht="13" hidden="false" customHeight="false" outlineLevel="0" collapsed="false">
      <c r="A66" s="6" t="s">
        <v>96</v>
      </c>
      <c r="B66" s="6" t="s">
        <v>101</v>
      </c>
      <c r="C66" s="6" t="n">
        <v>0</v>
      </c>
      <c r="D66" s="6" t="n">
        <v>0</v>
      </c>
      <c r="E66" s="6" t="n">
        <v>1</v>
      </c>
      <c r="F66" s="6" t="n">
        <v>1</v>
      </c>
      <c r="G66" s="6" t="n">
        <v>0</v>
      </c>
      <c r="H66" s="6" t="n">
        <v>1</v>
      </c>
      <c r="I66" s="6" t="n">
        <v>1</v>
      </c>
      <c r="J66" s="6" t="n">
        <v>1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/>
      <c r="AF66" s="0" t="n">
        <f aca="false">AVERAGE(C66:AE66)</f>
        <v>0.178571428571429</v>
      </c>
      <c r="AG66" s="0" t="n">
        <f aca="false">AF66*100</f>
        <v>17.8571428571429</v>
      </c>
    </row>
    <row r="67" customFormat="false" ht="13" hidden="false" customHeight="false" outlineLevel="0" collapsed="false">
      <c r="A67" s="6" t="s">
        <v>96</v>
      </c>
      <c r="B67" s="6" t="s">
        <v>102</v>
      </c>
      <c r="C67" s="6" t="n">
        <v>0</v>
      </c>
      <c r="D67" s="6" t="n">
        <v>0</v>
      </c>
      <c r="E67" s="6"/>
      <c r="F67" s="6" t="n">
        <v>1</v>
      </c>
      <c r="G67" s="6" t="n">
        <v>0</v>
      </c>
      <c r="H67" s="6" t="n">
        <v>1</v>
      </c>
      <c r="I67" s="6" t="n">
        <v>1</v>
      </c>
      <c r="J67" s="6" t="n">
        <v>1</v>
      </c>
      <c r="K67" s="6" t="n">
        <v>1</v>
      </c>
      <c r="L67" s="6" t="n">
        <v>0</v>
      </c>
      <c r="M67" s="6" t="n">
        <v>1</v>
      </c>
      <c r="N67" s="6" t="n">
        <v>0</v>
      </c>
      <c r="O67" s="6" t="n">
        <v>0</v>
      </c>
      <c r="P67" s="6" t="n">
        <v>0</v>
      </c>
      <c r="Q67" s="6" t="n">
        <v>1</v>
      </c>
      <c r="R67" s="6" t="n">
        <v>0</v>
      </c>
      <c r="S67" s="6" t="n">
        <v>0</v>
      </c>
      <c r="T67" s="6"/>
      <c r="U67" s="6"/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1</v>
      </c>
      <c r="AE67" s="6"/>
      <c r="AF67" s="0" t="n">
        <f aca="false">AVERAGE(C67:AE67)</f>
        <v>0.32</v>
      </c>
      <c r="AG67" s="0" t="n">
        <f aca="false">AF67*100</f>
        <v>32</v>
      </c>
    </row>
    <row r="68" customFormat="false" ht="13" hidden="false" customHeight="false" outlineLevel="0" collapsed="false">
      <c r="A68" s="6"/>
      <c r="B68" s="6" t="s">
        <v>44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customFormat="false" ht="13" hidden="false" customHeight="false" outlineLevel="0" collapsed="false">
      <c r="A69" s="6" t="s">
        <v>103</v>
      </c>
      <c r="B69" s="6" t="s">
        <v>104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/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/>
      <c r="AA69" s="6" t="n">
        <v>0</v>
      </c>
      <c r="AB69" s="6" t="n">
        <v>0</v>
      </c>
      <c r="AC69" s="6" t="n">
        <v>0</v>
      </c>
      <c r="AD69" s="6" t="n">
        <v>0</v>
      </c>
      <c r="AE69" s="6"/>
      <c r="AF69" s="0" t="n">
        <f aca="false">AVERAGE(C69:AE69)</f>
        <v>0</v>
      </c>
      <c r="AG69" s="0" t="n">
        <f aca="false">AF69*100</f>
        <v>0</v>
      </c>
    </row>
    <row r="70" customFormat="false" ht="13" hidden="false" customHeight="false" outlineLevel="0" collapsed="false">
      <c r="A70" s="6" t="s">
        <v>103</v>
      </c>
      <c r="B70" s="6" t="s">
        <v>105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1</v>
      </c>
      <c r="J70" s="6" t="n">
        <v>1</v>
      </c>
      <c r="K70" s="6" t="n">
        <v>1</v>
      </c>
      <c r="L70" s="6" t="n">
        <v>0</v>
      </c>
      <c r="M70" s="6" t="n">
        <v>0</v>
      </c>
      <c r="N70" s="6" t="n">
        <v>0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0</v>
      </c>
      <c r="AE70" s="6"/>
      <c r="AF70" s="0" t="n">
        <f aca="false">AVERAGE(C70:AE70)</f>
        <v>0.428571428571429</v>
      </c>
      <c r="AG70" s="0" t="n">
        <f aca="false">AF70*100</f>
        <v>42.8571428571429</v>
      </c>
    </row>
    <row r="71" customFormat="false" ht="13" hidden="false" customHeight="false" outlineLevel="0" collapsed="false">
      <c r="A71" s="6" t="s">
        <v>103</v>
      </c>
      <c r="B71" s="6" t="s">
        <v>106</v>
      </c>
      <c r="C71" s="6" t="n">
        <v>0</v>
      </c>
      <c r="D71" s="6" t="n">
        <v>0</v>
      </c>
      <c r="E71" s="6" t="n">
        <v>1</v>
      </c>
      <c r="F71" s="6" t="n">
        <v>0</v>
      </c>
      <c r="G71" s="6" t="n">
        <v>0</v>
      </c>
      <c r="H71" s="6"/>
      <c r="I71" s="6" t="n">
        <v>1</v>
      </c>
      <c r="J71" s="6" t="n">
        <v>1</v>
      </c>
      <c r="K71" s="6" t="n">
        <v>0</v>
      </c>
      <c r="L71" s="6" t="n">
        <v>1</v>
      </c>
      <c r="M71" s="6" t="n">
        <v>0</v>
      </c>
      <c r="N71" s="6" t="n">
        <v>0</v>
      </c>
      <c r="O71" s="6" t="n">
        <v>0</v>
      </c>
      <c r="P71" s="6" t="n">
        <v>1</v>
      </c>
      <c r="Q71" s="6" t="n">
        <v>0</v>
      </c>
      <c r="R71" s="6" t="n">
        <v>1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1</v>
      </c>
      <c r="X71" s="6"/>
      <c r="Y71" s="6" t="n">
        <v>1</v>
      </c>
      <c r="Z71" s="6" t="n">
        <v>0</v>
      </c>
      <c r="AA71" s="6" t="n">
        <v>0</v>
      </c>
      <c r="AB71" s="6"/>
      <c r="AC71" s="6" t="n">
        <v>0</v>
      </c>
      <c r="AD71" s="6" t="n">
        <v>0</v>
      </c>
      <c r="AE71" s="6"/>
      <c r="AF71" s="0" t="n">
        <f aca="false">AVERAGE(C71:AE71)</f>
        <v>0.32</v>
      </c>
      <c r="AG71" s="0" t="n">
        <f aca="false">AF71*100</f>
        <v>32</v>
      </c>
    </row>
    <row r="72" customFormat="false" ht="13" hidden="false" customHeight="false" outlineLevel="0" collapsed="false">
      <c r="A72" s="6" t="s">
        <v>103</v>
      </c>
      <c r="B72" s="6" t="s">
        <v>107</v>
      </c>
      <c r="C72" s="6" t="n">
        <v>0</v>
      </c>
      <c r="D72" s="6" t="n">
        <v>0</v>
      </c>
      <c r="E72" s="6" t="n">
        <v>1</v>
      </c>
      <c r="F72" s="6" t="n">
        <v>1</v>
      </c>
      <c r="G72" s="6" t="n">
        <v>1</v>
      </c>
      <c r="H72" s="6" t="n">
        <v>1</v>
      </c>
      <c r="I72" s="6" t="n">
        <v>1</v>
      </c>
      <c r="J72" s="6" t="n">
        <v>1</v>
      </c>
      <c r="K72" s="6" t="n">
        <v>0</v>
      </c>
      <c r="L72" s="6" t="n">
        <v>1</v>
      </c>
      <c r="M72" s="6" t="n">
        <v>1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1</v>
      </c>
      <c r="S72" s="6" t="n">
        <v>1</v>
      </c>
      <c r="T72" s="6" t="n">
        <v>0</v>
      </c>
      <c r="U72" s="6"/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/>
      <c r="AF72" s="0" t="n">
        <f aca="false">AVERAGE(C72:AE72)</f>
        <v>0.37037037037037</v>
      </c>
      <c r="AG72" s="0" t="n">
        <f aca="false">AF72*100</f>
        <v>37.037037037037</v>
      </c>
    </row>
    <row r="73" customFormat="false" ht="13" hidden="false" customHeight="false" outlineLevel="0" collapsed="false">
      <c r="A73" s="6" t="s">
        <v>103</v>
      </c>
      <c r="B73" s="6" t="s">
        <v>108</v>
      </c>
      <c r="C73" s="6" t="n">
        <v>0</v>
      </c>
      <c r="D73" s="6" t="n">
        <v>0</v>
      </c>
      <c r="E73" s="6" t="n">
        <v>1</v>
      </c>
      <c r="F73" s="6" t="n">
        <v>1</v>
      </c>
      <c r="G73" s="6" t="n">
        <v>0</v>
      </c>
      <c r="H73" s="6" t="n">
        <v>1</v>
      </c>
      <c r="I73" s="6" t="n">
        <v>1</v>
      </c>
      <c r="J73" s="6" t="n">
        <v>1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1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/>
      <c r="Y73" s="6" t="n">
        <v>1</v>
      </c>
      <c r="Z73" s="6"/>
      <c r="AA73" s="6" t="n">
        <v>1</v>
      </c>
      <c r="AB73" s="6" t="n">
        <v>0</v>
      </c>
      <c r="AC73" s="6" t="n">
        <v>0</v>
      </c>
      <c r="AD73" s="6" t="n">
        <v>0</v>
      </c>
      <c r="AE73" s="6"/>
      <c r="AF73" s="0" t="n">
        <f aca="false">AVERAGE(C73:AE73)</f>
        <v>0.307692307692308</v>
      </c>
      <c r="AG73" s="0" t="n">
        <f aca="false">AF73*100</f>
        <v>30.7692307692308</v>
      </c>
    </row>
    <row r="74" customFormat="false" ht="13" hidden="false" customHeight="false" outlineLevel="0" collapsed="false">
      <c r="A74" s="6" t="s">
        <v>103</v>
      </c>
      <c r="B74" s="6" t="s">
        <v>109</v>
      </c>
      <c r="C74" s="6" t="n">
        <v>0</v>
      </c>
      <c r="D74" s="6" t="n">
        <v>0</v>
      </c>
      <c r="E74" s="6"/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/>
      <c r="Y74" s="6" t="n">
        <v>0</v>
      </c>
      <c r="Z74" s="6" t="n">
        <v>0</v>
      </c>
      <c r="AA74" s="6" t="n">
        <v>0</v>
      </c>
      <c r="AB74" s="6"/>
      <c r="AC74" s="6" t="n">
        <v>0</v>
      </c>
      <c r="AD74" s="6" t="n">
        <v>1</v>
      </c>
      <c r="AE74" s="6"/>
      <c r="AF74" s="0" t="n">
        <f aca="false">AVERAGE(C74:AE74)</f>
        <v>0.04</v>
      </c>
      <c r="AG74" s="0" t="n">
        <f aca="false">AF74*100</f>
        <v>4</v>
      </c>
    </row>
    <row r="75" customFormat="false" ht="13" hidden="false" customHeight="false" outlineLevel="0" collapsed="false">
      <c r="A75" s="6" t="s">
        <v>103</v>
      </c>
      <c r="B75" s="6" t="s">
        <v>110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1</v>
      </c>
      <c r="K75" s="6" t="n">
        <v>0</v>
      </c>
      <c r="L75" s="6" t="n">
        <v>1</v>
      </c>
      <c r="M75" s="6" t="n">
        <v>1</v>
      </c>
      <c r="N75" s="6" t="n">
        <v>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0</v>
      </c>
      <c r="V75" s="6" t="n">
        <v>1</v>
      </c>
      <c r="W75" s="6" t="n">
        <v>0</v>
      </c>
      <c r="X75" s="6" t="n">
        <v>0</v>
      </c>
      <c r="Y75" s="6" t="n">
        <v>1</v>
      </c>
      <c r="Z75" s="6" t="n">
        <v>0</v>
      </c>
      <c r="AA75" s="6" t="n">
        <v>0</v>
      </c>
      <c r="AB75" s="6"/>
      <c r="AC75" s="6" t="n">
        <v>0</v>
      </c>
      <c r="AD75" s="6" t="n">
        <v>0</v>
      </c>
      <c r="AE75" s="6"/>
      <c r="AF75" s="0" t="n">
        <f aca="false">AVERAGE(C75:AE75)</f>
        <v>0.407407407407407</v>
      </c>
      <c r="AG75" s="0" t="n">
        <f aca="false">AF75*100</f>
        <v>40.7407407407407</v>
      </c>
    </row>
    <row r="76" customFormat="false" ht="13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customFormat="false" ht="13" hidden="false" customHeight="false" outlineLevel="0" collapsed="false">
      <c r="A77" s="6" t="s">
        <v>111</v>
      </c>
      <c r="B77" s="6" t="s">
        <v>112</v>
      </c>
      <c r="C77" s="6" t="n">
        <v>0</v>
      </c>
      <c r="D77" s="6" t="n">
        <v>0</v>
      </c>
      <c r="E77" s="6" t="n">
        <v>1</v>
      </c>
      <c r="F77" s="6" t="n">
        <v>0</v>
      </c>
      <c r="G77" s="6" t="n">
        <v>0</v>
      </c>
      <c r="H77" s="6" t="n">
        <v>0</v>
      </c>
      <c r="I77" s="6" t="n">
        <v>1</v>
      </c>
      <c r="J77" s="6" t="n">
        <v>1</v>
      </c>
      <c r="K77" s="6" t="n">
        <v>1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/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/>
      <c r="AF77" s="0" t="n">
        <f aca="false">AVERAGE(C77:AE77)</f>
        <v>0.148148148148148</v>
      </c>
      <c r="AG77" s="0" t="n">
        <f aca="false">AF77*100</f>
        <v>14.8148148148148</v>
      </c>
    </row>
    <row r="78" customFormat="false" ht="13" hidden="false" customHeight="false" outlineLevel="0" collapsed="false">
      <c r="A78" s="6" t="s">
        <v>111</v>
      </c>
      <c r="B78" s="6" t="s">
        <v>113</v>
      </c>
      <c r="C78" s="6" t="n">
        <v>0</v>
      </c>
      <c r="D78" s="6" t="n">
        <v>0</v>
      </c>
      <c r="E78" s="6"/>
      <c r="F78" s="6" t="n">
        <v>1</v>
      </c>
      <c r="G78" s="6" t="n">
        <v>0</v>
      </c>
      <c r="H78" s="6"/>
      <c r="I78" s="6" t="n">
        <v>1</v>
      </c>
      <c r="J78" s="6" t="n">
        <v>1</v>
      </c>
      <c r="K78" s="6" t="n">
        <v>1</v>
      </c>
      <c r="L78" s="6" t="n">
        <v>0</v>
      </c>
      <c r="M78" s="6" t="n">
        <v>1</v>
      </c>
      <c r="N78" s="6" t="n">
        <v>0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/>
      <c r="Y78" s="6" t="n">
        <v>1</v>
      </c>
      <c r="Z78" s="6" t="n">
        <v>0</v>
      </c>
      <c r="AA78" s="6" t="n">
        <v>0</v>
      </c>
      <c r="AB78" s="6" t="n">
        <v>1</v>
      </c>
      <c r="AC78" s="6" t="n">
        <v>1</v>
      </c>
      <c r="AD78" s="6" t="n">
        <v>0</v>
      </c>
      <c r="AE78" s="6"/>
      <c r="AF78" s="0" t="n">
        <f aca="false">AVERAGE(C78:AE78)</f>
        <v>0.68</v>
      </c>
      <c r="AG78" s="0" t="n">
        <f aca="false">AF78*100</f>
        <v>68</v>
      </c>
    </row>
    <row r="79" customFormat="false" ht="13" hidden="false" customHeight="false" outlineLevel="0" collapsed="false">
      <c r="A79" s="6" t="s">
        <v>111</v>
      </c>
      <c r="B79" s="6" t="s">
        <v>114</v>
      </c>
      <c r="C79" s="6" t="n">
        <v>0</v>
      </c>
      <c r="D79" s="6"/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1</v>
      </c>
      <c r="K79" s="6" t="n">
        <v>0</v>
      </c>
      <c r="L79" s="6" t="n">
        <v>1</v>
      </c>
      <c r="M79" s="6" t="n">
        <v>0</v>
      </c>
      <c r="N79" s="6" t="n">
        <v>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1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/>
      <c r="AF79" s="0" t="n">
        <f aca="false">AVERAGE(C79:AE79)</f>
        <v>0.259259259259259</v>
      </c>
      <c r="AG79" s="0" t="n">
        <f aca="false">AF79*100</f>
        <v>25.9259259259259</v>
      </c>
    </row>
    <row r="80" customFormat="false" ht="13" hidden="false" customHeight="false" outlineLevel="0" collapsed="false">
      <c r="A80" s="6" t="s">
        <v>111</v>
      </c>
      <c r="B80" s="6" t="s">
        <v>115</v>
      </c>
      <c r="C80" s="6" t="n">
        <v>0</v>
      </c>
      <c r="D80" s="6"/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1</v>
      </c>
      <c r="K80" s="6" t="n">
        <v>0</v>
      </c>
      <c r="L80" s="6" t="n">
        <v>1</v>
      </c>
      <c r="M80" s="6" t="n">
        <v>0</v>
      </c>
      <c r="N80" s="6" t="n">
        <v>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/>
      <c r="AF80" s="0" t="n">
        <f aca="false">AVERAGE(C80:AE80)</f>
        <v>0.259259259259259</v>
      </c>
      <c r="AG80" s="0" t="n">
        <f aca="false">AF80*100</f>
        <v>25.9259259259259</v>
      </c>
    </row>
    <row r="81" customFormat="false" ht="13" hidden="false" customHeight="false" outlineLevel="0" collapsed="false">
      <c r="A81" s="6" t="s">
        <v>111</v>
      </c>
      <c r="B81" s="6" t="s">
        <v>116</v>
      </c>
      <c r="C81" s="6" t="n">
        <v>0</v>
      </c>
      <c r="D81" s="6" t="n">
        <v>1</v>
      </c>
      <c r="E81" s="6" t="n">
        <v>1</v>
      </c>
      <c r="F81" s="6" t="n">
        <v>1</v>
      </c>
      <c r="G81" s="6" t="n">
        <v>0</v>
      </c>
      <c r="H81" s="6" t="n">
        <v>1</v>
      </c>
      <c r="I81" s="6" t="n">
        <v>1</v>
      </c>
      <c r="J81" s="6" t="n">
        <v>1</v>
      </c>
      <c r="K81" s="6" t="n">
        <v>1</v>
      </c>
      <c r="L81" s="6" t="n">
        <v>1</v>
      </c>
      <c r="M81" s="6" t="n">
        <v>1</v>
      </c>
      <c r="N81" s="6" t="n">
        <v>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0</v>
      </c>
      <c r="T81" s="6" t="n">
        <v>1</v>
      </c>
      <c r="U81" s="6" t="n">
        <v>1</v>
      </c>
      <c r="V81" s="6" t="n">
        <v>0</v>
      </c>
      <c r="W81" s="6" t="n">
        <v>1</v>
      </c>
      <c r="X81" s="6" t="n">
        <v>1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/>
      <c r="AF81" s="0" t="n">
        <f aca="false">AVERAGE(C81:AE81)</f>
        <v>0.785714285714286</v>
      </c>
      <c r="AG81" s="0" t="n">
        <f aca="false">AF81*100</f>
        <v>78.5714285714286</v>
      </c>
    </row>
    <row r="82" customFormat="false" ht="13" hidden="false" customHeight="false" outlineLevel="0" collapsed="false">
      <c r="A82" s="6" t="s">
        <v>111</v>
      </c>
      <c r="B82" s="6" t="s">
        <v>117</v>
      </c>
      <c r="C82" s="6" t="n">
        <v>0</v>
      </c>
      <c r="D82" s="6" t="n">
        <v>0</v>
      </c>
      <c r="E82" s="6"/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1</v>
      </c>
      <c r="N82" s="6" t="n">
        <v>1</v>
      </c>
      <c r="O82" s="6" t="n">
        <v>1</v>
      </c>
      <c r="P82" s="6" t="n">
        <v>1</v>
      </c>
      <c r="Q82" s="6" t="n">
        <v>0</v>
      </c>
      <c r="R82" s="6" t="n">
        <v>1</v>
      </c>
      <c r="S82" s="6" t="n">
        <v>1</v>
      </c>
      <c r="T82" s="6"/>
      <c r="U82" s="6"/>
      <c r="V82" s="6"/>
      <c r="W82" s="6" t="n">
        <v>1</v>
      </c>
      <c r="X82" s="6" t="n">
        <v>1</v>
      </c>
      <c r="Y82" s="6" t="n">
        <v>1</v>
      </c>
      <c r="Z82" s="6"/>
      <c r="AA82" s="6" t="n">
        <v>0</v>
      </c>
      <c r="AB82" s="6" t="n">
        <v>0</v>
      </c>
      <c r="AC82" s="6" t="n">
        <v>0</v>
      </c>
      <c r="AD82" s="6" t="n">
        <v>0</v>
      </c>
      <c r="AE82" s="6"/>
      <c r="AF82" s="0" t="n">
        <f aca="false">AVERAGE(C82:AE82)</f>
        <v>0.695652173913043</v>
      </c>
      <c r="AG82" s="0" t="n">
        <f aca="false">AF82*100</f>
        <v>69.5652173913043</v>
      </c>
    </row>
    <row r="83" customFormat="false" ht="13" hidden="false" customHeight="false" outlineLevel="0" collapsed="false">
      <c r="A83" s="6"/>
      <c r="B83" s="6" t="s">
        <v>44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customFormat="false" ht="13" hidden="false" customHeight="false" outlineLevel="0" collapsed="false">
      <c r="A84" s="6" t="s">
        <v>118</v>
      </c>
      <c r="B84" s="6" t="s">
        <v>119</v>
      </c>
      <c r="C84" s="6" t="n">
        <v>0</v>
      </c>
      <c r="D84" s="6"/>
      <c r="E84" s="6" t="n">
        <v>0</v>
      </c>
      <c r="F84" s="6" t="n">
        <v>1</v>
      </c>
      <c r="G84" s="6" t="n">
        <v>0</v>
      </c>
      <c r="H84" s="6" t="n">
        <v>1</v>
      </c>
      <c r="I84" s="6" t="n">
        <v>1</v>
      </c>
      <c r="J84" s="6" t="n">
        <v>1</v>
      </c>
      <c r="K84" s="6" t="n">
        <v>0</v>
      </c>
      <c r="L84" s="6" t="n">
        <v>0</v>
      </c>
      <c r="M84" s="6" t="n">
        <v>0</v>
      </c>
      <c r="N84" s="6" t="n">
        <v>1</v>
      </c>
      <c r="O84" s="6" t="n">
        <v>1</v>
      </c>
      <c r="P84" s="6" t="n">
        <v>1</v>
      </c>
      <c r="Q84" s="6" t="n">
        <v>0</v>
      </c>
      <c r="R84" s="6" t="n">
        <v>1</v>
      </c>
      <c r="S84" s="6" t="n">
        <v>0</v>
      </c>
      <c r="T84" s="6" t="n">
        <v>0</v>
      </c>
      <c r="U84" s="6" t="n">
        <v>0</v>
      </c>
      <c r="V84" s="6" t="n">
        <v>1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/>
      <c r="AF84" s="0" t="n">
        <f aca="false">AVERAGE(C84:AE84)</f>
        <v>0.333333333333333</v>
      </c>
      <c r="AG84" s="0" t="n">
        <f aca="false">AF84*100</f>
        <v>33.3333333333333</v>
      </c>
    </row>
    <row r="85" customFormat="false" ht="13" hidden="false" customHeight="false" outlineLevel="0" collapsed="false">
      <c r="A85" s="6" t="s">
        <v>118</v>
      </c>
      <c r="B85" s="6" t="s">
        <v>120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/>
      <c r="AF85" s="0" t="n">
        <f aca="false">AVERAGE(C85:AE85)</f>
        <v>0</v>
      </c>
      <c r="AG85" s="0" t="n">
        <f aca="false">AF85*100</f>
        <v>0</v>
      </c>
    </row>
    <row r="86" customFormat="false" ht="13" hidden="false" customHeight="false" outlineLevel="0" collapsed="false">
      <c r="A86" s="6" t="s">
        <v>118</v>
      </c>
      <c r="B86" s="6" t="s">
        <v>121</v>
      </c>
      <c r="C86" s="6" t="n">
        <v>0</v>
      </c>
      <c r="D86" s="6" t="n">
        <v>1</v>
      </c>
      <c r="E86" s="6" t="n">
        <v>1</v>
      </c>
      <c r="F86" s="6" t="n">
        <v>1</v>
      </c>
      <c r="G86" s="6" t="n">
        <v>0</v>
      </c>
      <c r="H86" s="6" t="n">
        <v>0</v>
      </c>
      <c r="I86" s="6" t="n">
        <v>0</v>
      </c>
      <c r="J86" s="6" t="n">
        <v>1</v>
      </c>
      <c r="K86" s="6" t="n">
        <v>1</v>
      </c>
      <c r="L86" s="6" t="n">
        <v>1</v>
      </c>
      <c r="M86" s="6" t="n">
        <v>1</v>
      </c>
      <c r="N86" s="6" t="n">
        <v>1</v>
      </c>
      <c r="O86" s="6" t="n">
        <v>0</v>
      </c>
      <c r="P86" s="6" t="n">
        <v>1</v>
      </c>
      <c r="Q86" s="6" t="n">
        <v>1</v>
      </c>
      <c r="R86" s="6" t="n">
        <v>1</v>
      </c>
      <c r="S86" s="6" t="n">
        <v>0</v>
      </c>
      <c r="T86" s="6" t="n">
        <v>1</v>
      </c>
      <c r="U86" s="6" t="n">
        <v>1</v>
      </c>
      <c r="V86" s="6" t="n">
        <v>0</v>
      </c>
      <c r="W86" s="6" t="n">
        <v>0</v>
      </c>
      <c r="X86" s="6"/>
      <c r="Y86" s="6" t="n">
        <v>0</v>
      </c>
      <c r="Z86" s="6"/>
      <c r="AA86" s="6" t="n">
        <v>0</v>
      </c>
      <c r="AB86" s="6" t="n">
        <v>0</v>
      </c>
      <c r="AC86" s="6" t="n">
        <v>0</v>
      </c>
      <c r="AD86" s="6" t="n">
        <v>0</v>
      </c>
      <c r="AE86" s="6"/>
      <c r="AF86" s="0" t="n">
        <f aca="false">AVERAGE(C86:AE86)</f>
        <v>0.5</v>
      </c>
      <c r="AG86" s="0" t="n">
        <f aca="false">AF86*100</f>
        <v>50</v>
      </c>
    </row>
    <row r="87" customFormat="false" ht="13" hidden="false" customHeight="false" outlineLevel="0" collapsed="false">
      <c r="A87" s="6" t="s">
        <v>118</v>
      </c>
      <c r="B87" s="6" t="s">
        <v>122</v>
      </c>
      <c r="C87" s="6" t="n">
        <v>0</v>
      </c>
      <c r="D87" s="6"/>
      <c r="E87" s="6" t="n">
        <v>0</v>
      </c>
      <c r="F87" s="6" t="n">
        <v>1</v>
      </c>
      <c r="G87" s="6" t="n">
        <v>0</v>
      </c>
      <c r="H87" s="6" t="n">
        <v>1</v>
      </c>
      <c r="I87" s="6" t="n">
        <v>1</v>
      </c>
      <c r="J87" s="6" t="n">
        <v>1</v>
      </c>
      <c r="K87" s="6" t="n">
        <v>0</v>
      </c>
      <c r="L87" s="6" t="n">
        <v>0</v>
      </c>
      <c r="M87" s="6" t="n">
        <v>0</v>
      </c>
      <c r="N87" s="6" t="n">
        <v>1</v>
      </c>
      <c r="O87" s="6" t="n">
        <v>1</v>
      </c>
      <c r="P87" s="6" t="n">
        <v>0</v>
      </c>
      <c r="Q87" s="6" t="n">
        <v>0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/>
      <c r="AF87" s="0" t="n">
        <f aca="false">AVERAGE(C87:AE87)</f>
        <v>0.481481481481481</v>
      </c>
      <c r="AG87" s="0" t="n">
        <f aca="false">AF87*100</f>
        <v>48.1481481481482</v>
      </c>
    </row>
    <row r="88" customFormat="false" ht="13" hidden="false" customHeight="false" outlineLevel="0" collapsed="false">
      <c r="A88" s="6" t="s">
        <v>118</v>
      </c>
      <c r="B88" s="6" t="s">
        <v>123</v>
      </c>
      <c r="C88" s="6" t="n">
        <v>0</v>
      </c>
      <c r="D88" s="6" t="n">
        <v>1</v>
      </c>
      <c r="E88" s="6" t="n">
        <v>0</v>
      </c>
      <c r="F88" s="6" t="n">
        <v>1</v>
      </c>
      <c r="G88" s="6" t="n">
        <v>0</v>
      </c>
      <c r="H88" s="6" t="n">
        <v>1</v>
      </c>
      <c r="I88" s="6" t="n">
        <v>1</v>
      </c>
      <c r="J88" s="6" t="n">
        <v>1</v>
      </c>
      <c r="K88" s="6" t="n">
        <v>1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0" t="n">
        <f aca="false">AVERAGE(C88:AE88)</f>
        <v>0.666666666666667</v>
      </c>
      <c r="AG88" s="0" t="n">
        <f aca="false">AF88*100</f>
        <v>66.6666666666667</v>
      </c>
    </row>
    <row r="89" customFormat="false" ht="13" hidden="false" customHeight="false" outlineLevel="0" collapsed="false">
      <c r="A89" s="6" t="s">
        <v>118</v>
      </c>
      <c r="B89" s="6" t="s">
        <v>124</v>
      </c>
      <c r="C89" s="6" t="n">
        <v>0</v>
      </c>
      <c r="D89" s="6" t="n">
        <v>1</v>
      </c>
      <c r="E89" s="6" t="n">
        <v>0</v>
      </c>
      <c r="F89" s="6" t="n">
        <v>1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1</v>
      </c>
      <c r="L89" s="6" t="n">
        <v>1</v>
      </c>
      <c r="M89" s="6" t="n">
        <v>1</v>
      </c>
      <c r="N89" s="6" t="n">
        <v>0</v>
      </c>
      <c r="O89" s="6" t="n">
        <v>1</v>
      </c>
      <c r="P89" s="6" t="n">
        <v>1</v>
      </c>
      <c r="Q89" s="6" t="n">
        <v>1</v>
      </c>
      <c r="R89" s="6" t="n">
        <v>1</v>
      </c>
      <c r="S89" s="6" t="n">
        <v>0</v>
      </c>
      <c r="T89" s="6" t="n">
        <v>1</v>
      </c>
      <c r="U89" s="6" t="n">
        <v>1</v>
      </c>
      <c r="V89" s="6" t="n">
        <v>1</v>
      </c>
      <c r="W89" s="6" t="n">
        <v>1</v>
      </c>
      <c r="X89" s="6" t="n">
        <v>1</v>
      </c>
      <c r="Y89" s="6" t="n">
        <v>1</v>
      </c>
      <c r="Z89" s="6"/>
      <c r="AA89" s="6" t="n">
        <v>1</v>
      </c>
      <c r="AB89" s="6"/>
      <c r="AC89" s="6" t="n">
        <v>1</v>
      </c>
      <c r="AD89" s="6" t="n">
        <v>0</v>
      </c>
      <c r="AE89" s="6"/>
      <c r="AF89" s="0" t="n">
        <f aca="false">AVERAGE(C89:AE89)</f>
        <v>0.730769230769231</v>
      </c>
      <c r="AG89" s="0" t="n">
        <f aca="false">AF89*100</f>
        <v>73.0769230769231</v>
      </c>
    </row>
    <row r="90" customFormat="false" ht="13" hidden="false" customHeight="false" outlineLevel="0" collapsed="false">
      <c r="A90" s="6" t="s">
        <v>118</v>
      </c>
      <c r="B90" s="6" t="s">
        <v>125</v>
      </c>
      <c r="C90" s="6" t="n">
        <v>0</v>
      </c>
      <c r="D90" s="6" t="n">
        <v>0</v>
      </c>
      <c r="E90" s="6" t="n">
        <v>1</v>
      </c>
      <c r="F90" s="6" t="n">
        <v>1</v>
      </c>
      <c r="G90" s="6" t="n">
        <v>1</v>
      </c>
      <c r="H90" s="6" t="n">
        <v>0</v>
      </c>
      <c r="I90" s="6" t="n">
        <v>1</v>
      </c>
      <c r="J90" s="6" t="n">
        <v>1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/>
      <c r="U90" s="6" t="n">
        <v>0</v>
      </c>
      <c r="V90" s="6" t="n">
        <v>0</v>
      </c>
      <c r="W90" s="6" t="n">
        <v>0</v>
      </c>
      <c r="X90" s="6"/>
      <c r="Y90" s="6" t="n">
        <v>0</v>
      </c>
      <c r="Z90" s="6" t="n">
        <v>0</v>
      </c>
      <c r="AA90" s="6" t="n">
        <v>0</v>
      </c>
      <c r="AB90" s="6" t="n">
        <v>0</v>
      </c>
      <c r="AC90" s="6" t="n">
        <v>0</v>
      </c>
      <c r="AD90" s="6" t="n">
        <v>0</v>
      </c>
      <c r="AE90" s="6"/>
      <c r="AF90" s="0" t="n">
        <f aca="false">AVERAGE(C90:AE90)</f>
        <v>0.192307692307692</v>
      </c>
      <c r="AG90" s="0" t="n">
        <f aca="false">AF90*100</f>
        <v>19.2307692307692</v>
      </c>
    </row>
    <row r="91" customFormat="false" ht="13" hidden="false" customHeight="false" outlineLevel="0" collapsed="false">
      <c r="A91" s="6"/>
      <c r="B91" s="6" t="s">
        <v>44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customFormat="false" ht="13" hidden="false" customHeight="false" outlineLevel="0" collapsed="false">
      <c r="A92" s="6" t="s">
        <v>126</v>
      </c>
      <c r="B92" s="6" t="s">
        <v>127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1</v>
      </c>
      <c r="K92" s="6" t="n">
        <v>1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/>
      <c r="AC92" s="6" t="n">
        <v>0</v>
      </c>
      <c r="AD92" s="6" t="n">
        <v>0</v>
      </c>
      <c r="AE92" s="6"/>
      <c r="AF92" s="0" t="n">
        <f aca="false">AVERAGE(C92:AE92)</f>
        <v>0.0740740740740741</v>
      </c>
      <c r="AG92" s="0" t="n">
        <f aca="false">AF92*100</f>
        <v>7.40740740740741</v>
      </c>
    </row>
    <row r="93" customFormat="false" ht="13" hidden="false" customHeight="false" outlineLevel="0" collapsed="false">
      <c r="A93" s="6" t="s">
        <v>126</v>
      </c>
      <c r="B93" s="6" t="s">
        <v>128</v>
      </c>
      <c r="C93" s="6" t="n">
        <v>0</v>
      </c>
      <c r="D93" s="6"/>
      <c r="E93" s="6" t="n">
        <v>0</v>
      </c>
      <c r="F93" s="6" t="n">
        <v>1</v>
      </c>
      <c r="G93" s="6" t="n">
        <v>0</v>
      </c>
      <c r="H93" s="6" t="n">
        <v>0</v>
      </c>
      <c r="I93" s="6" t="n">
        <v>0</v>
      </c>
      <c r="J93" s="6" t="n">
        <v>1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/>
      <c r="AF93" s="0" t="n">
        <f aca="false">AVERAGE(C93:AE93)</f>
        <v>0.0740740740740741</v>
      </c>
      <c r="AG93" s="0" t="n">
        <f aca="false">AF93*100</f>
        <v>7.40740740740741</v>
      </c>
    </row>
    <row r="94" customFormat="false" ht="13" hidden="false" customHeight="false" outlineLevel="0" collapsed="false">
      <c r="A94" s="6" t="s">
        <v>126</v>
      </c>
      <c r="B94" s="6" t="s">
        <v>129</v>
      </c>
      <c r="C94" s="6" t="n">
        <v>0</v>
      </c>
      <c r="D94" s="6" t="n">
        <v>1</v>
      </c>
      <c r="E94" s="6" t="n">
        <v>1</v>
      </c>
      <c r="F94" s="6" t="n">
        <v>1</v>
      </c>
      <c r="G94" s="6" t="n">
        <v>0</v>
      </c>
      <c r="H94" s="6"/>
      <c r="I94" s="6" t="n">
        <v>1</v>
      </c>
      <c r="J94" s="6" t="n">
        <v>1</v>
      </c>
      <c r="K94" s="6" t="n">
        <v>1</v>
      </c>
      <c r="L94" s="6" t="n">
        <v>0</v>
      </c>
      <c r="M94" s="6" t="n">
        <v>1</v>
      </c>
      <c r="N94" s="6" t="n">
        <v>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/>
      <c r="U94" s="6" t="n">
        <v>1</v>
      </c>
      <c r="V94" s="6" t="n">
        <v>1</v>
      </c>
      <c r="W94" s="6" t="n">
        <v>1</v>
      </c>
      <c r="X94" s="6"/>
      <c r="Y94" s="6" t="n">
        <v>1</v>
      </c>
      <c r="Z94" s="6"/>
      <c r="AA94" s="6" t="n">
        <v>1</v>
      </c>
      <c r="AB94" s="6" t="n">
        <v>0</v>
      </c>
      <c r="AC94" s="6" t="n">
        <v>0</v>
      </c>
      <c r="AD94" s="6" t="n">
        <v>0</v>
      </c>
      <c r="AE94" s="6"/>
      <c r="AF94" s="0" t="n">
        <f aca="false">AVERAGE(C94:AE94)</f>
        <v>0.708333333333333</v>
      </c>
      <c r="AG94" s="0" t="n">
        <f aca="false">AF94*100</f>
        <v>70.8333333333333</v>
      </c>
    </row>
    <row r="95" customFormat="false" ht="13" hidden="false" customHeight="false" outlineLevel="0" collapsed="false">
      <c r="A95" s="6" t="s">
        <v>126</v>
      </c>
      <c r="B95" s="6" t="s">
        <v>130</v>
      </c>
      <c r="C95" s="6" t="n">
        <v>0</v>
      </c>
      <c r="D95" s="6" t="n">
        <v>0</v>
      </c>
      <c r="E95" s="6" t="n">
        <v>0</v>
      </c>
      <c r="F95" s="6" t="n">
        <v>1</v>
      </c>
      <c r="G95" s="6" t="n">
        <v>1</v>
      </c>
      <c r="H95" s="6" t="n">
        <v>1</v>
      </c>
      <c r="I95" s="6" t="n">
        <v>1</v>
      </c>
      <c r="J95" s="6" t="n">
        <v>1</v>
      </c>
      <c r="K95" s="6" t="n">
        <v>1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0</v>
      </c>
      <c r="W95" s="6" t="n">
        <v>0</v>
      </c>
      <c r="X95" s="6"/>
      <c r="Y95" s="6" t="n">
        <v>0</v>
      </c>
      <c r="Z95" s="6"/>
      <c r="AA95" s="6" t="n">
        <v>0</v>
      </c>
      <c r="AB95" s="6" t="n">
        <v>0</v>
      </c>
      <c r="AC95" s="6" t="n">
        <v>0</v>
      </c>
      <c r="AD95" s="6" t="n">
        <v>0</v>
      </c>
      <c r="AE95" s="6"/>
      <c r="AF95" s="0" t="n">
        <f aca="false">AVERAGE(C95:AE95)</f>
        <v>0.24</v>
      </c>
      <c r="AG95" s="0" t="n">
        <f aca="false">AF95*100</f>
        <v>24</v>
      </c>
    </row>
    <row r="96" customFormat="false" ht="13" hidden="false" customHeight="false" outlineLevel="0" collapsed="false">
      <c r="A96" s="6" t="s">
        <v>126</v>
      </c>
      <c r="B96" s="6" t="s">
        <v>131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1</v>
      </c>
      <c r="J96" s="6" t="n">
        <v>1</v>
      </c>
      <c r="K96" s="6" t="n">
        <v>0</v>
      </c>
      <c r="L96" s="6" t="n">
        <v>1</v>
      </c>
      <c r="M96" s="6" t="n">
        <v>1</v>
      </c>
      <c r="N96" s="6" t="n">
        <v>1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0</v>
      </c>
      <c r="T96" s="6" t="n">
        <v>1</v>
      </c>
      <c r="U96" s="6" t="n">
        <v>1</v>
      </c>
      <c r="V96" s="6" t="n">
        <v>0</v>
      </c>
      <c r="W96" s="6" t="n">
        <v>1</v>
      </c>
      <c r="X96" s="6"/>
      <c r="Y96" s="6" t="n">
        <v>0</v>
      </c>
      <c r="Z96" s="6"/>
      <c r="AA96" s="6" t="n">
        <v>0</v>
      </c>
      <c r="AB96" s="6" t="n">
        <v>1</v>
      </c>
      <c r="AC96" s="6" t="n">
        <v>0</v>
      </c>
      <c r="AD96" s="6" t="n">
        <v>0</v>
      </c>
      <c r="AE96" s="6"/>
      <c r="AF96" s="0" t="n">
        <f aca="false">AVERAGE(C96:AE96)</f>
        <v>0.5</v>
      </c>
      <c r="AG96" s="0" t="n">
        <f aca="false">AF96*100</f>
        <v>50</v>
      </c>
    </row>
    <row r="97" customFormat="false" ht="13" hidden="false" customHeight="false" outlineLevel="0" collapsed="false">
      <c r="A97" s="6" t="s">
        <v>132</v>
      </c>
      <c r="B97" s="6" t="s">
        <v>133</v>
      </c>
      <c r="C97" s="6" t="n">
        <v>0</v>
      </c>
      <c r="D97" s="6" t="n">
        <v>0</v>
      </c>
      <c r="E97" s="6" t="n">
        <v>1</v>
      </c>
      <c r="F97" s="6" t="n">
        <v>0</v>
      </c>
      <c r="G97" s="6" t="n">
        <v>0</v>
      </c>
      <c r="H97" s="6" t="n">
        <v>0</v>
      </c>
      <c r="I97" s="6" t="n">
        <v>1</v>
      </c>
      <c r="J97" s="6" t="n">
        <v>0</v>
      </c>
      <c r="K97" s="6" t="n">
        <v>1</v>
      </c>
      <c r="L97" s="6" t="n">
        <v>1</v>
      </c>
      <c r="M97" s="6" t="n">
        <v>0</v>
      </c>
      <c r="N97" s="6" t="n">
        <v>1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/>
      <c r="U97" s="6" t="n">
        <v>1</v>
      </c>
      <c r="V97" s="6" t="n">
        <v>1</v>
      </c>
      <c r="W97" s="6" t="n">
        <v>0</v>
      </c>
      <c r="X97" s="6"/>
      <c r="Y97" s="6" t="n">
        <v>0</v>
      </c>
      <c r="Z97" s="6"/>
      <c r="AA97" s="6" t="n">
        <v>0</v>
      </c>
      <c r="AB97" s="6" t="n">
        <v>0</v>
      </c>
      <c r="AC97" s="6" t="n">
        <v>0</v>
      </c>
      <c r="AD97" s="6" t="n">
        <v>0</v>
      </c>
      <c r="AE97" s="6"/>
      <c r="AF97" s="0" t="n">
        <f aca="false">AVERAGE(C97:AE97)</f>
        <v>0.48</v>
      </c>
      <c r="AG97" s="0" t="n">
        <f aca="false">AF97*100</f>
        <v>48</v>
      </c>
    </row>
    <row r="98" customFormat="false" ht="13" hidden="false" customHeight="false" outlineLevel="0" collapsed="false">
      <c r="A98" s="6"/>
      <c r="B98" s="6" t="s">
        <v>44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customFormat="false" ht="13" hidden="false" customHeight="false" outlineLevel="0" collapsed="false">
      <c r="A99" s="6" t="s">
        <v>132</v>
      </c>
      <c r="B99" s="6" t="s">
        <v>134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1</v>
      </c>
      <c r="J99" s="6" t="n">
        <v>1</v>
      </c>
      <c r="K99" s="6" t="n">
        <v>1</v>
      </c>
      <c r="L99" s="6" t="n">
        <v>1</v>
      </c>
      <c r="M99" s="6" t="n">
        <v>1</v>
      </c>
      <c r="N99" s="6" t="n">
        <v>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/>
      <c r="V99" s="6" t="n">
        <v>0</v>
      </c>
      <c r="W99" s="6" t="n">
        <v>0</v>
      </c>
      <c r="X99" s="6"/>
      <c r="Y99" s="6" t="n">
        <v>0</v>
      </c>
      <c r="Z99" s="6"/>
      <c r="AA99" s="6" t="n">
        <v>1</v>
      </c>
      <c r="AB99" s="6" t="n">
        <v>1</v>
      </c>
      <c r="AC99" s="6" t="n">
        <v>0</v>
      </c>
      <c r="AD99" s="6" t="n">
        <v>0</v>
      </c>
      <c r="AE99" s="6"/>
      <c r="AF99" s="0" t="n">
        <f aca="false">AVERAGE(C99:AE99)</f>
        <v>0.52</v>
      </c>
      <c r="AG99" s="0" t="n">
        <f aca="false">AF99*100</f>
        <v>52</v>
      </c>
    </row>
    <row r="100" customFormat="false" ht="13" hidden="false" customHeight="false" outlineLevel="0" collapsed="false">
      <c r="A100" s="6" t="s">
        <v>132</v>
      </c>
      <c r="B100" s="6" t="s">
        <v>135</v>
      </c>
      <c r="C100" s="6" t="n">
        <v>0</v>
      </c>
      <c r="D100" s="6"/>
      <c r="E100" s="6" t="n">
        <v>1</v>
      </c>
      <c r="F100" s="6" t="n">
        <v>1</v>
      </c>
      <c r="G100" s="6" t="n">
        <v>0</v>
      </c>
      <c r="H100" s="6" t="n">
        <v>1</v>
      </c>
      <c r="I100" s="6" t="n">
        <v>1</v>
      </c>
      <c r="J100" s="6" t="n">
        <v>1</v>
      </c>
      <c r="K100" s="6" t="n">
        <v>1</v>
      </c>
      <c r="L100" s="6" t="n">
        <v>0</v>
      </c>
      <c r="M100" s="6" t="n">
        <v>1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1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/>
      <c r="AF100" s="0" t="n">
        <f aca="false">AVERAGE(C100:AE100)</f>
        <v>0.296296296296296</v>
      </c>
      <c r="AG100" s="0" t="n">
        <f aca="false">AF100*100</f>
        <v>29.6296296296296</v>
      </c>
    </row>
    <row r="101" customFormat="false" ht="13" hidden="false" customHeight="false" outlineLevel="0" collapsed="false">
      <c r="A101" s="6" t="s">
        <v>132</v>
      </c>
      <c r="B101" s="6" t="s">
        <v>136</v>
      </c>
      <c r="C101" s="6" t="n">
        <v>0</v>
      </c>
      <c r="D101" s="6"/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1</v>
      </c>
      <c r="J101" s="6" t="n">
        <v>1</v>
      </c>
      <c r="K101" s="6" t="n">
        <v>0</v>
      </c>
      <c r="L101" s="6" t="n">
        <v>0</v>
      </c>
      <c r="M101" s="6" t="n">
        <v>1</v>
      </c>
      <c r="N101" s="6" t="n">
        <v>1</v>
      </c>
      <c r="O101" s="6" t="n">
        <v>1</v>
      </c>
      <c r="P101" s="6" t="n">
        <v>1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0</v>
      </c>
      <c r="Z101" s="6" t="n">
        <v>0</v>
      </c>
      <c r="AA101" s="6" t="n">
        <v>1</v>
      </c>
      <c r="AB101" s="6" t="n">
        <v>0</v>
      </c>
      <c r="AC101" s="6" t="n">
        <v>0</v>
      </c>
      <c r="AD101" s="6" t="n">
        <v>0</v>
      </c>
      <c r="AE101" s="6"/>
      <c r="AF101" s="0" t="n">
        <f aca="false">AVERAGE(C101:AE101)</f>
        <v>0.592592592592593</v>
      </c>
      <c r="AG101" s="0" t="n">
        <f aca="false">AF101*100</f>
        <v>59.2592592592593</v>
      </c>
    </row>
    <row r="102" customFormat="false" ht="13" hidden="false" customHeight="false" outlineLevel="0" collapsed="false">
      <c r="A102" s="6" t="s">
        <v>132</v>
      </c>
      <c r="B102" s="6" t="s">
        <v>137</v>
      </c>
      <c r="C102" s="6" t="n">
        <v>0</v>
      </c>
      <c r="D102" s="6" t="n">
        <v>0</v>
      </c>
      <c r="E102" s="6" t="n">
        <v>0</v>
      </c>
      <c r="F102" s="6" t="n">
        <v>1</v>
      </c>
      <c r="G102" s="6" t="n">
        <v>1</v>
      </c>
      <c r="H102" s="6" t="n">
        <v>1</v>
      </c>
      <c r="I102" s="6" t="n">
        <v>1</v>
      </c>
      <c r="J102" s="6" t="n">
        <v>1</v>
      </c>
      <c r="K102" s="6" t="n">
        <v>1</v>
      </c>
      <c r="L102" s="6" t="n">
        <v>1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/>
      <c r="Y102" s="6" t="n">
        <v>0</v>
      </c>
      <c r="Z102" s="6"/>
      <c r="AA102" s="6" t="n">
        <v>0</v>
      </c>
      <c r="AB102" s="6" t="n">
        <v>0</v>
      </c>
      <c r="AC102" s="6" t="n">
        <v>0</v>
      </c>
      <c r="AD102" s="6" t="n">
        <v>0</v>
      </c>
      <c r="AE102" s="6"/>
      <c r="AF102" s="0" t="n">
        <f aca="false">AVERAGE(C102:AE102)</f>
        <v>0.269230769230769</v>
      </c>
      <c r="AG102" s="0" t="n">
        <f aca="false">AF102*100</f>
        <v>26.9230769230769</v>
      </c>
    </row>
    <row r="103" customFormat="false" ht="13" hidden="false" customHeight="false" outlineLevel="0" collapsed="false">
      <c r="A103" s="6" t="s">
        <v>132</v>
      </c>
      <c r="B103" s="6" t="s">
        <v>138</v>
      </c>
      <c r="C103" s="6" t="n">
        <v>0</v>
      </c>
      <c r="D103" s="6"/>
      <c r="E103" s="6" t="n">
        <v>0</v>
      </c>
      <c r="F103" s="6" t="n">
        <v>1</v>
      </c>
      <c r="G103" s="6" t="n">
        <v>0</v>
      </c>
      <c r="H103" s="6" t="n">
        <v>0</v>
      </c>
      <c r="I103" s="6" t="n">
        <v>1</v>
      </c>
      <c r="J103" s="6" t="n">
        <v>1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0</v>
      </c>
      <c r="T103" s="6" t="n">
        <v>1</v>
      </c>
      <c r="U103" s="6" t="n">
        <v>1</v>
      </c>
      <c r="V103" s="6" t="n">
        <v>1</v>
      </c>
      <c r="W103" s="6" t="n">
        <v>0</v>
      </c>
      <c r="X103" s="6" t="n">
        <v>0</v>
      </c>
      <c r="Y103" s="6" t="n">
        <v>1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/>
      <c r="AF103" s="0" t="n">
        <f aca="false">AVERAGE(C103:AE103)</f>
        <v>0.444444444444444</v>
      </c>
      <c r="AG103" s="0" t="n">
        <f aca="false">AF103*100</f>
        <v>44.4444444444444</v>
      </c>
    </row>
    <row r="104" customFormat="false" ht="13" hidden="false" customHeight="false" outlineLevel="0" collapsed="false">
      <c r="A104" s="6" t="s">
        <v>132</v>
      </c>
      <c r="B104" s="6" t="s">
        <v>139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</v>
      </c>
      <c r="J104" s="6" t="n">
        <v>1</v>
      </c>
      <c r="K104" s="6" t="n">
        <v>1</v>
      </c>
      <c r="L104" s="6" t="n">
        <v>0</v>
      </c>
      <c r="M104" s="6" t="n">
        <v>1</v>
      </c>
      <c r="N104" s="6" t="n">
        <v>1</v>
      </c>
      <c r="O104" s="6" t="n">
        <v>1</v>
      </c>
      <c r="P104" s="6" t="n">
        <v>0</v>
      </c>
      <c r="Q104" s="6" t="n">
        <v>0</v>
      </c>
      <c r="R104" s="6" t="n">
        <v>1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1</v>
      </c>
      <c r="X104" s="6"/>
      <c r="Y104" s="6" t="n">
        <v>1</v>
      </c>
      <c r="Z104" s="6"/>
      <c r="AA104" s="6" t="n">
        <v>0</v>
      </c>
      <c r="AB104" s="6" t="n">
        <v>0</v>
      </c>
      <c r="AC104" s="6" t="n">
        <v>0</v>
      </c>
      <c r="AD104" s="6" t="n">
        <v>0</v>
      </c>
      <c r="AE104" s="6"/>
      <c r="AF104" s="0" t="n">
        <f aca="false">AVERAGE(C104:AE104)</f>
        <v>0.307692307692308</v>
      </c>
      <c r="AG104" s="0" t="n">
        <f aca="false">AF104*100</f>
        <v>30.7692307692308</v>
      </c>
    </row>
    <row r="105" customFormat="false" ht="13" hidden="false" customHeight="false" outlineLevel="0" collapsed="false">
      <c r="A105" s="6" t="s">
        <v>132</v>
      </c>
      <c r="B105" s="6" t="s">
        <v>140</v>
      </c>
      <c r="C105" s="6" t="n">
        <v>0</v>
      </c>
      <c r="D105" s="6" t="n">
        <v>1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1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1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/>
      <c r="AF105" s="0" t="n">
        <f aca="false">AVERAGE(C105:AE105)</f>
        <v>0.107142857142857</v>
      </c>
      <c r="AG105" s="0" t="n">
        <f aca="false">AF105*100</f>
        <v>10.7142857142857</v>
      </c>
    </row>
    <row r="106" customFormat="false" ht="13" hidden="false" customHeight="false" outlineLevel="0" collapsed="false">
      <c r="A106" s="6"/>
      <c r="B106" s="6" t="s">
        <v>44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customFormat="false" ht="13" hidden="false" customHeight="false" outlineLevel="0" collapsed="false">
      <c r="A107" s="6" t="s">
        <v>141</v>
      </c>
      <c r="B107" s="6" t="s">
        <v>142</v>
      </c>
      <c r="C107" s="6" t="n">
        <v>0</v>
      </c>
      <c r="D107" s="6" t="n">
        <v>0</v>
      </c>
      <c r="E107" s="6" t="n">
        <v>1</v>
      </c>
      <c r="F107" s="6" t="n">
        <v>1</v>
      </c>
      <c r="G107" s="6" t="n">
        <v>0</v>
      </c>
      <c r="H107" s="6" t="n">
        <v>1</v>
      </c>
      <c r="I107" s="6"/>
      <c r="J107" s="6" t="n">
        <v>1</v>
      </c>
      <c r="K107" s="6" t="n">
        <v>1</v>
      </c>
      <c r="L107" s="6" t="n">
        <v>1</v>
      </c>
      <c r="M107" s="6" t="n">
        <v>1</v>
      </c>
      <c r="N107" s="6" t="n">
        <v>0</v>
      </c>
      <c r="O107" s="6" t="n">
        <v>1</v>
      </c>
      <c r="P107" s="6" t="n">
        <v>1</v>
      </c>
      <c r="Q107" s="6" t="n">
        <v>0</v>
      </c>
      <c r="R107" s="6" t="n">
        <v>1</v>
      </c>
      <c r="S107" s="6" t="n">
        <v>1</v>
      </c>
      <c r="T107" s="6" t="n">
        <v>0</v>
      </c>
      <c r="U107" s="6" t="n">
        <v>0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/>
      <c r="AF107" s="0" t="n">
        <f aca="false">AVERAGE(C107:AE107)</f>
        <v>0.518518518518518</v>
      </c>
      <c r="AG107" s="0" t="n">
        <f aca="false">AF107*100</f>
        <v>51.8518518518519</v>
      </c>
    </row>
    <row r="108" customFormat="false" ht="13" hidden="false" customHeight="false" outlineLevel="0" collapsed="false">
      <c r="A108" s="6" t="s">
        <v>141</v>
      </c>
      <c r="B108" s="6" t="s">
        <v>143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1</v>
      </c>
      <c r="J108" s="6" t="n">
        <v>1</v>
      </c>
      <c r="K108" s="6" t="n">
        <v>1</v>
      </c>
      <c r="L108" s="6" t="n">
        <v>1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/>
      <c r="V108" s="6" t="n">
        <v>0</v>
      </c>
      <c r="W108" s="6" t="n">
        <v>0</v>
      </c>
      <c r="X108" s="6"/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  <c r="AD108" s="6" t="n">
        <v>0</v>
      </c>
      <c r="AE108" s="6"/>
      <c r="AF108" s="0" t="n">
        <f aca="false">AVERAGE(C108:AE108)</f>
        <v>0.461538461538462</v>
      </c>
      <c r="AG108" s="0" t="n">
        <f aca="false">AF108*100</f>
        <v>46.1538461538462</v>
      </c>
    </row>
    <row r="109" customFormat="false" ht="13" hidden="false" customHeight="false" outlineLevel="0" collapsed="false">
      <c r="A109" s="6" t="s">
        <v>141</v>
      </c>
      <c r="B109" s="6" t="s">
        <v>144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1</v>
      </c>
      <c r="J109" s="6" t="n">
        <v>1</v>
      </c>
      <c r="K109" s="6" t="n">
        <v>1</v>
      </c>
      <c r="L109" s="6" t="n">
        <v>1</v>
      </c>
      <c r="M109" s="6" t="n">
        <v>1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0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/>
      <c r="AC109" s="6" t="n">
        <v>1</v>
      </c>
      <c r="AD109" s="6" t="n">
        <v>1</v>
      </c>
      <c r="AE109" s="6"/>
      <c r="AF109" s="0" t="n">
        <f aca="false">AVERAGE(C109:AE109)</f>
        <v>0.740740740740741</v>
      </c>
      <c r="AG109" s="0" t="n">
        <f aca="false">AF109*100</f>
        <v>74.0740740740741</v>
      </c>
    </row>
    <row r="110" customFormat="false" ht="13" hidden="false" customHeight="false" outlineLevel="0" collapsed="false">
      <c r="A110" s="6" t="s">
        <v>141</v>
      </c>
      <c r="B110" s="6" t="s">
        <v>145</v>
      </c>
      <c r="C110" s="6" t="n">
        <v>0</v>
      </c>
      <c r="D110" s="6" t="n">
        <v>0</v>
      </c>
      <c r="E110" s="6" t="n">
        <v>0</v>
      </c>
      <c r="F110" s="6" t="n">
        <v>1</v>
      </c>
      <c r="G110" s="6" t="n">
        <v>1</v>
      </c>
      <c r="H110" s="6" t="n">
        <v>1</v>
      </c>
      <c r="I110" s="6" t="n">
        <v>1</v>
      </c>
      <c r="J110" s="6" t="n">
        <v>1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/>
      <c r="Y110" s="6" t="n">
        <v>0</v>
      </c>
      <c r="Z110" s="6"/>
      <c r="AA110" s="6" t="n">
        <v>0</v>
      </c>
      <c r="AB110" s="6" t="n">
        <v>0</v>
      </c>
      <c r="AC110" s="6" t="n">
        <v>0</v>
      </c>
      <c r="AD110" s="6" t="n">
        <v>0</v>
      </c>
      <c r="AE110" s="6"/>
      <c r="AF110" s="0" t="n">
        <f aca="false">AVERAGE(C110:AE110)</f>
        <v>0.192307692307692</v>
      </c>
      <c r="AG110" s="0" t="n">
        <f aca="false">AF110*100</f>
        <v>19.2307692307692</v>
      </c>
    </row>
    <row r="111" customFormat="false" ht="13" hidden="false" customHeight="false" outlineLevel="0" collapsed="false">
      <c r="A111" s="6" t="s">
        <v>141</v>
      </c>
      <c r="B111" s="6" t="s">
        <v>146</v>
      </c>
      <c r="C111" s="6" t="n">
        <v>0</v>
      </c>
      <c r="D111" s="6"/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1</v>
      </c>
      <c r="K111" s="6" t="n">
        <v>1</v>
      </c>
      <c r="L111" s="6" t="n">
        <v>0</v>
      </c>
      <c r="M111" s="6" t="n">
        <v>0</v>
      </c>
      <c r="N111" s="6" t="n">
        <v>0</v>
      </c>
      <c r="O111" s="6" t="n">
        <v>1</v>
      </c>
      <c r="P111" s="6" t="n">
        <v>1</v>
      </c>
      <c r="Q111" s="6" t="n">
        <v>0</v>
      </c>
      <c r="R111" s="6" t="n">
        <v>0</v>
      </c>
      <c r="S111" s="6" t="n">
        <v>1</v>
      </c>
      <c r="T111" s="6" t="n">
        <v>0</v>
      </c>
      <c r="U111" s="6" t="n">
        <v>0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0</v>
      </c>
      <c r="AD111" s="6" t="n">
        <v>0</v>
      </c>
      <c r="AE111" s="6"/>
      <c r="AF111" s="0" t="n">
        <f aca="false">AVERAGE(C111:AE111)</f>
        <v>0.37037037037037</v>
      </c>
      <c r="AG111" s="0" t="n">
        <f aca="false">AF111*100</f>
        <v>37.037037037037</v>
      </c>
    </row>
    <row r="112" customFormat="false" ht="13" hidden="false" customHeight="false" outlineLevel="0" collapsed="false">
      <c r="A112" s="6" t="s">
        <v>141</v>
      </c>
      <c r="B112" s="6" t="s">
        <v>147</v>
      </c>
      <c r="C112" s="6" t="n">
        <v>0</v>
      </c>
      <c r="D112" s="6" t="n">
        <v>0</v>
      </c>
      <c r="E112" s="6" t="n">
        <v>0</v>
      </c>
      <c r="F112" s="6" t="n">
        <v>1</v>
      </c>
      <c r="G112" s="6" t="n">
        <v>1</v>
      </c>
      <c r="H112" s="6" t="n">
        <v>1</v>
      </c>
      <c r="I112" s="6" t="n">
        <v>1</v>
      </c>
      <c r="J112" s="6" t="n">
        <v>1</v>
      </c>
      <c r="K112" s="6" t="n">
        <v>1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/>
      <c r="U112" s="6" t="n">
        <v>0</v>
      </c>
      <c r="V112" s="6" t="n">
        <v>0</v>
      </c>
      <c r="W112" s="6" t="n">
        <v>0</v>
      </c>
      <c r="X112" s="6"/>
      <c r="Y112" s="6" t="n">
        <v>0</v>
      </c>
      <c r="Z112" s="6"/>
      <c r="AA112" s="6" t="n">
        <v>0</v>
      </c>
      <c r="AB112" s="6" t="n">
        <v>0</v>
      </c>
      <c r="AC112" s="6" t="n">
        <v>0</v>
      </c>
      <c r="AD112" s="6" t="n">
        <v>0</v>
      </c>
      <c r="AE112" s="6"/>
      <c r="AF112" s="0" t="n">
        <f aca="false">AVERAGE(C112:AE112)</f>
        <v>0.24</v>
      </c>
      <c r="AG112" s="0" t="n">
        <f aca="false">AF112*100</f>
        <v>24</v>
      </c>
    </row>
    <row r="113" customFormat="false" ht="13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L8" activeCellId="0" sqref="L8"/>
    </sheetView>
  </sheetViews>
  <sheetFormatPr defaultRowHeight="13"/>
  <cols>
    <col collapsed="false" hidden="false" max="1" min="1" style="0" width="14.3303571428571"/>
    <col collapsed="false" hidden="false" max="2" min="2" style="0" width="7.49553571428571"/>
    <col collapsed="false" hidden="false" max="3" min="3" style="0" width="6.49553571428571"/>
    <col collapsed="false" hidden="false" max="4" min="4" style="0" width="6"/>
    <col collapsed="false" hidden="false" max="1025" min="5" style="0" width="10.6383928571429"/>
  </cols>
  <sheetData>
    <row r="1" customFormat="false" ht="13" hidden="false" customHeight="false" outlineLevel="0" collapsed="false">
      <c r="A1" s="1" t="s">
        <v>0</v>
      </c>
    </row>
    <row r="2" s="4" customFormat="true" ht="107" hidden="false" customHeight="true" outlineLevel="0" collapsed="false">
      <c r="A2" s="2" t="s">
        <v>148</v>
      </c>
      <c r="B2" s="2" t="s">
        <v>149</v>
      </c>
      <c r="C2" s="3" t="s">
        <v>31</v>
      </c>
      <c r="D2" s="3" t="s">
        <v>32</v>
      </c>
    </row>
    <row r="3" customFormat="false" ht="13" hidden="false" customHeight="false" outlineLevel="0" collapsed="false">
      <c r="A3" s="6" t="s">
        <v>150</v>
      </c>
      <c r="B3" s="6" t="n">
        <v>1</v>
      </c>
      <c r="C3" s="0" t="n">
        <v>0.615384615384615</v>
      </c>
      <c r="D3" s="0" t="n">
        <v>61.5384615384615</v>
      </c>
    </row>
    <row r="4" customFormat="false" ht="13" hidden="false" customHeight="false" outlineLevel="0" collapsed="false">
      <c r="A4" s="6" t="s">
        <v>150</v>
      </c>
      <c r="B4" s="6" t="n">
        <v>1</v>
      </c>
      <c r="C4" s="0" t="n">
        <v>0.0625</v>
      </c>
      <c r="D4" s="0" t="n">
        <v>6.25</v>
      </c>
    </row>
    <row r="5" customFormat="false" ht="13" hidden="false" customHeight="false" outlineLevel="0" collapsed="false">
      <c r="A5" s="6" t="s">
        <v>150</v>
      </c>
      <c r="B5" s="6" t="n">
        <v>1</v>
      </c>
      <c r="C5" s="0" t="n">
        <v>0.28</v>
      </c>
      <c r="D5" s="0" t="n">
        <v>28</v>
      </c>
    </row>
    <row r="6" customFormat="false" ht="13" hidden="false" customHeight="false" outlineLevel="0" collapsed="false">
      <c r="A6" s="6" t="s">
        <v>150</v>
      </c>
      <c r="B6" s="6" t="n">
        <v>1</v>
      </c>
      <c r="C6" s="0" t="n">
        <v>0.666666666666667</v>
      </c>
      <c r="D6" s="0" t="n">
        <v>66.6666666666667</v>
      </c>
    </row>
    <row r="7" customFormat="false" ht="13" hidden="false" customHeight="false" outlineLevel="0" collapsed="false">
      <c r="A7" s="6" t="s">
        <v>150</v>
      </c>
      <c r="B7" s="6" t="n">
        <v>1</v>
      </c>
      <c r="C7" s="0" t="n">
        <v>0.153846153846154</v>
      </c>
      <c r="D7" s="0" t="n">
        <v>15.3846153846154</v>
      </c>
    </row>
    <row r="8" customFormat="false" ht="13" hidden="false" customHeight="false" outlineLevel="0" collapsed="false">
      <c r="A8" s="6" t="s">
        <v>150</v>
      </c>
      <c r="B8" s="6" t="n">
        <v>1</v>
      </c>
      <c r="C8" s="0" t="n">
        <v>0.407407407407407</v>
      </c>
      <c r="D8" s="0" t="n">
        <v>40.7407407407407</v>
      </c>
    </row>
    <row r="9" customFormat="false" ht="13" hidden="false" customHeight="false" outlineLevel="0" collapsed="false">
      <c r="A9" s="6"/>
      <c r="B9" s="6"/>
    </row>
    <row r="10" customFormat="false" ht="13" hidden="false" customHeight="false" outlineLevel="0" collapsed="false">
      <c r="A10" s="6" t="s">
        <v>151</v>
      </c>
      <c r="B10" s="6" t="n">
        <v>2</v>
      </c>
      <c r="C10" s="0" t="n">
        <v>0.62962962962963</v>
      </c>
      <c r="D10" s="0" t="n">
        <v>62.962962962963</v>
      </c>
    </row>
    <row r="11" customFormat="false" ht="13" hidden="false" customHeight="false" outlineLevel="0" collapsed="false">
      <c r="A11" s="6" t="s">
        <v>151</v>
      </c>
      <c r="B11" s="6" t="n">
        <v>2</v>
      </c>
      <c r="C11" s="0" t="n">
        <v>0.2</v>
      </c>
      <c r="D11" s="0" t="n">
        <v>20</v>
      </c>
    </row>
    <row r="12" customFormat="false" ht="13" hidden="false" customHeight="false" outlineLevel="0" collapsed="false">
      <c r="A12" s="6" t="s">
        <v>151</v>
      </c>
      <c r="B12" s="6" t="n">
        <v>2</v>
      </c>
      <c r="C12" s="0" t="n">
        <v>0.666666666666667</v>
      </c>
      <c r="D12" s="0" t="n">
        <v>66.6666666666667</v>
      </c>
    </row>
    <row r="13" customFormat="false" ht="13" hidden="false" customHeight="false" outlineLevel="0" collapsed="false">
      <c r="A13" s="6" t="s">
        <v>151</v>
      </c>
      <c r="B13" s="6" t="n">
        <v>2</v>
      </c>
      <c r="C13" s="0" t="n">
        <v>0.625</v>
      </c>
      <c r="D13" s="0" t="n">
        <v>62.5</v>
      </c>
    </row>
    <row r="14" customFormat="false" ht="13" hidden="false" customHeight="false" outlineLevel="0" collapsed="false">
      <c r="A14" s="6" t="s">
        <v>151</v>
      </c>
      <c r="B14" s="6" t="n">
        <v>2</v>
      </c>
      <c r="C14" s="0" t="n">
        <v>0.16</v>
      </c>
      <c r="D14" s="0" t="n">
        <v>16</v>
      </c>
    </row>
    <row r="15" customFormat="false" ht="13" hidden="false" customHeight="false" outlineLevel="0" collapsed="false">
      <c r="A15" s="6" t="s">
        <v>151</v>
      </c>
      <c r="B15" s="6" t="n">
        <v>2</v>
      </c>
      <c r="C15" s="0" t="n">
        <v>0.703703703703704</v>
      </c>
      <c r="D15" s="0" t="n">
        <v>70.3703703703704</v>
      </c>
    </row>
    <row r="16" customFormat="false" ht="13" hidden="false" customHeight="false" outlineLevel="0" collapsed="false">
      <c r="A16" s="6" t="s">
        <v>151</v>
      </c>
      <c r="B16" s="6" t="n">
        <v>2</v>
      </c>
      <c r="C16" s="0" t="n">
        <v>0.576923076923077</v>
      </c>
      <c r="D16" s="0" t="n">
        <v>57.6923076923077</v>
      </c>
    </row>
    <row r="17" customFormat="false" ht="13" hidden="false" customHeight="false" outlineLevel="0" collapsed="false">
      <c r="A17" s="6" t="s">
        <v>151</v>
      </c>
      <c r="B17" s="6" t="n">
        <v>2</v>
      </c>
      <c r="C17" s="0" t="n">
        <v>0.0740740740740741</v>
      </c>
      <c r="D17" s="0" t="n">
        <v>7.40740740740741</v>
      </c>
    </row>
    <row r="18" customFormat="false" ht="13" hidden="false" customHeight="false" outlineLevel="0" collapsed="false">
      <c r="A18" s="6" t="s">
        <v>151</v>
      </c>
      <c r="B18" s="6" t="n">
        <v>2</v>
      </c>
      <c r="C18" s="0" t="n">
        <v>0.2</v>
      </c>
      <c r="D18" s="0" t="n">
        <v>20</v>
      </c>
    </row>
    <row r="19" customFormat="false" ht="13" hidden="false" customHeight="false" outlineLevel="0" collapsed="false">
      <c r="A19" s="6"/>
      <c r="B19" s="6"/>
    </row>
    <row r="20" customFormat="false" ht="13" hidden="false" customHeight="false" outlineLevel="0" collapsed="false">
      <c r="A20" s="6" t="s">
        <v>152</v>
      </c>
      <c r="B20" s="6" t="n">
        <v>3</v>
      </c>
      <c r="C20" s="0" t="n">
        <v>0.416666666666667</v>
      </c>
      <c r="D20" s="0" t="n">
        <v>41.6666666666667</v>
      </c>
    </row>
    <row r="21" customFormat="false" ht="13" hidden="false" customHeight="false" outlineLevel="0" collapsed="false">
      <c r="A21" s="6" t="s">
        <v>152</v>
      </c>
      <c r="B21" s="6" t="n">
        <v>3</v>
      </c>
      <c r="C21" s="0" t="n">
        <v>0.4</v>
      </c>
      <c r="D21" s="0" t="n">
        <v>40</v>
      </c>
    </row>
    <row r="22" customFormat="false" ht="13" hidden="false" customHeight="false" outlineLevel="0" collapsed="false">
      <c r="A22" s="6" t="s">
        <v>152</v>
      </c>
      <c r="B22" s="6" t="n">
        <v>3</v>
      </c>
      <c r="C22" s="0" t="n">
        <v>0.357142857142857</v>
      </c>
      <c r="D22" s="0" t="n">
        <v>35.7142857142857</v>
      </c>
    </row>
    <row r="23" customFormat="false" ht="13" hidden="false" customHeight="false" outlineLevel="0" collapsed="false">
      <c r="A23" s="6" t="s">
        <v>152</v>
      </c>
      <c r="B23" s="6" t="n">
        <v>3</v>
      </c>
      <c r="C23" s="0" t="n">
        <v>0.423076923076923</v>
      </c>
      <c r="D23" s="0" t="n">
        <v>42.3076923076923</v>
      </c>
    </row>
    <row r="24" customFormat="false" ht="13" hidden="false" customHeight="false" outlineLevel="0" collapsed="false">
      <c r="A24" s="6" t="s">
        <v>152</v>
      </c>
      <c r="B24" s="6" t="n">
        <v>3</v>
      </c>
      <c r="C24" s="0" t="n">
        <v>0.555555555555556</v>
      </c>
      <c r="D24" s="0" t="n">
        <v>55.5555555555556</v>
      </c>
    </row>
    <row r="25" customFormat="false" ht="13" hidden="false" customHeight="false" outlineLevel="0" collapsed="false">
      <c r="A25" s="6" t="s">
        <v>152</v>
      </c>
      <c r="B25" s="6" t="n">
        <v>3</v>
      </c>
      <c r="C25" s="0" t="n">
        <v>0.181818181818182</v>
      </c>
      <c r="D25" s="0" t="n">
        <v>18.1818181818182</v>
      </c>
    </row>
    <row r="26" customFormat="false" ht="13" hidden="false" customHeight="false" outlineLevel="0" collapsed="false">
      <c r="A26" s="6"/>
      <c r="B26" s="6"/>
    </row>
    <row r="27" customFormat="false" ht="13" hidden="false" customHeight="false" outlineLevel="0" collapsed="false">
      <c r="A27" s="6" t="s">
        <v>153</v>
      </c>
      <c r="B27" s="6" t="n">
        <v>4</v>
      </c>
      <c r="C27" s="0" t="n">
        <v>0.814814814814815</v>
      </c>
      <c r="D27" s="0" t="n">
        <v>81.4814814814815</v>
      </c>
    </row>
    <row r="28" customFormat="false" ht="13" hidden="false" customHeight="false" outlineLevel="0" collapsed="false">
      <c r="A28" s="6" t="s">
        <v>153</v>
      </c>
      <c r="B28" s="6" t="n">
        <v>4</v>
      </c>
      <c r="C28" s="0" t="n">
        <v>0.24</v>
      </c>
      <c r="D28" s="0" t="n">
        <v>24</v>
      </c>
    </row>
    <row r="29" customFormat="false" ht="13" hidden="false" customHeight="false" outlineLevel="0" collapsed="false">
      <c r="A29" s="6" t="s">
        <v>153</v>
      </c>
      <c r="B29" s="6" t="n">
        <v>4</v>
      </c>
      <c r="C29" s="0" t="n">
        <v>0.444444444444444</v>
      </c>
      <c r="D29" s="0" t="n">
        <v>44.4444444444444</v>
      </c>
    </row>
    <row r="30" customFormat="false" ht="13" hidden="false" customHeight="false" outlineLevel="0" collapsed="false">
      <c r="A30" s="6" t="s">
        <v>153</v>
      </c>
      <c r="B30" s="6" t="n">
        <v>4</v>
      </c>
      <c r="C30" s="0" t="n">
        <v>0.62962962962963</v>
      </c>
      <c r="D30" s="0" t="n">
        <v>62.962962962963</v>
      </c>
    </row>
    <row r="31" customFormat="false" ht="13" hidden="false" customHeight="false" outlineLevel="0" collapsed="false">
      <c r="A31" s="6" t="s">
        <v>153</v>
      </c>
      <c r="B31" s="6" t="n">
        <v>4</v>
      </c>
      <c r="C31" s="0" t="n">
        <v>0.357142857142857</v>
      </c>
      <c r="D31" s="0" t="n">
        <v>35.7142857142857</v>
      </c>
    </row>
    <row r="32" customFormat="false" ht="13" hidden="false" customHeight="false" outlineLevel="0" collapsed="false">
      <c r="A32" s="6" t="s">
        <v>153</v>
      </c>
      <c r="B32" s="6" t="n">
        <v>4</v>
      </c>
      <c r="C32" s="0" t="n">
        <v>0.230769230769231</v>
      </c>
      <c r="D32" s="0" t="n">
        <v>23.0769230769231</v>
      </c>
    </row>
    <row r="33" customFormat="false" ht="13" hidden="false" customHeight="false" outlineLevel="0" collapsed="false">
      <c r="A33" s="6" t="s">
        <v>153</v>
      </c>
      <c r="B33" s="6" t="n">
        <v>4</v>
      </c>
      <c r="C33" s="0" t="n">
        <v>0.5</v>
      </c>
      <c r="D33" s="0" t="n">
        <v>50</v>
      </c>
    </row>
    <row r="34" customFormat="false" ht="13" hidden="false" customHeight="false" outlineLevel="0" collapsed="false">
      <c r="A34" s="6"/>
      <c r="B34" s="6"/>
    </row>
    <row r="35" customFormat="false" ht="13" hidden="false" customHeight="false" outlineLevel="0" collapsed="false">
      <c r="A35" s="6" t="s">
        <v>154</v>
      </c>
      <c r="B35" s="6" t="n">
        <v>5</v>
      </c>
      <c r="C35" s="0" t="n">
        <v>0.166666666666667</v>
      </c>
      <c r="D35" s="0" t="n">
        <v>16.6666666666667</v>
      </c>
    </row>
    <row r="36" customFormat="false" ht="13" hidden="false" customHeight="false" outlineLevel="0" collapsed="false">
      <c r="A36" s="6" t="s">
        <v>154</v>
      </c>
      <c r="B36" s="6" t="n">
        <v>5</v>
      </c>
      <c r="C36" s="0" t="n">
        <v>0.25</v>
      </c>
      <c r="D36" s="0" t="n">
        <v>25</v>
      </c>
    </row>
    <row r="37" customFormat="false" ht="13" hidden="false" customHeight="false" outlineLevel="0" collapsed="false">
      <c r="A37" s="6" t="s">
        <v>154</v>
      </c>
      <c r="B37" s="6" t="n">
        <v>5</v>
      </c>
      <c r="C37" s="0" t="n">
        <v>0.0769230769230769</v>
      </c>
      <c r="D37" s="0" t="n">
        <v>7.69230769230769</v>
      </c>
    </row>
    <row r="38" customFormat="false" ht="13" hidden="false" customHeight="false" outlineLevel="0" collapsed="false">
      <c r="A38" s="6" t="s">
        <v>154</v>
      </c>
      <c r="B38" s="6" t="n">
        <v>5</v>
      </c>
      <c r="C38" s="0" t="n">
        <v>0.346153846153846</v>
      </c>
      <c r="D38" s="0" t="n">
        <v>34.6153846153846</v>
      </c>
    </row>
    <row r="39" customFormat="false" ht="13" hidden="false" customHeight="false" outlineLevel="0" collapsed="false">
      <c r="A39" s="6" t="s">
        <v>154</v>
      </c>
      <c r="B39" s="6" t="n">
        <v>5</v>
      </c>
      <c r="C39" s="0" t="n">
        <v>0.115384615384615</v>
      </c>
      <c r="D39" s="0" t="n">
        <v>11.5384615384615</v>
      </c>
    </row>
    <row r="40" customFormat="false" ht="13" hidden="false" customHeight="false" outlineLevel="0" collapsed="false">
      <c r="A40" s="6" t="s">
        <v>154</v>
      </c>
      <c r="B40" s="6" t="n">
        <v>5</v>
      </c>
      <c r="C40" s="0" t="n">
        <v>0.333333333333333</v>
      </c>
      <c r="D40" s="0" t="n">
        <v>33.3333333333333</v>
      </c>
    </row>
    <row r="41" customFormat="false" ht="13" hidden="false" customHeight="false" outlineLevel="0" collapsed="false">
      <c r="A41" s="6" t="s">
        <v>154</v>
      </c>
      <c r="B41" s="6" t="n">
        <v>5</v>
      </c>
      <c r="C41" s="0" t="n">
        <v>0.576923076923077</v>
      </c>
      <c r="D41" s="0" t="n">
        <v>57.6923076923077</v>
      </c>
    </row>
    <row r="42" customFormat="false" ht="13" hidden="false" customHeight="false" outlineLevel="0" collapsed="false">
      <c r="A42" s="6"/>
      <c r="B42" s="6"/>
    </row>
    <row r="43" customFormat="false" ht="13" hidden="false" customHeight="false" outlineLevel="0" collapsed="false">
      <c r="A43" s="6" t="s">
        <v>155</v>
      </c>
      <c r="B43" s="6" t="n">
        <v>6</v>
      </c>
      <c r="C43" s="0" t="n">
        <v>0.407407407407407</v>
      </c>
      <c r="D43" s="0" t="n">
        <v>40.7407407407407</v>
      </c>
    </row>
    <row r="44" customFormat="false" ht="13" hidden="false" customHeight="false" outlineLevel="0" collapsed="false">
      <c r="A44" s="6" t="s">
        <v>155</v>
      </c>
      <c r="B44" s="6" t="n">
        <v>6</v>
      </c>
      <c r="C44" s="0" t="n">
        <v>0.416666666666667</v>
      </c>
      <c r="D44" s="0" t="n">
        <v>41.6666666666667</v>
      </c>
    </row>
    <row r="45" customFormat="false" ht="13" hidden="false" customHeight="false" outlineLevel="0" collapsed="false">
      <c r="A45" s="6" t="s">
        <v>155</v>
      </c>
      <c r="B45" s="6" t="n">
        <v>6</v>
      </c>
      <c r="C45" s="0" t="n">
        <v>0</v>
      </c>
      <c r="D45" s="0" t="n">
        <v>0</v>
      </c>
    </row>
    <row r="46" customFormat="false" ht="13" hidden="false" customHeight="false" outlineLevel="0" collapsed="false">
      <c r="A46" s="6" t="s">
        <v>155</v>
      </c>
      <c r="B46" s="6" t="n">
        <v>6</v>
      </c>
      <c r="C46" s="0" t="n">
        <v>0</v>
      </c>
      <c r="D46" s="0" t="n">
        <v>0</v>
      </c>
    </row>
    <row r="47" customFormat="false" ht="13" hidden="false" customHeight="false" outlineLevel="0" collapsed="false">
      <c r="A47" s="6" t="s">
        <v>155</v>
      </c>
      <c r="B47" s="6" t="n">
        <v>6</v>
      </c>
      <c r="C47" s="0" t="n">
        <v>0.307692307692308</v>
      </c>
      <c r="D47" s="0" t="n">
        <v>30.7692307692308</v>
      </c>
    </row>
    <row r="48" customFormat="false" ht="13" hidden="false" customHeight="false" outlineLevel="0" collapsed="false">
      <c r="A48" s="6" t="s">
        <v>155</v>
      </c>
      <c r="B48" s="6" t="n">
        <v>6</v>
      </c>
      <c r="C48" s="0" t="n">
        <v>0.148148148148148</v>
      </c>
      <c r="D48" s="0" t="n">
        <v>14.8148148148148</v>
      </c>
    </row>
    <row r="49" customFormat="false" ht="13" hidden="false" customHeight="false" outlineLevel="0" collapsed="false">
      <c r="A49" s="6" t="s">
        <v>155</v>
      </c>
      <c r="B49" s="6" t="n">
        <v>6</v>
      </c>
      <c r="C49" s="0" t="n">
        <v>0.666666666666667</v>
      </c>
      <c r="D49" s="0" t="n">
        <v>66.6666666666667</v>
      </c>
    </row>
    <row r="50" customFormat="false" ht="13" hidden="false" customHeight="false" outlineLevel="0" collapsed="false">
      <c r="A50" s="6" t="s">
        <v>155</v>
      </c>
      <c r="B50" s="6" t="n">
        <v>6</v>
      </c>
      <c r="C50" s="0" t="n">
        <v>0.423076923076923</v>
      </c>
      <c r="D50" s="0" t="n">
        <v>42.3076923076923</v>
      </c>
    </row>
    <row r="51" customFormat="false" ht="13" hidden="false" customHeight="false" outlineLevel="0" collapsed="false">
      <c r="A51" s="6" t="s">
        <v>155</v>
      </c>
      <c r="B51" s="6" t="n">
        <v>6</v>
      </c>
      <c r="C51" s="0" t="n">
        <v>0.518518518518518</v>
      </c>
      <c r="D51" s="0" t="n">
        <v>51.8518518518519</v>
      </c>
    </row>
    <row r="52" customFormat="false" ht="13" hidden="false" customHeight="false" outlineLevel="0" collapsed="false">
      <c r="A52" s="6"/>
      <c r="B52" s="6"/>
    </row>
    <row r="53" customFormat="false" ht="13" hidden="false" customHeight="false" outlineLevel="0" collapsed="false">
      <c r="A53" s="6" t="s">
        <v>156</v>
      </c>
      <c r="B53" s="6" t="n">
        <v>7</v>
      </c>
      <c r="C53" s="0" t="n">
        <v>0.285714285714286</v>
      </c>
      <c r="D53" s="0" t="n">
        <v>28.5714285714286</v>
      </c>
    </row>
    <row r="54" customFormat="false" ht="13" hidden="false" customHeight="false" outlineLevel="0" collapsed="false">
      <c r="A54" s="6" t="s">
        <v>156</v>
      </c>
      <c r="B54" s="6" t="n">
        <v>7</v>
      </c>
      <c r="C54" s="0" t="n">
        <v>0.28</v>
      </c>
      <c r="D54" s="0" t="n">
        <v>28</v>
      </c>
    </row>
    <row r="55" customFormat="false" ht="13" hidden="false" customHeight="false" outlineLevel="0" collapsed="false">
      <c r="A55" s="6" t="s">
        <v>156</v>
      </c>
      <c r="B55" s="6" t="n">
        <v>7</v>
      </c>
      <c r="C55" s="0" t="n">
        <v>0.56</v>
      </c>
      <c r="D55" s="0" t="n">
        <v>56</v>
      </c>
    </row>
    <row r="56" customFormat="false" ht="13" hidden="false" customHeight="false" outlineLevel="0" collapsed="false">
      <c r="A56" s="6" t="s">
        <v>156</v>
      </c>
      <c r="B56" s="6" t="n">
        <v>7</v>
      </c>
      <c r="C56" s="0" t="n">
        <v>0.12</v>
      </c>
      <c r="D56" s="0" t="n">
        <v>12</v>
      </c>
    </row>
    <row r="57" customFormat="false" ht="13" hidden="false" customHeight="false" outlineLevel="0" collapsed="false">
      <c r="A57" s="6" t="s">
        <v>156</v>
      </c>
      <c r="B57" s="6" t="n">
        <v>7</v>
      </c>
      <c r="C57" s="0" t="n">
        <v>0.142857142857143</v>
      </c>
      <c r="D57" s="0" t="n">
        <v>14.2857142857143</v>
      </c>
    </row>
    <row r="58" customFormat="false" ht="13" hidden="false" customHeight="false" outlineLevel="0" collapsed="false">
      <c r="A58" s="6" t="s">
        <v>156</v>
      </c>
      <c r="B58" s="6" t="n">
        <v>7</v>
      </c>
      <c r="C58" s="0" t="n">
        <v>0.333333333333333</v>
      </c>
      <c r="D58" s="0" t="n">
        <v>33.3333333333333</v>
      </c>
    </row>
    <row r="59" customFormat="false" ht="13" hidden="false" customHeight="false" outlineLevel="0" collapsed="false">
      <c r="A59" s="6" t="s">
        <v>156</v>
      </c>
      <c r="B59" s="6" t="n">
        <v>7</v>
      </c>
      <c r="C59" s="0" t="n">
        <v>0.346153846153846</v>
      </c>
      <c r="D59" s="0" t="n">
        <v>34.6153846153846</v>
      </c>
    </row>
    <row r="60" customFormat="false" ht="13" hidden="false" customHeight="false" outlineLevel="0" collapsed="false">
      <c r="A60" s="6"/>
      <c r="B60" s="6"/>
    </row>
    <row r="61" customFormat="false" ht="13" hidden="false" customHeight="false" outlineLevel="0" collapsed="false">
      <c r="A61" s="6" t="s">
        <v>157</v>
      </c>
      <c r="B61" s="6" t="n">
        <v>8</v>
      </c>
      <c r="C61" s="0" t="n">
        <v>0.692307692307692</v>
      </c>
      <c r="D61" s="0" t="n">
        <v>69.2307692307692</v>
      </c>
    </row>
    <row r="62" customFormat="false" ht="13" hidden="false" customHeight="false" outlineLevel="0" collapsed="false">
      <c r="A62" s="6" t="s">
        <v>157</v>
      </c>
      <c r="B62" s="6" t="n">
        <v>8</v>
      </c>
      <c r="C62" s="0" t="n">
        <v>0</v>
      </c>
      <c r="D62" s="0" t="n">
        <v>0</v>
      </c>
    </row>
    <row r="63" customFormat="false" ht="13" hidden="false" customHeight="false" outlineLevel="0" collapsed="false">
      <c r="A63" s="6" t="s">
        <v>157</v>
      </c>
      <c r="B63" s="6" t="n">
        <v>8</v>
      </c>
      <c r="C63" s="0" t="n">
        <v>0.222222222222222</v>
      </c>
      <c r="D63" s="0" t="n">
        <v>22.2222222222222</v>
      </c>
    </row>
    <row r="64" customFormat="false" ht="13" hidden="false" customHeight="false" outlineLevel="0" collapsed="false">
      <c r="A64" s="6" t="s">
        <v>157</v>
      </c>
      <c r="B64" s="6" t="n">
        <v>8</v>
      </c>
      <c r="C64" s="0" t="n">
        <v>0.192307692307692</v>
      </c>
      <c r="D64" s="0" t="n">
        <v>19.2307692307692</v>
      </c>
    </row>
    <row r="65" customFormat="false" ht="13" hidden="false" customHeight="false" outlineLevel="0" collapsed="false">
      <c r="A65" s="6" t="s">
        <v>157</v>
      </c>
      <c r="B65" s="6" t="n">
        <v>8</v>
      </c>
      <c r="C65" s="0" t="n">
        <v>0.178571428571429</v>
      </c>
      <c r="D65" s="0" t="n">
        <v>17.8571428571429</v>
      </c>
    </row>
    <row r="66" customFormat="false" ht="13" hidden="false" customHeight="false" outlineLevel="0" collapsed="false">
      <c r="A66" s="6" t="s">
        <v>157</v>
      </c>
      <c r="B66" s="6" t="n">
        <v>8</v>
      </c>
      <c r="C66" s="0" t="n">
        <v>0.32</v>
      </c>
      <c r="D66" s="0" t="n">
        <v>32</v>
      </c>
    </row>
    <row r="67" customFormat="false" ht="13" hidden="false" customHeight="false" outlineLevel="0" collapsed="false">
      <c r="A67" s="6"/>
      <c r="B67" s="6"/>
    </row>
    <row r="68" customFormat="false" ht="13" hidden="false" customHeight="false" outlineLevel="0" collapsed="false">
      <c r="A68" s="6" t="s">
        <v>158</v>
      </c>
      <c r="B68" s="6" t="n">
        <v>9</v>
      </c>
      <c r="C68" s="0" t="n">
        <v>0</v>
      </c>
      <c r="D68" s="0" t="n">
        <v>0</v>
      </c>
    </row>
    <row r="69" customFormat="false" ht="13" hidden="false" customHeight="false" outlineLevel="0" collapsed="false">
      <c r="A69" s="6" t="s">
        <v>158</v>
      </c>
      <c r="B69" s="6" t="n">
        <v>9</v>
      </c>
      <c r="C69" s="0" t="n">
        <v>0.428571428571429</v>
      </c>
      <c r="D69" s="0" t="n">
        <v>42.8571428571429</v>
      </c>
    </row>
    <row r="70" customFormat="false" ht="13" hidden="false" customHeight="false" outlineLevel="0" collapsed="false">
      <c r="A70" s="6" t="s">
        <v>158</v>
      </c>
      <c r="B70" s="6" t="n">
        <v>9</v>
      </c>
      <c r="C70" s="0" t="n">
        <v>0.32</v>
      </c>
      <c r="D70" s="0" t="n">
        <v>32</v>
      </c>
    </row>
    <row r="71" customFormat="false" ht="13" hidden="false" customHeight="false" outlineLevel="0" collapsed="false">
      <c r="A71" s="6" t="s">
        <v>158</v>
      </c>
      <c r="B71" s="6" t="n">
        <v>9</v>
      </c>
      <c r="C71" s="0" t="n">
        <v>0.37037037037037</v>
      </c>
      <c r="D71" s="0" t="n">
        <v>37.037037037037</v>
      </c>
    </row>
    <row r="72" customFormat="false" ht="13" hidden="false" customHeight="false" outlineLevel="0" collapsed="false">
      <c r="A72" s="6" t="s">
        <v>158</v>
      </c>
      <c r="B72" s="6" t="n">
        <v>9</v>
      </c>
      <c r="C72" s="0" t="n">
        <v>0.307692307692308</v>
      </c>
      <c r="D72" s="0" t="n">
        <v>30.7692307692308</v>
      </c>
    </row>
    <row r="73" customFormat="false" ht="13" hidden="false" customHeight="false" outlineLevel="0" collapsed="false">
      <c r="A73" s="6" t="s">
        <v>158</v>
      </c>
      <c r="B73" s="6" t="n">
        <v>9</v>
      </c>
      <c r="C73" s="0" t="n">
        <v>0.04</v>
      </c>
      <c r="D73" s="0" t="n">
        <v>4</v>
      </c>
    </row>
    <row r="74" customFormat="false" ht="13" hidden="false" customHeight="false" outlineLevel="0" collapsed="false">
      <c r="A74" s="6" t="s">
        <v>158</v>
      </c>
      <c r="B74" s="6" t="n">
        <v>9</v>
      </c>
      <c r="C74" s="0" t="n">
        <v>0.407407407407407</v>
      </c>
      <c r="D74" s="0" t="n">
        <v>40.7407407407407</v>
      </c>
    </row>
    <row r="75" customFormat="false" ht="13" hidden="false" customHeight="false" outlineLevel="0" collapsed="false">
      <c r="A75" s="6"/>
      <c r="B75" s="6"/>
    </row>
    <row r="76" customFormat="false" ht="13" hidden="false" customHeight="false" outlineLevel="0" collapsed="false">
      <c r="A76" s="6" t="s">
        <v>159</v>
      </c>
      <c r="B76" s="6" t="n">
        <v>10</v>
      </c>
      <c r="C76" s="0" t="n">
        <v>0.148148148148148</v>
      </c>
      <c r="D76" s="0" t="n">
        <v>14.8148148148148</v>
      </c>
    </row>
    <row r="77" customFormat="false" ht="13" hidden="false" customHeight="false" outlineLevel="0" collapsed="false">
      <c r="A77" s="6" t="s">
        <v>159</v>
      </c>
      <c r="B77" s="6" t="n">
        <v>10</v>
      </c>
      <c r="C77" s="0" t="n">
        <v>0.68</v>
      </c>
      <c r="D77" s="0" t="n">
        <v>68</v>
      </c>
    </row>
    <row r="78" customFormat="false" ht="13" hidden="false" customHeight="false" outlineLevel="0" collapsed="false">
      <c r="A78" s="6" t="s">
        <v>159</v>
      </c>
      <c r="B78" s="6" t="n">
        <v>10</v>
      </c>
      <c r="C78" s="0" t="n">
        <v>0.259259259259259</v>
      </c>
      <c r="D78" s="0" t="n">
        <v>25.9259259259259</v>
      </c>
    </row>
    <row r="79" customFormat="false" ht="13" hidden="false" customHeight="false" outlineLevel="0" collapsed="false">
      <c r="A79" s="6" t="s">
        <v>159</v>
      </c>
      <c r="B79" s="6" t="n">
        <v>10</v>
      </c>
      <c r="C79" s="0" t="n">
        <v>0.259259259259259</v>
      </c>
      <c r="D79" s="0" t="n">
        <v>25.9259259259259</v>
      </c>
    </row>
    <row r="80" customFormat="false" ht="13" hidden="false" customHeight="false" outlineLevel="0" collapsed="false">
      <c r="A80" s="6" t="s">
        <v>159</v>
      </c>
      <c r="B80" s="6" t="n">
        <v>10</v>
      </c>
      <c r="C80" s="0" t="n">
        <v>0.785714285714286</v>
      </c>
      <c r="D80" s="0" t="n">
        <v>78.5714285714286</v>
      </c>
    </row>
    <row r="81" customFormat="false" ht="13" hidden="false" customHeight="false" outlineLevel="0" collapsed="false">
      <c r="A81" s="6" t="s">
        <v>159</v>
      </c>
      <c r="B81" s="6" t="n">
        <v>10</v>
      </c>
      <c r="C81" s="0" t="n">
        <v>0.695652173913043</v>
      </c>
      <c r="D81" s="0" t="n">
        <v>69.5652173913043</v>
      </c>
    </row>
    <row r="82" customFormat="false" ht="13" hidden="false" customHeight="false" outlineLevel="0" collapsed="false">
      <c r="A82" s="6"/>
      <c r="B82" s="6"/>
    </row>
    <row r="83" customFormat="false" ht="13" hidden="false" customHeight="false" outlineLevel="0" collapsed="false">
      <c r="A83" s="6" t="s">
        <v>160</v>
      </c>
      <c r="B83" s="6" t="n">
        <v>11</v>
      </c>
      <c r="C83" s="0" t="n">
        <v>0.333333333333333</v>
      </c>
      <c r="D83" s="0" t="n">
        <v>33.3333333333333</v>
      </c>
    </row>
    <row r="84" customFormat="false" ht="13" hidden="false" customHeight="false" outlineLevel="0" collapsed="false">
      <c r="A84" s="6" t="s">
        <v>160</v>
      </c>
      <c r="B84" s="6" t="n">
        <v>11</v>
      </c>
      <c r="C84" s="0" t="n">
        <v>0</v>
      </c>
      <c r="D84" s="0" t="n">
        <v>0</v>
      </c>
    </row>
    <row r="85" customFormat="false" ht="13" hidden="false" customHeight="false" outlineLevel="0" collapsed="false">
      <c r="A85" s="6" t="s">
        <v>160</v>
      </c>
      <c r="B85" s="6" t="n">
        <v>11</v>
      </c>
      <c r="C85" s="0" t="n">
        <v>0.5</v>
      </c>
      <c r="D85" s="0" t="n">
        <v>50</v>
      </c>
    </row>
    <row r="86" customFormat="false" ht="13" hidden="false" customHeight="false" outlineLevel="0" collapsed="false">
      <c r="A86" s="6" t="s">
        <v>160</v>
      </c>
      <c r="B86" s="6" t="n">
        <v>11</v>
      </c>
      <c r="C86" s="0" t="n">
        <v>0.481481481481482</v>
      </c>
      <c r="D86" s="0" t="n">
        <v>48.1481481481482</v>
      </c>
    </row>
    <row r="87" customFormat="false" ht="13" hidden="false" customHeight="false" outlineLevel="0" collapsed="false">
      <c r="A87" s="6" t="s">
        <v>160</v>
      </c>
      <c r="B87" s="6" t="n">
        <v>11</v>
      </c>
      <c r="C87" s="0" t="n">
        <v>0.666666666666667</v>
      </c>
      <c r="D87" s="0" t="n">
        <v>66.6666666666667</v>
      </c>
    </row>
    <row r="88" customFormat="false" ht="13" hidden="false" customHeight="false" outlineLevel="0" collapsed="false">
      <c r="A88" s="6" t="s">
        <v>160</v>
      </c>
      <c r="B88" s="6" t="n">
        <v>11</v>
      </c>
      <c r="C88" s="0" t="n">
        <v>0.730769230769231</v>
      </c>
      <c r="D88" s="0" t="n">
        <v>73.0769230769231</v>
      </c>
    </row>
    <row r="89" customFormat="false" ht="13" hidden="false" customHeight="false" outlineLevel="0" collapsed="false">
      <c r="A89" s="6" t="s">
        <v>160</v>
      </c>
      <c r="B89" s="6" t="n">
        <v>11</v>
      </c>
      <c r="C89" s="0" t="n">
        <v>0.192307692307692</v>
      </c>
      <c r="D89" s="0" t="n">
        <v>19.2307692307692</v>
      </c>
    </row>
    <row r="90" customFormat="false" ht="13" hidden="false" customHeight="false" outlineLevel="0" collapsed="false">
      <c r="A90" s="6"/>
      <c r="B90" s="6"/>
    </row>
    <row r="91" customFormat="false" ht="13" hidden="false" customHeight="false" outlineLevel="0" collapsed="false">
      <c r="A91" s="6" t="s">
        <v>161</v>
      </c>
      <c r="B91" s="6" t="n">
        <v>12</v>
      </c>
      <c r="C91" s="0" t="n">
        <v>0.0740740740740741</v>
      </c>
      <c r="D91" s="0" t="n">
        <v>7.40740740740741</v>
      </c>
    </row>
    <row r="92" customFormat="false" ht="13" hidden="false" customHeight="false" outlineLevel="0" collapsed="false">
      <c r="A92" s="6" t="s">
        <v>161</v>
      </c>
      <c r="B92" s="6" t="n">
        <v>12</v>
      </c>
      <c r="C92" s="0" t="n">
        <v>0.0740740740740741</v>
      </c>
      <c r="D92" s="0" t="n">
        <v>7.40740740740741</v>
      </c>
    </row>
    <row r="93" customFormat="false" ht="13" hidden="false" customHeight="false" outlineLevel="0" collapsed="false">
      <c r="A93" s="6" t="s">
        <v>161</v>
      </c>
      <c r="B93" s="6" t="n">
        <v>12</v>
      </c>
      <c r="C93" s="0" t="n">
        <v>0.708333333333333</v>
      </c>
      <c r="D93" s="0" t="n">
        <v>70.8333333333333</v>
      </c>
    </row>
    <row r="94" customFormat="false" ht="13" hidden="false" customHeight="false" outlineLevel="0" collapsed="false">
      <c r="A94" s="6" t="s">
        <v>161</v>
      </c>
      <c r="B94" s="6" t="n">
        <v>12</v>
      </c>
      <c r="C94" s="0" t="n">
        <v>0.24</v>
      </c>
      <c r="D94" s="0" t="n">
        <v>24</v>
      </c>
    </row>
    <row r="95" customFormat="false" ht="13" hidden="false" customHeight="false" outlineLevel="0" collapsed="false">
      <c r="A95" s="6" t="s">
        <v>161</v>
      </c>
      <c r="B95" s="6" t="n">
        <v>12</v>
      </c>
      <c r="C95" s="0" t="n">
        <v>0.5</v>
      </c>
      <c r="D95" s="0" t="n">
        <v>50</v>
      </c>
    </row>
    <row r="96" customFormat="false" ht="13" hidden="false" customHeight="false" outlineLevel="0" collapsed="false">
      <c r="A96" s="6" t="s">
        <v>161</v>
      </c>
      <c r="B96" s="6" t="n">
        <v>12</v>
      </c>
      <c r="C96" s="0" t="n">
        <v>0.48</v>
      </c>
      <c r="D96" s="0" t="n">
        <v>48</v>
      </c>
    </row>
    <row r="97" customFormat="false" ht="13" hidden="false" customHeight="false" outlineLevel="0" collapsed="false">
      <c r="A97" s="6"/>
      <c r="B97" s="6"/>
    </row>
    <row r="98" customFormat="false" ht="13" hidden="false" customHeight="false" outlineLevel="0" collapsed="false">
      <c r="A98" s="6" t="s">
        <v>162</v>
      </c>
      <c r="B98" s="6" t="n">
        <v>13</v>
      </c>
      <c r="C98" s="0" t="n">
        <v>0.52</v>
      </c>
      <c r="D98" s="0" t="n">
        <v>52</v>
      </c>
    </row>
    <row r="99" customFormat="false" ht="13" hidden="false" customHeight="false" outlineLevel="0" collapsed="false">
      <c r="A99" s="6" t="s">
        <v>162</v>
      </c>
      <c r="B99" s="6" t="n">
        <v>13</v>
      </c>
      <c r="C99" s="0" t="n">
        <v>0.296296296296296</v>
      </c>
      <c r="D99" s="0" t="n">
        <v>29.6296296296296</v>
      </c>
    </row>
    <row r="100" customFormat="false" ht="13" hidden="false" customHeight="false" outlineLevel="0" collapsed="false">
      <c r="A100" s="6" t="s">
        <v>162</v>
      </c>
      <c r="B100" s="6" t="n">
        <v>13</v>
      </c>
      <c r="C100" s="0" t="n">
        <v>0.592592592592593</v>
      </c>
      <c r="D100" s="0" t="n">
        <v>59.2592592592593</v>
      </c>
    </row>
    <row r="101" customFormat="false" ht="13" hidden="false" customHeight="false" outlineLevel="0" collapsed="false">
      <c r="A101" s="6" t="s">
        <v>162</v>
      </c>
      <c r="B101" s="6" t="n">
        <v>13</v>
      </c>
      <c r="C101" s="0" t="n">
        <v>0.269230769230769</v>
      </c>
      <c r="D101" s="0" t="n">
        <v>26.9230769230769</v>
      </c>
    </row>
    <row r="102" customFormat="false" ht="13" hidden="false" customHeight="false" outlineLevel="0" collapsed="false">
      <c r="A102" s="6" t="s">
        <v>162</v>
      </c>
      <c r="B102" s="6" t="n">
        <v>13</v>
      </c>
      <c r="C102" s="0" t="n">
        <v>0.444444444444444</v>
      </c>
      <c r="D102" s="0" t="n">
        <v>44.4444444444444</v>
      </c>
    </row>
    <row r="103" customFormat="false" ht="13" hidden="false" customHeight="false" outlineLevel="0" collapsed="false">
      <c r="A103" s="6" t="s">
        <v>162</v>
      </c>
      <c r="B103" s="6" t="n">
        <v>13</v>
      </c>
      <c r="C103" s="0" t="n">
        <v>0.307692307692308</v>
      </c>
      <c r="D103" s="0" t="n">
        <v>30.7692307692308</v>
      </c>
    </row>
    <row r="104" customFormat="false" ht="13" hidden="false" customHeight="false" outlineLevel="0" collapsed="false">
      <c r="A104" s="6" t="s">
        <v>162</v>
      </c>
      <c r="B104" s="6" t="n">
        <v>13</v>
      </c>
      <c r="C104" s="0" t="n">
        <v>0.107142857142857</v>
      </c>
      <c r="D104" s="0" t="n">
        <v>10.7142857142857</v>
      </c>
    </row>
    <row r="105" customFormat="false" ht="13" hidden="false" customHeight="false" outlineLevel="0" collapsed="false">
      <c r="A105" s="6"/>
      <c r="B105" s="6"/>
    </row>
    <row r="106" customFormat="false" ht="13" hidden="false" customHeight="false" outlineLevel="0" collapsed="false">
      <c r="A106" s="6" t="s">
        <v>163</v>
      </c>
      <c r="B106" s="6" t="n">
        <v>14</v>
      </c>
      <c r="C106" s="0" t="n">
        <v>0.518518518518518</v>
      </c>
      <c r="D106" s="0" t="n">
        <v>51.8518518518519</v>
      </c>
    </row>
    <row r="107" customFormat="false" ht="13" hidden="false" customHeight="false" outlineLevel="0" collapsed="false">
      <c r="A107" s="6" t="s">
        <v>163</v>
      </c>
      <c r="B107" s="6" t="n">
        <v>14</v>
      </c>
      <c r="C107" s="0" t="n">
        <v>0.461538461538462</v>
      </c>
      <c r="D107" s="0" t="n">
        <v>46.1538461538462</v>
      </c>
    </row>
    <row r="108" customFormat="false" ht="13" hidden="false" customHeight="false" outlineLevel="0" collapsed="false">
      <c r="A108" s="6" t="s">
        <v>163</v>
      </c>
      <c r="B108" s="6" t="n">
        <v>14</v>
      </c>
      <c r="C108" s="0" t="n">
        <v>0.740740740740741</v>
      </c>
      <c r="D108" s="0" t="n">
        <v>74.0740740740741</v>
      </c>
    </row>
    <row r="109" customFormat="false" ht="13" hidden="false" customHeight="false" outlineLevel="0" collapsed="false">
      <c r="A109" s="6" t="s">
        <v>163</v>
      </c>
      <c r="B109" s="6" t="n">
        <v>14</v>
      </c>
      <c r="C109" s="0" t="n">
        <v>0.192307692307692</v>
      </c>
      <c r="D109" s="0" t="n">
        <v>19.2307692307692</v>
      </c>
    </row>
    <row r="110" customFormat="false" ht="13" hidden="false" customHeight="false" outlineLevel="0" collapsed="false">
      <c r="A110" s="6" t="s">
        <v>163</v>
      </c>
      <c r="B110" s="6" t="n">
        <v>14</v>
      </c>
      <c r="C110" s="0" t="n">
        <v>0.37037037037037</v>
      </c>
      <c r="D110" s="0" t="n">
        <v>37.037037037037</v>
      </c>
    </row>
    <row r="111" customFormat="false" ht="13" hidden="false" customHeight="false" outlineLevel="0" collapsed="false">
      <c r="A111" s="6" t="s">
        <v>163</v>
      </c>
      <c r="B111" s="6" t="n">
        <v>14</v>
      </c>
      <c r="C111" s="0" t="n">
        <v>0.24</v>
      </c>
      <c r="D111" s="0" t="n">
        <v>24</v>
      </c>
    </row>
    <row r="112" customFormat="false" ht="13" hidden="false" customHeight="false" outlineLevel="0" collapsed="false">
      <c r="A112" s="6"/>
      <c r="B112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50" zoomScaleNormal="150" zoomScalePageLayoutView="100" workbookViewId="0">
      <selection pane="topLeft" activeCell="K23" activeCellId="0" sqref="K23"/>
    </sheetView>
  </sheetViews>
  <sheetFormatPr defaultRowHeight="13"/>
  <cols>
    <col collapsed="false" hidden="false" max="1" min="1" style="0" width="14.3303571428571"/>
    <col collapsed="false" hidden="false" max="2" min="2" style="0" width="7.49553571428571"/>
    <col collapsed="false" hidden="false" max="3" min="3" style="0" width="6.49553571428571"/>
    <col collapsed="false" hidden="false" max="4" min="4" style="0" width="6"/>
    <col collapsed="false" hidden="false" max="8" min="5" style="0" width="9.16517857142857"/>
    <col collapsed="false" hidden="false" max="1025" min="9" style="0" width="10.6383928571429"/>
  </cols>
  <sheetData>
    <row r="1" customFormat="false" ht="13" hidden="false" customHeight="false" outlineLevel="0" collapsed="false">
      <c r="A1" s="1" t="s">
        <v>0</v>
      </c>
    </row>
    <row r="2" s="4" customFormat="true" ht="107" hidden="false" customHeight="true" outlineLevel="0" collapsed="false">
      <c r="A2" s="2" t="s">
        <v>148</v>
      </c>
      <c r="B2" s="2" t="s">
        <v>149</v>
      </c>
      <c r="C2" s="3" t="s">
        <v>31</v>
      </c>
      <c r="D2" s="3" t="s">
        <v>32</v>
      </c>
      <c r="E2" s="4" t="s">
        <v>164</v>
      </c>
      <c r="F2" s="4" t="s">
        <v>165</v>
      </c>
      <c r="G2" s="4" t="s">
        <v>166</v>
      </c>
      <c r="H2" s="4" t="s">
        <v>167</v>
      </c>
      <c r="K2" s="4" t="s">
        <v>164</v>
      </c>
      <c r="L2" s="4" t="s">
        <v>165</v>
      </c>
      <c r="M2" s="4" t="s">
        <v>166</v>
      </c>
      <c r="N2" s="4" t="s">
        <v>167</v>
      </c>
    </row>
    <row r="3" customFormat="false" ht="13" hidden="false" customHeight="false" outlineLevel="0" collapsed="false">
      <c r="A3" s="6" t="s">
        <v>150</v>
      </c>
      <c r="B3" s="6" t="n">
        <v>1</v>
      </c>
      <c r="C3" s="0" t="n">
        <v>0.615384615384615</v>
      </c>
      <c r="D3" s="0" t="n">
        <v>61.5384615384615</v>
      </c>
      <c r="J3" s="7" t="s">
        <v>168</v>
      </c>
      <c r="K3" s="8" t="n">
        <f aca="false">E8</f>
        <v>0.364300807217474</v>
      </c>
      <c r="L3" s="8" t="n">
        <f aca="false">F8</f>
        <v>36.4300807217474</v>
      </c>
      <c r="M3" s="8" t="n">
        <f aca="false">G8</f>
        <v>0.244461810974384</v>
      </c>
      <c r="N3" s="8" t="n">
        <f aca="false">H8</f>
        <v>24.4461810974384</v>
      </c>
    </row>
    <row r="4" customFormat="false" ht="13" hidden="false" customHeight="false" outlineLevel="0" collapsed="false">
      <c r="A4" s="6" t="s">
        <v>150</v>
      </c>
      <c r="B4" s="6" t="n">
        <v>1</v>
      </c>
      <c r="C4" s="0" t="n">
        <v>0.0625</v>
      </c>
      <c r="D4" s="0" t="n">
        <v>6.25</v>
      </c>
      <c r="J4" s="7" t="s">
        <v>169</v>
      </c>
      <c r="K4" s="8" t="n">
        <f aca="false">E18</f>
        <v>0.42622190566635</v>
      </c>
      <c r="L4" s="8" t="n">
        <f aca="false">F18</f>
        <v>42.622190566635</v>
      </c>
      <c r="M4" s="8" t="n">
        <f aca="false">G18</f>
        <v>0.258757368703271</v>
      </c>
      <c r="N4" s="8" t="n">
        <f aca="false">H18</f>
        <v>25.8757368703271</v>
      </c>
    </row>
    <row r="5" customFormat="false" ht="13" hidden="false" customHeight="false" outlineLevel="0" collapsed="false">
      <c r="A5" s="6" t="s">
        <v>150</v>
      </c>
      <c r="B5" s="6" t="n">
        <v>1</v>
      </c>
      <c r="C5" s="0" t="n">
        <v>0.28</v>
      </c>
      <c r="D5" s="0" t="n">
        <v>28</v>
      </c>
      <c r="J5" s="7" t="s">
        <v>170</v>
      </c>
      <c r="K5" s="8" t="n">
        <f aca="false">E25</f>
        <v>0.389043364043364</v>
      </c>
      <c r="L5" s="8" t="n">
        <f aca="false">F25</f>
        <v>38.9043364043364</v>
      </c>
      <c r="M5" s="8" t="n">
        <f aca="false">G25</f>
        <v>0.12143113791014</v>
      </c>
      <c r="N5" s="8" t="n">
        <f aca="false">H25</f>
        <v>12.1431137910141</v>
      </c>
    </row>
    <row r="6" customFormat="false" ht="13" hidden="false" customHeight="false" outlineLevel="0" collapsed="false">
      <c r="A6" s="6" t="s">
        <v>150</v>
      </c>
      <c r="B6" s="6" t="n">
        <v>1</v>
      </c>
      <c r="C6" s="0" t="n">
        <v>0.666666666666667</v>
      </c>
      <c r="D6" s="0" t="n">
        <v>66.6666666666667</v>
      </c>
      <c r="J6" s="7" t="s">
        <v>171</v>
      </c>
      <c r="K6" s="8" t="n">
        <f aca="false">E33</f>
        <v>0.459542996685854</v>
      </c>
      <c r="L6" s="8" t="n">
        <f aca="false">F33</f>
        <v>45.9542996685854</v>
      </c>
      <c r="M6" s="8" t="n">
        <f aca="false">G33</f>
        <v>0.211358547971474</v>
      </c>
      <c r="N6" s="8" t="n">
        <f aca="false">H33</f>
        <v>21.1358547971474</v>
      </c>
    </row>
    <row r="7" customFormat="false" ht="13" hidden="false" customHeight="false" outlineLevel="0" collapsed="false">
      <c r="A7" s="6" t="s">
        <v>150</v>
      </c>
      <c r="B7" s="6" t="n">
        <v>1</v>
      </c>
      <c r="C7" s="0" t="n">
        <v>0.153846153846154</v>
      </c>
      <c r="D7" s="0" t="n">
        <v>15.3846153846154</v>
      </c>
      <c r="J7" s="7" t="s">
        <v>172</v>
      </c>
      <c r="K7" s="8" t="n">
        <f aca="false">E41</f>
        <v>0.266483516483516</v>
      </c>
      <c r="L7" s="8" t="n">
        <f aca="false">F41</f>
        <v>26.6483516483516</v>
      </c>
      <c r="M7" s="8" t="n">
        <f aca="false">G41</f>
        <v>0.171361279227643</v>
      </c>
      <c r="N7" s="8" t="n">
        <f aca="false">H41</f>
        <v>17.1361279227643</v>
      </c>
    </row>
    <row r="8" customFormat="false" ht="13" hidden="false" customHeight="false" outlineLevel="0" collapsed="false">
      <c r="A8" s="6" t="s">
        <v>150</v>
      </c>
      <c r="B8" s="6" t="n">
        <v>1</v>
      </c>
      <c r="C8" s="0" t="n">
        <v>0.407407407407407</v>
      </c>
      <c r="D8" s="0" t="n">
        <v>40.7407407407407</v>
      </c>
      <c r="E8" s="9" t="n">
        <f aca="false">AVERAGE(C3:C8)</f>
        <v>0.364300807217474</v>
      </c>
      <c r="F8" s="9" t="n">
        <f aca="false">AVERAGE(D3:D8)</f>
        <v>36.4300807217474</v>
      </c>
      <c r="G8" s="9" t="n">
        <f aca="false">STDEV(C3:C8)</f>
        <v>0.244461810974384</v>
      </c>
      <c r="H8" s="9" t="n">
        <f aca="false">STDEV(D3:D8)</f>
        <v>24.4461810974384</v>
      </c>
      <c r="J8" s="7" t="s">
        <v>173</v>
      </c>
      <c r="K8" s="8" t="n">
        <f aca="false">E51</f>
        <v>0.32090851535296</v>
      </c>
      <c r="L8" s="8" t="n">
        <f aca="false">F51</f>
        <v>32.090851535296</v>
      </c>
      <c r="M8" s="8" t="n">
        <f aca="false">G51</f>
        <v>0.229584908321309</v>
      </c>
      <c r="N8" s="8" t="n">
        <f aca="false">H51</f>
        <v>22.9584908321309</v>
      </c>
    </row>
    <row r="9" customFormat="false" ht="13" hidden="false" customHeight="false" outlineLevel="0" collapsed="false">
      <c r="A9" s="6"/>
      <c r="B9" s="6"/>
      <c r="J9" s="7" t="s">
        <v>174</v>
      </c>
      <c r="K9" s="8" t="n">
        <f aca="false">E59</f>
        <v>0.295436944008373</v>
      </c>
      <c r="L9" s="8" t="n">
        <f aca="false">F59</f>
        <v>29.5436944008373</v>
      </c>
      <c r="M9" s="8" t="n">
        <f aca="false">G59</f>
        <v>0.146283684126482</v>
      </c>
      <c r="N9" s="8" t="n">
        <f aca="false">H59</f>
        <v>14.6283684126482</v>
      </c>
    </row>
    <row r="10" customFormat="false" ht="13" hidden="false" customHeight="false" outlineLevel="0" collapsed="false">
      <c r="A10" s="6" t="s">
        <v>151</v>
      </c>
      <c r="B10" s="6" t="n">
        <v>2</v>
      </c>
      <c r="C10" s="0" t="n">
        <v>0.62962962962963</v>
      </c>
      <c r="D10" s="0" t="n">
        <v>62.962962962963</v>
      </c>
      <c r="J10" s="7" t="s">
        <v>175</v>
      </c>
      <c r="K10" s="8" t="n">
        <f aca="false">E66</f>
        <v>0.267568172568173</v>
      </c>
      <c r="L10" s="8" t="n">
        <f aca="false">F66</f>
        <v>26.7568172568173</v>
      </c>
      <c r="M10" s="8" t="n">
        <f aca="false">G66</f>
        <v>0.232545177835064</v>
      </c>
      <c r="N10" s="8" t="n">
        <f aca="false">H66</f>
        <v>23.2545177835064</v>
      </c>
    </row>
    <row r="11" customFormat="false" ht="13" hidden="false" customHeight="false" outlineLevel="0" collapsed="false">
      <c r="A11" s="6" t="s">
        <v>151</v>
      </c>
      <c r="B11" s="6" t="n">
        <v>2</v>
      </c>
      <c r="C11" s="0" t="n">
        <v>0.2</v>
      </c>
      <c r="D11" s="0" t="n">
        <v>20</v>
      </c>
      <c r="J11" s="7" t="s">
        <v>176</v>
      </c>
      <c r="K11" s="8" t="n">
        <f aca="false">E74</f>
        <v>0.267720216291645</v>
      </c>
      <c r="L11" s="8" t="n">
        <f aca="false">F74</f>
        <v>26.7720216291645</v>
      </c>
      <c r="M11" s="8" t="n">
        <f aca="false">G74</f>
        <v>0.175016300660237</v>
      </c>
      <c r="N11" s="8" t="n">
        <f aca="false">H74</f>
        <v>17.5016300660237</v>
      </c>
    </row>
    <row r="12" customFormat="false" ht="13" hidden="false" customHeight="false" outlineLevel="0" collapsed="false">
      <c r="A12" s="6" t="s">
        <v>151</v>
      </c>
      <c r="B12" s="6" t="n">
        <v>2</v>
      </c>
      <c r="C12" s="0" t="n">
        <v>0.666666666666667</v>
      </c>
      <c r="D12" s="0" t="n">
        <v>66.6666666666667</v>
      </c>
      <c r="J12" s="7" t="s">
        <v>177</v>
      </c>
      <c r="K12" s="8" t="n">
        <f aca="false">E81</f>
        <v>0.471338854382333</v>
      </c>
      <c r="L12" s="8" t="n">
        <f aca="false">F81</f>
        <v>47.1338854382333</v>
      </c>
      <c r="M12" s="8" t="n">
        <f aca="false">G81</f>
        <v>0.278242912853427</v>
      </c>
      <c r="N12" s="8" t="n">
        <f aca="false">H81</f>
        <v>27.8242912853427</v>
      </c>
    </row>
    <row r="13" customFormat="false" ht="13" hidden="false" customHeight="false" outlineLevel="0" collapsed="false">
      <c r="A13" s="6" t="s">
        <v>151</v>
      </c>
      <c r="B13" s="6" t="n">
        <v>2</v>
      </c>
      <c r="C13" s="0" t="n">
        <v>0.625</v>
      </c>
      <c r="D13" s="0" t="n">
        <v>62.5</v>
      </c>
      <c r="J13" s="7" t="s">
        <v>178</v>
      </c>
      <c r="K13" s="8" t="n">
        <f aca="false">E89</f>
        <v>0.414936914936915</v>
      </c>
      <c r="L13" s="8" t="n">
        <f aca="false">F89</f>
        <v>41.4936914936915</v>
      </c>
      <c r="M13" s="8" t="n">
        <f aca="false">G89</f>
        <v>0.259222358244606</v>
      </c>
      <c r="N13" s="8" t="n">
        <f aca="false">H89</f>
        <v>25.9222358244606</v>
      </c>
    </row>
    <row r="14" customFormat="false" ht="13" hidden="false" customHeight="false" outlineLevel="0" collapsed="false">
      <c r="A14" s="6" t="s">
        <v>151</v>
      </c>
      <c r="B14" s="6" t="n">
        <v>2</v>
      </c>
      <c r="C14" s="0" t="n">
        <v>0.16</v>
      </c>
      <c r="D14" s="0" t="n">
        <v>16</v>
      </c>
      <c r="J14" s="7" t="s">
        <v>179</v>
      </c>
      <c r="K14" s="8" t="n">
        <f aca="false">E96</f>
        <v>0.34608024691358</v>
      </c>
      <c r="L14" s="8" t="n">
        <f aca="false">F96</f>
        <v>34.608024691358</v>
      </c>
      <c r="M14" s="8" t="n">
        <f aca="false">G96</f>
        <v>0.257713338493911</v>
      </c>
      <c r="N14" s="8" t="n">
        <f aca="false">H96</f>
        <v>25.7713338493911</v>
      </c>
    </row>
    <row r="15" customFormat="false" ht="13" hidden="false" customHeight="false" outlineLevel="0" collapsed="false">
      <c r="A15" s="6" t="s">
        <v>151</v>
      </c>
      <c r="B15" s="6" t="n">
        <v>2</v>
      </c>
      <c r="C15" s="0" t="n">
        <v>0.703703703703704</v>
      </c>
      <c r="D15" s="0" t="n">
        <v>70.3703703703704</v>
      </c>
      <c r="J15" s="7" t="s">
        <v>180</v>
      </c>
      <c r="K15" s="8" t="n">
        <f aca="false">E104</f>
        <v>0.362485609628467</v>
      </c>
      <c r="L15" s="8" t="n">
        <f aca="false">F104</f>
        <v>36.2485609628467</v>
      </c>
      <c r="M15" s="8" t="n">
        <f aca="false">G104</f>
        <v>0.166211198493734</v>
      </c>
      <c r="N15" s="8" t="n">
        <f aca="false">H104</f>
        <v>16.6211198493734</v>
      </c>
    </row>
    <row r="16" customFormat="false" ht="13" hidden="false" customHeight="false" outlineLevel="0" collapsed="false">
      <c r="A16" s="6" t="s">
        <v>151</v>
      </c>
      <c r="B16" s="6" t="n">
        <v>2</v>
      </c>
      <c r="C16" s="0" t="n">
        <v>0.576923076923077</v>
      </c>
      <c r="D16" s="0" t="n">
        <v>57.6923076923077</v>
      </c>
      <c r="J16" s="7" t="s">
        <v>181</v>
      </c>
      <c r="K16" s="8" t="n">
        <f aca="false">E111</f>
        <v>0.420579297245964</v>
      </c>
      <c r="L16" s="8" t="n">
        <f aca="false">F111</f>
        <v>42.0579297245964</v>
      </c>
      <c r="M16" s="8" t="n">
        <f aca="false">G111</f>
        <v>0.200504782315342</v>
      </c>
      <c r="N16" s="8" t="n">
        <f aca="false">H111</f>
        <v>20.0504782315342</v>
      </c>
    </row>
    <row r="17" customFormat="false" ht="13" hidden="false" customHeight="false" outlineLevel="0" collapsed="false">
      <c r="A17" s="6" t="s">
        <v>151</v>
      </c>
      <c r="B17" s="6" t="n">
        <v>2</v>
      </c>
      <c r="C17" s="0" t="n">
        <v>0.0740740740740741</v>
      </c>
      <c r="D17" s="0" t="n">
        <v>7.40740740740741</v>
      </c>
    </row>
    <row r="18" customFormat="false" ht="13" hidden="false" customHeight="false" outlineLevel="0" collapsed="false">
      <c r="A18" s="6" t="s">
        <v>151</v>
      </c>
      <c r="B18" s="6" t="n">
        <v>2</v>
      </c>
      <c r="C18" s="0" t="n">
        <v>0.2</v>
      </c>
      <c r="D18" s="0" t="n">
        <v>20</v>
      </c>
      <c r="E18" s="9" t="n">
        <f aca="false">AVERAGE(C10:C18)</f>
        <v>0.42622190566635</v>
      </c>
      <c r="F18" s="9" t="n">
        <f aca="false">AVERAGE(D10:D18)</f>
        <v>42.622190566635</v>
      </c>
      <c r="G18" s="9" t="n">
        <f aca="false">STDEV(C10:C18)</f>
        <v>0.258757368703271</v>
      </c>
      <c r="H18" s="9" t="n">
        <f aca="false">STDEV(D10:D18)</f>
        <v>25.8757368703271</v>
      </c>
    </row>
    <row r="19" customFormat="false" ht="13" hidden="false" customHeight="false" outlineLevel="0" collapsed="false">
      <c r="A19" s="6"/>
      <c r="B19" s="6"/>
    </row>
    <row r="20" customFormat="false" ht="13" hidden="false" customHeight="false" outlineLevel="0" collapsed="false">
      <c r="A20" s="6" t="s">
        <v>152</v>
      </c>
      <c r="B20" s="6" t="n">
        <v>3</v>
      </c>
      <c r="C20" s="0" t="n">
        <v>0.416666666666667</v>
      </c>
      <c r="D20" s="0" t="n">
        <v>41.6666666666667</v>
      </c>
    </row>
    <row r="21" customFormat="false" ht="13" hidden="false" customHeight="false" outlineLevel="0" collapsed="false">
      <c r="A21" s="6" t="s">
        <v>152</v>
      </c>
      <c r="B21" s="6" t="n">
        <v>3</v>
      </c>
      <c r="C21" s="0" t="n">
        <v>0.4</v>
      </c>
      <c r="D21" s="0" t="n">
        <v>40</v>
      </c>
    </row>
    <row r="22" customFormat="false" ht="13" hidden="false" customHeight="false" outlineLevel="0" collapsed="false">
      <c r="A22" s="6" t="s">
        <v>152</v>
      </c>
      <c r="B22" s="6" t="n">
        <v>3</v>
      </c>
      <c r="C22" s="0" t="n">
        <v>0.357142857142857</v>
      </c>
      <c r="D22" s="0" t="n">
        <v>35.7142857142857</v>
      </c>
    </row>
    <row r="23" customFormat="false" ht="13" hidden="false" customHeight="false" outlineLevel="0" collapsed="false">
      <c r="A23" s="6" t="s">
        <v>152</v>
      </c>
      <c r="B23" s="6" t="n">
        <v>3</v>
      </c>
      <c r="C23" s="0" t="n">
        <v>0.423076923076923</v>
      </c>
      <c r="D23" s="0" t="n">
        <v>42.3076923076923</v>
      </c>
    </row>
    <row r="24" customFormat="false" ht="13" hidden="false" customHeight="false" outlineLevel="0" collapsed="false">
      <c r="A24" s="6" t="s">
        <v>152</v>
      </c>
      <c r="B24" s="6" t="n">
        <v>3</v>
      </c>
      <c r="C24" s="0" t="n">
        <v>0.555555555555556</v>
      </c>
      <c r="D24" s="0" t="n">
        <v>55.5555555555556</v>
      </c>
    </row>
    <row r="25" customFormat="false" ht="13" hidden="false" customHeight="false" outlineLevel="0" collapsed="false">
      <c r="A25" s="6" t="s">
        <v>152</v>
      </c>
      <c r="B25" s="6" t="n">
        <v>3</v>
      </c>
      <c r="C25" s="0" t="n">
        <v>0.181818181818182</v>
      </c>
      <c r="D25" s="0" t="n">
        <v>18.1818181818182</v>
      </c>
      <c r="E25" s="9" t="n">
        <f aca="false">AVERAGE(C20:C25)</f>
        <v>0.389043364043364</v>
      </c>
      <c r="F25" s="9" t="n">
        <f aca="false">AVERAGE(D20:D25)</f>
        <v>38.9043364043364</v>
      </c>
      <c r="G25" s="9" t="n">
        <f aca="false">STDEV(C20:C25)</f>
        <v>0.12143113791014</v>
      </c>
      <c r="H25" s="9" t="n">
        <f aca="false">STDEV(D20:D25)</f>
        <v>12.1431137910141</v>
      </c>
    </row>
    <row r="26" customFormat="false" ht="13" hidden="false" customHeight="false" outlineLevel="0" collapsed="false">
      <c r="A26" s="6"/>
      <c r="B26" s="6"/>
    </row>
    <row r="27" customFormat="false" ht="13" hidden="false" customHeight="false" outlineLevel="0" collapsed="false">
      <c r="A27" s="6" t="s">
        <v>153</v>
      </c>
      <c r="B27" s="6" t="n">
        <v>4</v>
      </c>
      <c r="C27" s="0" t="n">
        <v>0.814814814814815</v>
      </c>
      <c r="D27" s="0" t="n">
        <v>81.4814814814815</v>
      </c>
    </row>
    <row r="28" customFormat="false" ht="13" hidden="false" customHeight="false" outlineLevel="0" collapsed="false">
      <c r="A28" s="6" t="s">
        <v>153</v>
      </c>
      <c r="B28" s="6" t="n">
        <v>4</v>
      </c>
      <c r="C28" s="0" t="n">
        <v>0.24</v>
      </c>
      <c r="D28" s="0" t="n">
        <v>24</v>
      </c>
    </row>
    <row r="29" customFormat="false" ht="13" hidden="false" customHeight="false" outlineLevel="0" collapsed="false">
      <c r="A29" s="6" t="s">
        <v>153</v>
      </c>
      <c r="B29" s="6" t="n">
        <v>4</v>
      </c>
      <c r="C29" s="0" t="n">
        <v>0.444444444444444</v>
      </c>
      <c r="D29" s="0" t="n">
        <v>44.4444444444444</v>
      </c>
    </row>
    <row r="30" customFormat="false" ht="13" hidden="false" customHeight="false" outlineLevel="0" collapsed="false">
      <c r="A30" s="6" t="s">
        <v>153</v>
      </c>
      <c r="B30" s="6" t="n">
        <v>4</v>
      </c>
      <c r="C30" s="0" t="n">
        <v>0.62962962962963</v>
      </c>
      <c r="D30" s="0" t="n">
        <v>62.962962962963</v>
      </c>
    </row>
    <row r="31" customFormat="false" ht="13" hidden="false" customHeight="false" outlineLevel="0" collapsed="false">
      <c r="A31" s="6" t="s">
        <v>153</v>
      </c>
      <c r="B31" s="6" t="n">
        <v>4</v>
      </c>
      <c r="C31" s="0" t="n">
        <v>0.357142857142857</v>
      </c>
      <c r="D31" s="0" t="n">
        <v>35.7142857142857</v>
      </c>
    </row>
    <row r="32" customFormat="false" ht="13" hidden="false" customHeight="false" outlineLevel="0" collapsed="false">
      <c r="A32" s="6" t="s">
        <v>153</v>
      </c>
      <c r="B32" s="6" t="n">
        <v>4</v>
      </c>
      <c r="C32" s="0" t="n">
        <v>0.230769230769231</v>
      </c>
      <c r="D32" s="0" t="n">
        <v>23.0769230769231</v>
      </c>
    </row>
    <row r="33" customFormat="false" ht="13" hidden="false" customHeight="false" outlineLevel="0" collapsed="false">
      <c r="A33" s="6" t="s">
        <v>153</v>
      </c>
      <c r="B33" s="6" t="n">
        <v>4</v>
      </c>
      <c r="C33" s="0" t="n">
        <v>0.5</v>
      </c>
      <c r="D33" s="0" t="n">
        <v>50</v>
      </c>
      <c r="E33" s="9" t="n">
        <f aca="false">AVERAGE(C27:C33)</f>
        <v>0.459542996685854</v>
      </c>
      <c r="F33" s="9" t="n">
        <f aca="false">AVERAGE(D27:D33)</f>
        <v>45.9542996685854</v>
      </c>
      <c r="G33" s="9" t="n">
        <f aca="false">STDEV(C27:C33)</f>
        <v>0.211358547971474</v>
      </c>
      <c r="H33" s="9" t="n">
        <f aca="false">STDEV(D27:D33)</f>
        <v>21.1358547971474</v>
      </c>
    </row>
    <row r="34" customFormat="false" ht="13" hidden="false" customHeight="false" outlineLevel="0" collapsed="false">
      <c r="A34" s="6"/>
      <c r="B34" s="6"/>
    </row>
    <row r="35" customFormat="false" ht="13" hidden="false" customHeight="false" outlineLevel="0" collapsed="false">
      <c r="A35" s="6" t="s">
        <v>154</v>
      </c>
      <c r="B35" s="6" t="n">
        <v>5</v>
      </c>
      <c r="C35" s="0" t="n">
        <v>0.166666666666667</v>
      </c>
      <c r="D35" s="0" t="n">
        <v>16.6666666666667</v>
      </c>
    </row>
    <row r="36" customFormat="false" ht="13" hidden="false" customHeight="false" outlineLevel="0" collapsed="false">
      <c r="A36" s="6" t="s">
        <v>154</v>
      </c>
      <c r="B36" s="6" t="n">
        <v>5</v>
      </c>
      <c r="C36" s="0" t="n">
        <v>0.25</v>
      </c>
      <c r="D36" s="0" t="n">
        <v>25</v>
      </c>
    </row>
    <row r="37" customFormat="false" ht="13" hidden="false" customHeight="false" outlineLevel="0" collapsed="false">
      <c r="A37" s="6" t="s">
        <v>154</v>
      </c>
      <c r="B37" s="6" t="n">
        <v>5</v>
      </c>
      <c r="C37" s="0" t="n">
        <v>0.0769230769230769</v>
      </c>
      <c r="D37" s="0" t="n">
        <v>7.69230769230769</v>
      </c>
    </row>
    <row r="38" customFormat="false" ht="13" hidden="false" customHeight="false" outlineLevel="0" collapsed="false">
      <c r="A38" s="6" t="s">
        <v>154</v>
      </c>
      <c r="B38" s="6" t="n">
        <v>5</v>
      </c>
      <c r="C38" s="0" t="n">
        <v>0.346153846153846</v>
      </c>
      <c r="D38" s="0" t="n">
        <v>34.6153846153846</v>
      </c>
    </row>
    <row r="39" customFormat="false" ht="13" hidden="false" customHeight="false" outlineLevel="0" collapsed="false">
      <c r="A39" s="6" t="s">
        <v>154</v>
      </c>
      <c r="B39" s="6" t="n">
        <v>5</v>
      </c>
      <c r="C39" s="0" t="n">
        <v>0.115384615384615</v>
      </c>
      <c r="D39" s="0" t="n">
        <v>11.5384615384615</v>
      </c>
    </row>
    <row r="40" customFormat="false" ht="13" hidden="false" customHeight="false" outlineLevel="0" collapsed="false">
      <c r="A40" s="6" t="s">
        <v>154</v>
      </c>
      <c r="B40" s="6" t="n">
        <v>5</v>
      </c>
      <c r="C40" s="0" t="n">
        <v>0.333333333333333</v>
      </c>
      <c r="D40" s="0" t="n">
        <v>33.3333333333333</v>
      </c>
    </row>
    <row r="41" customFormat="false" ht="13" hidden="false" customHeight="false" outlineLevel="0" collapsed="false">
      <c r="A41" s="6" t="s">
        <v>154</v>
      </c>
      <c r="B41" s="6" t="n">
        <v>5</v>
      </c>
      <c r="C41" s="0" t="n">
        <v>0.576923076923077</v>
      </c>
      <c r="D41" s="0" t="n">
        <v>57.6923076923077</v>
      </c>
      <c r="E41" s="9" t="n">
        <f aca="false">AVERAGE(C35:C41)</f>
        <v>0.266483516483516</v>
      </c>
      <c r="F41" s="9" t="n">
        <f aca="false">AVERAGE(D35:D41)</f>
        <v>26.6483516483516</v>
      </c>
      <c r="G41" s="9" t="n">
        <f aca="false">STDEV(C35:C41)</f>
        <v>0.171361279227643</v>
      </c>
      <c r="H41" s="9" t="n">
        <f aca="false">STDEV(D35:D41)</f>
        <v>17.1361279227643</v>
      </c>
    </row>
    <row r="42" customFormat="false" ht="13" hidden="false" customHeight="false" outlineLevel="0" collapsed="false">
      <c r="A42" s="6"/>
      <c r="B42" s="6"/>
    </row>
    <row r="43" customFormat="false" ht="13" hidden="false" customHeight="false" outlineLevel="0" collapsed="false">
      <c r="A43" s="6" t="s">
        <v>155</v>
      </c>
      <c r="B43" s="6" t="n">
        <v>6</v>
      </c>
      <c r="C43" s="0" t="n">
        <v>0.407407407407407</v>
      </c>
      <c r="D43" s="0" t="n">
        <v>40.7407407407407</v>
      </c>
    </row>
    <row r="44" customFormat="false" ht="13" hidden="false" customHeight="false" outlineLevel="0" collapsed="false">
      <c r="A44" s="6" t="s">
        <v>155</v>
      </c>
      <c r="B44" s="6" t="n">
        <v>6</v>
      </c>
      <c r="C44" s="0" t="n">
        <v>0.416666666666667</v>
      </c>
      <c r="D44" s="0" t="n">
        <v>41.6666666666667</v>
      </c>
    </row>
    <row r="45" customFormat="false" ht="13" hidden="false" customHeight="false" outlineLevel="0" collapsed="false">
      <c r="A45" s="6" t="s">
        <v>155</v>
      </c>
      <c r="B45" s="6" t="n">
        <v>6</v>
      </c>
      <c r="C45" s="0" t="n">
        <v>0</v>
      </c>
      <c r="D45" s="0" t="n">
        <v>0</v>
      </c>
    </row>
    <row r="46" customFormat="false" ht="13" hidden="false" customHeight="false" outlineLevel="0" collapsed="false">
      <c r="A46" s="6" t="s">
        <v>155</v>
      </c>
      <c r="B46" s="6" t="n">
        <v>6</v>
      </c>
      <c r="C46" s="0" t="n">
        <v>0</v>
      </c>
      <c r="D46" s="0" t="n">
        <v>0</v>
      </c>
    </row>
    <row r="47" customFormat="false" ht="13" hidden="false" customHeight="false" outlineLevel="0" collapsed="false">
      <c r="A47" s="6" t="s">
        <v>155</v>
      </c>
      <c r="B47" s="6" t="n">
        <v>6</v>
      </c>
      <c r="C47" s="0" t="n">
        <v>0.307692307692308</v>
      </c>
      <c r="D47" s="0" t="n">
        <v>30.7692307692308</v>
      </c>
    </row>
    <row r="48" customFormat="false" ht="13" hidden="false" customHeight="false" outlineLevel="0" collapsed="false">
      <c r="A48" s="6" t="s">
        <v>155</v>
      </c>
      <c r="B48" s="6" t="n">
        <v>6</v>
      </c>
      <c r="C48" s="0" t="n">
        <v>0.148148148148148</v>
      </c>
      <c r="D48" s="0" t="n">
        <v>14.8148148148148</v>
      </c>
    </row>
    <row r="49" customFormat="false" ht="13" hidden="false" customHeight="false" outlineLevel="0" collapsed="false">
      <c r="A49" s="6" t="s">
        <v>155</v>
      </c>
      <c r="B49" s="6" t="n">
        <v>6</v>
      </c>
      <c r="C49" s="0" t="n">
        <v>0.666666666666667</v>
      </c>
      <c r="D49" s="0" t="n">
        <v>66.6666666666667</v>
      </c>
    </row>
    <row r="50" customFormat="false" ht="13" hidden="false" customHeight="false" outlineLevel="0" collapsed="false">
      <c r="A50" s="6" t="s">
        <v>155</v>
      </c>
      <c r="B50" s="6" t="n">
        <v>6</v>
      </c>
      <c r="C50" s="0" t="n">
        <v>0.423076923076923</v>
      </c>
      <c r="D50" s="0" t="n">
        <v>42.3076923076923</v>
      </c>
    </row>
    <row r="51" customFormat="false" ht="13" hidden="false" customHeight="false" outlineLevel="0" collapsed="false">
      <c r="A51" s="6" t="s">
        <v>155</v>
      </c>
      <c r="B51" s="6" t="n">
        <v>6</v>
      </c>
      <c r="C51" s="0" t="n">
        <v>0.518518518518518</v>
      </c>
      <c r="D51" s="0" t="n">
        <v>51.8518518518519</v>
      </c>
      <c r="E51" s="9" t="n">
        <f aca="false">AVERAGE(C43:C51)</f>
        <v>0.32090851535296</v>
      </c>
      <c r="F51" s="9" t="n">
        <f aca="false">AVERAGE(D43:D51)</f>
        <v>32.090851535296</v>
      </c>
      <c r="G51" s="9" t="n">
        <f aca="false">STDEV(C43:C51)</f>
        <v>0.229584908321309</v>
      </c>
      <c r="H51" s="9" t="n">
        <f aca="false">STDEV(D43:D51)</f>
        <v>22.9584908321309</v>
      </c>
    </row>
    <row r="52" customFormat="false" ht="13" hidden="false" customHeight="false" outlineLevel="0" collapsed="false">
      <c r="A52" s="6"/>
      <c r="B52" s="6"/>
    </row>
    <row r="53" customFormat="false" ht="13" hidden="false" customHeight="false" outlineLevel="0" collapsed="false">
      <c r="A53" s="6" t="s">
        <v>156</v>
      </c>
      <c r="B53" s="6" t="n">
        <v>7</v>
      </c>
      <c r="C53" s="0" t="n">
        <v>0.285714285714286</v>
      </c>
      <c r="D53" s="0" t="n">
        <v>28.5714285714286</v>
      </c>
    </row>
    <row r="54" customFormat="false" ht="13" hidden="false" customHeight="false" outlineLevel="0" collapsed="false">
      <c r="A54" s="6" t="s">
        <v>156</v>
      </c>
      <c r="B54" s="6" t="n">
        <v>7</v>
      </c>
      <c r="C54" s="0" t="n">
        <v>0.28</v>
      </c>
      <c r="D54" s="0" t="n">
        <v>28</v>
      </c>
    </row>
    <row r="55" customFormat="false" ht="13" hidden="false" customHeight="false" outlineLevel="0" collapsed="false">
      <c r="A55" s="6" t="s">
        <v>156</v>
      </c>
      <c r="B55" s="6" t="n">
        <v>7</v>
      </c>
      <c r="C55" s="0" t="n">
        <v>0.56</v>
      </c>
      <c r="D55" s="0" t="n">
        <v>56</v>
      </c>
    </row>
    <row r="56" customFormat="false" ht="13" hidden="false" customHeight="false" outlineLevel="0" collapsed="false">
      <c r="A56" s="6" t="s">
        <v>156</v>
      </c>
      <c r="B56" s="6" t="n">
        <v>7</v>
      </c>
      <c r="C56" s="0" t="n">
        <v>0.12</v>
      </c>
      <c r="D56" s="0" t="n">
        <v>12</v>
      </c>
    </row>
    <row r="57" customFormat="false" ht="13" hidden="false" customHeight="false" outlineLevel="0" collapsed="false">
      <c r="A57" s="6" t="s">
        <v>156</v>
      </c>
      <c r="B57" s="6" t="n">
        <v>7</v>
      </c>
      <c r="C57" s="0" t="n">
        <v>0.142857142857143</v>
      </c>
      <c r="D57" s="0" t="n">
        <v>14.2857142857143</v>
      </c>
    </row>
    <row r="58" customFormat="false" ht="13" hidden="false" customHeight="false" outlineLevel="0" collapsed="false">
      <c r="A58" s="6" t="s">
        <v>156</v>
      </c>
      <c r="B58" s="6" t="n">
        <v>7</v>
      </c>
      <c r="C58" s="0" t="n">
        <v>0.333333333333333</v>
      </c>
      <c r="D58" s="0" t="n">
        <v>33.3333333333333</v>
      </c>
    </row>
    <row r="59" customFormat="false" ht="13" hidden="false" customHeight="false" outlineLevel="0" collapsed="false">
      <c r="A59" s="6" t="s">
        <v>156</v>
      </c>
      <c r="B59" s="6" t="n">
        <v>7</v>
      </c>
      <c r="C59" s="0" t="n">
        <v>0.346153846153846</v>
      </c>
      <c r="D59" s="0" t="n">
        <v>34.6153846153846</v>
      </c>
      <c r="E59" s="9" t="n">
        <f aca="false">AVERAGE(C53:C59)</f>
        <v>0.295436944008373</v>
      </c>
      <c r="F59" s="9" t="n">
        <f aca="false">AVERAGE(D53:D59)</f>
        <v>29.5436944008373</v>
      </c>
      <c r="G59" s="9" t="n">
        <f aca="false">STDEV(C53:C59)</f>
        <v>0.146283684126482</v>
      </c>
      <c r="H59" s="9" t="n">
        <f aca="false">STDEV(D53:D59)</f>
        <v>14.6283684126482</v>
      </c>
    </row>
    <row r="60" customFormat="false" ht="13" hidden="false" customHeight="false" outlineLevel="0" collapsed="false">
      <c r="A60" s="6"/>
      <c r="B60" s="6"/>
    </row>
    <row r="61" customFormat="false" ht="13" hidden="false" customHeight="false" outlineLevel="0" collapsed="false">
      <c r="A61" s="6" t="s">
        <v>157</v>
      </c>
      <c r="B61" s="6" t="n">
        <v>8</v>
      </c>
      <c r="C61" s="0" t="n">
        <v>0.692307692307692</v>
      </c>
      <c r="D61" s="0" t="n">
        <v>69.2307692307692</v>
      </c>
    </row>
    <row r="62" customFormat="false" ht="13" hidden="false" customHeight="false" outlineLevel="0" collapsed="false">
      <c r="A62" s="6" t="s">
        <v>157</v>
      </c>
      <c r="B62" s="6" t="n">
        <v>8</v>
      </c>
      <c r="C62" s="0" t="n">
        <v>0</v>
      </c>
      <c r="D62" s="0" t="n">
        <v>0</v>
      </c>
    </row>
    <row r="63" customFormat="false" ht="13" hidden="false" customHeight="false" outlineLevel="0" collapsed="false">
      <c r="A63" s="6" t="s">
        <v>157</v>
      </c>
      <c r="B63" s="6" t="n">
        <v>8</v>
      </c>
      <c r="C63" s="0" t="n">
        <v>0.222222222222222</v>
      </c>
      <c r="D63" s="0" t="n">
        <v>22.2222222222222</v>
      </c>
    </row>
    <row r="64" customFormat="false" ht="13" hidden="false" customHeight="false" outlineLevel="0" collapsed="false">
      <c r="A64" s="6" t="s">
        <v>157</v>
      </c>
      <c r="B64" s="6" t="n">
        <v>8</v>
      </c>
      <c r="C64" s="0" t="n">
        <v>0.192307692307692</v>
      </c>
      <c r="D64" s="0" t="n">
        <v>19.2307692307692</v>
      </c>
    </row>
    <row r="65" customFormat="false" ht="13" hidden="false" customHeight="false" outlineLevel="0" collapsed="false">
      <c r="A65" s="6" t="s">
        <v>157</v>
      </c>
      <c r="B65" s="6" t="n">
        <v>8</v>
      </c>
      <c r="C65" s="0" t="n">
        <v>0.178571428571429</v>
      </c>
      <c r="D65" s="0" t="n">
        <v>17.8571428571429</v>
      </c>
    </row>
    <row r="66" customFormat="false" ht="13" hidden="false" customHeight="false" outlineLevel="0" collapsed="false">
      <c r="A66" s="6" t="s">
        <v>157</v>
      </c>
      <c r="B66" s="6" t="n">
        <v>8</v>
      </c>
      <c r="C66" s="0" t="n">
        <v>0.32</v>
      </c>
      <c r="D66" s="0" t="n">
        <v>32</v>
      </c>
      <c r="E66" s="9" t="n">
        <f aca="false">AVERAGE(C61:C66)</f>
        <v>0.267568172568173</v>
      </c>
      <c r="F66" s="9" t="n">
        <f aca="false">AVERAGE(D61:D66)</f>
        <v>26.7568172568173</v>
      </c>
      <c r="G66" s="9" t="n">
        <f aca="false">STDEV(C61:C66)</f>
        <v>0.232545177835064</v>
      </c>
      <c r="H66" s="9" t="n">
        <f aca="false">STDEV(D61:D66)</f>
        <v>23.2545177835064</v>
      </c>
    </row>
    <row r="67" customFormat="false" ht="13" hidden="false" customHeight="false" outlineLevel="0" collapsed="false">
      <c r="A67" s="6"/>
      <c r="B67" s="6"/>
    </row>
    <row r="68" customFormat="false" ht="13" hidden="false" customHeight="false" outlineLevel="0" collapsed="false">
      <c r="A68" s="6" t="s">
        <v>158</v>
      </c>
      <c r="B68" s="6" t="n">
        <v>9</v>
      </c>
      <c r="C68" s="0" t="n">
        <v>0</v>
      </c>
      <c r="D68" s="0" t="n">
        <v>0</v>
      </c>
    </row>
    <row r="69" customFormat="false" ht="13" hidden="false" customHeight="false" outlineLevel="0" collapsed="false">
      <c r="A69" s="6" t="s">
        <v>158</v>
      </c>
      <c r="B69" s="6" t="n">
        <v>9</v>
      </c>
      <c r="C69" s="0" t="n">
        <v>0.428571428571429</v>
      </c>
      <c r="D69" s="0" t="n">
        <v>42.8571428571429</v>
      </c>
    </row>
    <row r="70" customFormat="false" ht="13" hidden="false" customHeight="false" outlineLevel="0" collapsed="false">
      <c r="A70" s="6" t="s">
        <v>158</v>
      </c>
      <c r="B70" s="6" t="n">
        <v>9</v>
      </c>
      <c r="C70" s="0" t="n">
        <v>0.32</v>
      </c>
      <c r="D70" s="0" t="n">
        <v>32</v>
      </c>
    </row>
    <row r="71" customFormat="false" ht="13" hidden="false" customHeight="false" outlineLevel="0" collapsed="false">
      <c r="A71" s="6" t="s">
        <v>158</v>
      </c>
      <c r="B71" s="6" t="n">
        <v>9</v>
      </c>
      <c r="C71" s="0" t="n">
        <v>0.37037037037037</v>
      </c>
      <c r="D71" s="0" t="n">
        <v>37.037037037037</v>
      </c>
    </row>
    <row r="72" customFormat="false" ht="13" hidden="false" customHeight="false" outlineLevel="0" collapsed="false">
      <c r="A72" s="6" t="s">
        <v>158</v>
      </c>
      <c r="B72" s="6" t="n">
        <v>9</v>
      </c>
      <c r="C72" s="0" t="n">
        <v>0.307692307692308</v>
      </c>
      <c r="D72" s="0" t="n">
        <v>30.7692307692308</v>
      </c>
    </row>
    <row r="73" customFormat="false" ht="13" hidden="false" customHeight="false" outlineLevel="0" collapsed="false">
      <c r="A73" s="6" t="s">
        <v>158</v>
      </c>
      <c r="B73" s="6" t="n">
        <v>9</v>
      </c>
      <c r="C73" s="0" t="n">
        <v>0.04</v>
      </c>
      <c r="D73" s="0" t="n">
        <v>4</v>
      </c>
    </row>
    <row r="74" customFormat="false" ht="13" hidden="false" customHeight="false" outlineLevel="0" collapsed="false">
      <c r="A74" s="6" t="s">
        <v>158</v>
      </c>
      <c r="B74" s="6" t="n">
        <v>9</v>
      </c>
      <c r="C74" s="0" t="n">
        <v>0.407407407407407</v>
      </c>
      <c r="D74" s="0" t="n">
        <v>40.7407407407407</v>
      </c>
      <c r="E74" s="9" t="n">
        <f aca="false">AVERAGE(C68:C74)</f>
        <v>0.267720216291645</v>
      </c>
      <c r="F74" s="9" t="n">
        <f aca="false">AVERAGE(D68:D74)</f>
        <v>26.7720216291645</v>
      </c>
      <c r="G74" s="9" t="n">
        <f aca="false">STDEV(C68:C74)</f>
        <v>0.175016300660237</v>
      </c>
      <c r="H74" s="9" t="n">
        <f aca="false">STDEV(D68:D74)</f>
        <v>17.5016300660237</v>
      </c>
    </row>
    <row r="75" customFormat="false" ht="13" hidden="false" customHeight="false" outlineLevel="0" collapsed="false">
      <c r="A75" s="6"/>
      <c r="B75" s="6"/>
    </row>
    <row r="76" customFormat="false" ht="13" hidden="false" customHeight="false" outlineLevel="0" collapsed="false">
      <c r="A76" s="6" t="s">
        <v>159</v>
      </c>
      <c r="B76" s="6" t="n">
        <v>10</v>
      </c>
      <c r="C76" s="0" t="n">
        <v>0.148148148148148</v>
      </c>
      <c r="D76" s="0" t="n">
        <v>14.8148148148148</v>
      </c>
    </row>
    <row r="77" customFormat="false" ht="13" hidden="false" customHeight="false" outlineLevel="0" collapsed="false">
      <c r="A77" s="6" t="s">
        <v>159</v>
      </c>
      <c r="B77" s="6" t="n">
        <v>10</v>
      </c>
      <c r="C77" s="0" t="n">
        <v>0.68</v>
      </c>
      <c r="D77" s="0" t="n">
        <v>68</v>
      </c>
    </row>
    <row r="78" customFormat="false" ht="13" hidden="false" customHeight="false" outlineLevel="0" collapsed="false">
      <c r="A78" s="6" t="s">
        <v>159</v>
      </c>
      <c r="B78" s="6" t="n">
        <v>10</v>
      </c>
      <c r="C78" s="0" t="n">
        <v>0.259259259259259</v>
      </c>
      <c r="D78" s="0" t="n">
        <v>25.9259259259259</v>
      </c>
    </row>
    <row r="79" customFormat="false" ht="13" hidden="false" customHeight="false" outlineLevel="0" collapsed="false">
      <c r="A79" s="6" t="s">
        <v>159</v>
      </c>
      <c r="B79" s="6" t="n">
        <v>10</v>
      </c>
      <c r="C79" s="0" t="n">
        <v>0.259259259259259</v>
      </c>
      <c r="D79" s="0" t="n">
        <v>25.9259259259259</v>
      </c>
    </row>
    <row r="80" customFormat="false" ht="13" hidden="false" customHeight="false" outlineLevel="0" collapsed="false">
      <c r="A80" s="6" t="s">
        <v>159</v>
      </c>
      <c r="B80" s="6" t="n">
        <v>10</v>
      </c>
      <c r="C80" s="0" t="n">
        <v>0.785714285714286</v>
      </c>
      <c r="D80" s="0" t="n">
        <v>78.5714285714286</v>
      </c>
    </row>
    <row r="81" customFormat="false" ht="13" hidden="false" customHeight="false" outlineLevel="0" collapsed="false">
      <c r="A81" s="6" t="s">
        <v>159</v>
      </c>
      <c r="B81" s="6" t="n">
        <v>10</v>
      </c>
      <c r="C81" s="0" t="n">
        <v>0.695652173913043</v>
      </c>
      <c r="D81" s="0" t="n">
        <v>69.5652173913043</v>
      </c>
      <c r="E81" s="9" t="n">
        <f aca="false">AVERAGE(C76:C81)</f>
        <v>0.471338854382333</v>
      </c>
      <c r="F81" s="9" t="n">
        <f aca="false">AVERAGE(D76:D81)</f>
        <v>47.1338854382333</v>
      </c>
      <c r="G81" s="9" t="n">
        <f aca="false">STDEV(C76:C81)</f>
        <v>0.278242912853427</v>
      </c>
      <c r="H81" s="9" t="n">
        <f aca="false">STDEV(D76:D81)</f>
        <v>27.8242912853427</v>
      </c>
    </row>
    <row r="82" customFormat="false" ht="13" hidden="false" customHeight="false" outlineLevel="0" collapsed="false">
      <c r="A82" s="6"/>
      <c r="B82" s="6"/>
    </row>
    <row r="83" customFormat="false" ht="13" hidden="false" customHeight="false" outlineLevel="0" collapsed="false">
      <c r="A83" s="6" t="s">
        <v>160</v>
      </c>
      <c r="B83" s="6" t="n">
        <v>11</v>
      </c>
      <c r="C83" s="0" t="n">
        <v>0.333333333333333</v>
      </c>
      <c r="D83" s="0" t="n">
        <v>33.3333333333333</v>
      </c>
    </row>
    <row r="84" customFormat="false" ht="13" hidden="false" customHeight="false" outlineLevel="0" collapsed="false">
      <c r="A84" s="6" t="s">
        <v>160</v>
      </c>
      <c r="B84" s="6" t="n">
        <v>11</v>
      </c>
      <c r="C84" s="0" t="n">
        <v>0</v>
      </c>
      <c r="D84" s="0" t="n">
        <v>0</v>
      </c>
    </row>
    <row r="85" customFormat="false" ht="13" hidden="false" customHeight="false" outlineLevel="0" collapsed="false">
      <c r="A85" s="6" t="s">
        <v>160</v>
      </c>
      <c r="B85" s="6" t="n">
        <v>11</v>
      </c>
      <c r="C85" s="0" t="n">
        <v>0.5</v>
      </c>
      <c r="D85" s="0" t="n">
        <v>50</v>
      </c>
    </row>
    <row r="86" customFormat="false" ht="13" hidden="false" customHeight="false" outlineLevel="0" collapsed="false">
      <c r="A86" s="6" t="s">
        <v>160</v>
      </c>
      <c r="B86" s="6" t="n">
        <v>11</v>
      </c>
      <c r="C86" s="0" t="n">
        <v>0.481481481481482</v>
      </c>
      <c r="D86" s="0" t="n">
        <v>48.1481481481482</v>
      </c>
    </row>
    <row r="87" customFormat="false" ht="13" hidden="false" customHeight="false" outlineLevel="0" collapsed="false">
      <c r="A87" s="6" t="s">
        <v>160</v>
      </c>
      <c r="B87" s="6" t="n">
        <v>11</v>
      </c>
      <c r="C87" s="0" t="n">
        <v>0.666666666666667</v>
      </c>
      <c r="D87" s="0" t="n">
        <v>66.6666666666667</v>
      </c>
    </row>
    <row r="88" customFormat="false" ht="13" hidden="false" customHeight="false" outlineLevel="0" collapsed="false">
      <c r="A88" s="6" t="s">
        <v>160</v>
      </c>
      <c r="B88" s="6" t="n">
        <v>11</v>
      </c>
      <c r="C88" s="0" t="n">
        <v>0.730769230769231</v>
      </c>
      <c r="D88" s="0" t="n">
        <v>73.0769230769231</v>
      </c>
    </row>
    <row r="89" customFormat="false" ht="13" hidden="false" customHeight="false" outlineLevel="0" collapsed="false">
      <c r="A89" s="6" t="s">
        <v>160</v>
      </c>
      <c r="B89" s="6" t="n">
        <v>11</v>
      </c>
      <c r="C89" s="0" t="n">
        <v>0.192307692307692</v>
      </c>
      <c r="D89" s="0" t="n">
        <v>19.2307692307692</v>
      </c>
      <c r="E89" s="9" t="n">
        <f aca="false">AVERAGE(C83:C89)</f>
        <v>0.414936914936915</v>
      </c>
      <c r="F89" s="9" t="n">
        <f aca="false">AVERAGE(D83:D89)</f>
        <v>41.4936914936915</v>
      </c>
      <c r="G89" s="9" t="n">
        <f aca="false">STDEV(C83:C89)</f>
        <v>0.259222358244606</v>
      </c>
      <c r="H89" s="9" t="n">
        <f aca="false">STDEV(D83:D89)</f>
        <v>25.9222358244606</v>
      </c>
    </row>
    <row r="90" customFormat="false" ht="13" hidden="false" customHeight="false" outlineLevel="0" collapsed="false">
      <c r="A90" s="6"/>
      <c r="B90" s="6"/>
    </row>
    <row r="91" customFormat="false" ht="13" hidden="false" customHeight="false" outlineLevel="0" collapsed="false">
      <c r="A91" s="6" t="s">
        <v>161</v>
      </c>
      <c r="B91" s="6" t="n">
        <v>12</v>
      </c>
      <c r="C91" s="0" t="n">
        <v>0.0740740740740741</v>
      </c>
      <c r="D91" s="0" t="n">
        <v>7.40740740740741</v>
      </c>
    </row>
    <row r="92" customFormat="false" ht="13" hidden="false" customHeight="false" outlineLevel="0" collapsed="false">
      <c r="A92" s="6" t="s">
        <v>161</v>
      </c>
      <c r="B92" s="6" t="n">
        <v>12</v>
      </c>
      <c r="C92" s="0" t="n">
        <v>0.0740740740740741</v>
      </c>
      <c r="D92" s="0" t="n">
        <v>7.40740740740741</v>
      </c>
    </row>
    <row r="93" customFormat="false" ht="13" hidden="false" customHeight="false" outlineLevel="0" collapsed="false">
      <c r="A93" s="6" t="s">
        <v>161</v>
      </c>
      <c r="B93" s="6" t="n">
        <v>12</v>
      </c>
      <c r="C93" s="0" t="n">
        <v>0.708333333333333</v>
      </c>
      <c r="D93" s="0" t="n">
        <v>70.8333333333333</v>
      </c>
    </row>
    <row r="94" customFormat="false" ht="13" hidden="false" customHeight="false" outlineLevel="0" collapsed="false">
      <c r="A94" s="6" t="s">
        <v>161</v>
      </c>
      <c r="B94" s="6" t="n">
        <v>12</v>
      </c>
      <c r="C94" s="0" t="n">
        <v>0.24</v>
      </c>
      <c r="D94" s="0" t="n">
        <v>24</v>
      </c>
    </row>
    <row r="95" customFormat="false" ht="13" hidden="false" customHeight="false" outlineLevel="0" collapsed="false">
      <c r="A95" s="6" t="s">
        <v>161</v>
      </c>
      <c r="B95" s="6" t="n">
        <v>12</v>
      </c>
      <c r="C95" s="0" t="n">
        <v>0.5</v>
      </c>
      <c r="D95" s="0" t="n">
        <v>50</v>
      </c>
    </row>
    <row r="96" customFormat="false" ht="13" hidden="false" customHeight="false" outlineLevel="0" collapsed="false">
      <c r="A96" s="6" t="s">
        <v>161</v>
      </c>
      <c r="B96" s="6" t="n">
        <v>12</v>
      </c>
      <c r="C96" s="0" t="n">
        <v>0.48</v>
      </c>
      <c r="D96" s="0" t="n">
        <v>48</v>
      </c>
      <c r="E96" s="9" t="n">
        <f aca="false">AVERAGE(C91:C96)</f>
        <v>0.34608024691358</v>
      </c>
      <c r="F96" s="9" t="n">
        <f aca="false">AVERAGE(D91:D96)</f>
        <v>34.608024691358</v>
      </c>
      <c r="G96" s="9" t="n">
        <f aca="false">STDEV(C91:C96)</f>
        <v>0.257713338493911</v>
      </c>
      <c r="H96" s="9" t="n">
        <f aca="false">STDEV(D91:D96)</f>
        <v>25.7713338493911</v>
      </c>
    </row>
    <row r="97" customFormat="false" ht="13" hidden="false" customHeight="false" outlineLevel="0" collapsed="false">
      <c r="A97" s="6"/>
      <c r="B97" s="6"/>
    </row>
    <row r="98" customFormat="false" ht="13" hidden="false" customHeight="false" outlineLevel="0" collapsed="false">
      <c r="A98" s="6" t="s">
        <v>162</v>
      </c>
      <c r="B98" s="6" t="n">
        <v>13</v>
      </c>
      <c r="C98" s="0" t="n">
        <v>0.52</v>
      </c>
      <c r="D98" s="0" t="n">
        <v>52</v>
      </c>
    </row>
    <row r="99" customFormat="false" ht="13" hidden="false" customHeight="false" outlineLevel="0" collapsed="false">
      <c r="A99" s="6" t="s">
        <v>162</v>
      </c>
      <c r="B99" s="6" t="n">
        <v>13</v>
      </c>
      <c r="C99" s="0" t="n">
        <v>0.296296296296296</v>
      </c>
      <c r="D99" s="0" t="n">
        <v>29.6296296296296</v>
      </c>
    </row>
    <row r="100" customFormat="false" ht="13" hidden="false" customHeight="false" outlineLevel="0" collapsed="false">
      <c r="A100" s="6" t="s">
        <v>162</v>
      </c>
      <c r="B100" s="6" t="n">
        <v>13</v>
      </c>
      <c r="C100" s="0" t="n">
        <v>0.592592592592593</v>
      </c>
      <c r="D100" s="0" t="n">
        <v>59.2592592592593</v>
      </c>
    </row>
    <row r="101" customFormat="false" ht="13" hidden="false" customHeight="false" outlineLevel="0" collapsed="false">
      <c r="A101" s="6" t="s">
        <v>162</v>
      </c>
      <c r="B101" s="6" t="n">
        <v>13</v>
      </c>
      <c r="C101" s="0" t="n">
        <v>0.269230769230769</v>
      </c>
      <c r="D101" s="0" t="n">
        <v>26.9230769230769</v>
      </c>
    </row>
    <row r="102" customFormat="false" ht="13" hidden="false" customHeight="false" outlineLevel="0" collapsed="false">
      <c r="A102" s="6" t="s">
        <v>162</v>
      </c>
      <c r="B102" s="6" t="n">
        <v>13</v>
      </c>
      <c r="C102" s="0" t="n">
        <v>0.444444444444444</v>
      </c>
      <c r="D102" s="0" t="n">
        <v>44.4444444444444</v>
      </c>
    </row>
    <row r="103" customFormat="false" ht="13" hidden="false" customHeight="false" outlineLevel="0" collapsed="false">
      <c r="A103" s="6" t="s">
        <v>162</v>
      </c>
      <c r="B103" s="6" t="n">
        <v>13</v>
      </c>
      <c r="C103" s="0" t="n">
        <v>0.307692307692308</v>
      </c>
      <c r="D103" s="0" t="n">
        <v>30.7692307692308</v>
      </c>
    </row>
    <row r="104" customFormat="false" ht="13" hidden="false" customHeight="false" outlineLevel="0" collapsed="false">
      <c r="A104" s="6" t="s">
        <v>162</v>
      </c>
      <c r="B104" s="6" t="n">
        <v>13</v>
      </c>
      <c r="C104" s="0" t="n">
        <v>0.107142857142857</v>
      </c>
      <c r="D104" s="0" t="n">
        <v>10.7142857142857</v>
      </c>
      <c r="E104" s="9" t="n">
        <f aca="false">AVERAGE(C98:C104)</f>
        <v>0.362485609628467</v>
      </c>
      <c r="F104" s="9" t="n">
        <f aca="false">AVERAGE(D98:D104)</f>
        <v>36.2485609628467</v>
      </c>
      <c r="G104" s="9" t="n">
        <f aca="false">STDEV(C98:C104)</f>
        <v>0.166211198493734</v>
      </c>
      <c r="H104" s="9" t="n">
        <f aca="false">STDEV(D98:D104)</f>
        <v>16.6211198493734</v>
      </c>
    </row>
    <row r="105" customFormat="false" ht="13" hidden="false" customHeight="false" outlineLevel="0" collapsed="false">
      <c r="A105" s="6"/>
      <c r="B105" s="6"/>
    </row>
    <row r="106" customFormat="false" ht="13" hidden="false" customHeight="false" outlineLevel="0" collapsed="false">
      <c r="A106" s="6" t="s">
        <v>163</v>
      </c>
      <c r="B106" s="6" t="n">
        <v>14</v>
      </c>
      <c r="C106" s="0" t="n">
        <v>0.518518518518518</v>
      </c>
      <c r="D106" s="0" t="n">
        <v>51.8518518518519</v>
      </c>
    </row>
    <row r="107" customFormat="false" ht="13" hidden="false" customHeight="false" outlineLevel="0" collapsed="false">
      <c r="A107" s="6" t="s">
        <v>163</v>
      </c>
      <c r="B107" s="6" t="n">
        <v>14</v>
      </c>
      <c r="C107" s="0" t="n">
        <v>0.461538461538462</v>
      </c>
      <c r="D107" s="0" t="n">
        <v>46.1538461538462</v>
      </c>
    </row>
    <row r="108" customFormat="false" ht="13" hidden="false" customHeight="false" outlineLevel="0" collapsed="false">
      <c r="A108" s="6" t="s">
        <v>163</v>
      </c>
      <c r="B108" s="6" t="n">
        <v>14</v>
      </c>
      <c r="C108" s="0" t="n">
        <v>0.740740740740741</v>
      </c>
      <c r="D108" s="0" t="n">
        <v>74.0740740740741</v>
      </c>
    </row>
    <row r="109" customFormat="false" ht="13" hidden="false" customHeight="false" outlineLevel="0" collapsed="false">
      <c r="A109" s="6" t="s">
        <v>163</v>
      </c>
      <c r="B109" s="6" t="n">
        <v>14</v>
      </c>
      <c r="C109" s="0" t="n">
        <v>0.192307692307692</v>
      </c>
      <c r="D109" s="0" t="n">
        <v>19.2307692307692</v>
      </c>
    </row>
    <row r="110" customFormat="false" ht="13" hidden="false" customHeight="false" outlineLevel="0" collapsed="false">
      <c r="A110" s="6" t="s">
        <v>163</v>
      </c>
      <c r="B110" s="6" t="n">
        <v>14</v>
      </c>
      <c r="C110" s="0" t="n">
        <v>0.37037037037037</v>
      </c>
      <c r="D110" s="0" t="n">
        <v>37.037037037037</v>
      </c>
    </row>
    <row r="111" customFormat="false" ht="13" hidden="false" customHeight="false" outlineLevel="0" collapsed="false">
      <c r="A111" s="6" t="s">
        <v>163</v>
      </c>
      <c r="B111" s="6" t="n">
        <v>14</v>
      </c>
      <c r="C111" s="0" t="n">
        <v>0.24</v>
      </c>
      <c r="D111" s="0" t="n">
        <v>24</v>
      </c>
      <c r="E111" s="9" t="n">
        <f aca="false">AVERAGE(C106:C111)</f>
        <v>0.420579297245964</v>
      </c>
      <c r="F111" s="9" t="n">
        <f aca="false">AVERAGE(D106:D111)</f>
        <v>42.0579297245964</v>
      </c>
      <c r="G111" s="9" t="n">
        <f aca="false">STDEV(C106:C111)</f>
        <v>0.200504782315342</v>
      </c>
      <c r="H111" s="9" t="n">
        <f aca="false">STDEV(D106:D111)</f>
        <v>20.0504782315342</v>
      </c>
    </row>
    <row r="112" customFormat="false" ht="13" hidden="false" customHeight="false" outlineLevel="0" collapsed="false">
      <c r="A112" s="6"/>
      <c r="B112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"/>
  <sheetViews>
    <sheetView windowProtection="false" showFormulas="false" showGridLines="true" showRowColHeaders="true" showZeros="true" rightToLeft="false" tabSelected="false" showOutlineSymbols="true" defaultGridColor="true" view="normal" topLeftCell="A91" colorId="64" zoomScale="150" zoomScaleNormal="150" zoomScalePageLayoutView="100" workbookViewId="0">
      <selection pane="topLeft" activeCell="E125" activeCellId="0" sqref="E125"/>
    </sheetView>
  </sheetViews>
  <sheetFormatPr defaultRowHeight="13"/>
  <cols>
    <col collapsed="false" hidden="false" max="1" min="1" style="0" width="7.49553571428571"/>
    <col collapsed="false" hidden="false" max="2" min="2" style="0" width="6.49553571428571"/>
    <col collapsed="false" hidden="false" max="3" min="3" style="0" width="6"/>
    <col collapsed="false" hidden="false" max="1025" min="4" style="0" width="10.6383928571429"/>
  </cols>
  <sheetData>
    <row r="1" customFormat="false" ht="13" hidden="false" customHeight="false" outlineLevel="0" collapsed="false">
      <c r="A1" s="1" t="s">
        <v>0</v>
      </c>
    </row>
    <row r="2" s="4" customFormat="true" ht="107" hidden="false" customHeight="true" outlineLevel="0" collapsed="false">
      <c r="A2" s="2" t="s">
        <v>149</v>
      </c>
      <c r="B2" s="3" t="s">
        <v>182</v>
      </c>
      <c r="C2" s="3" t="s">
        <v>183</v>
      </c>
    </row>
    <row r="3" customFormat="false" ht="13" hidden="false" customHeight="false" outlineLevel="0" collapsed="false">
      <c r="A3" s="6" t="n">
        <v>1</v>
      </c>
      <c r="B3" s="9" t="n">
        <v>3.41222570532915</v>
      </c>
      <c r="C3" s="0" t="n">
        <v>61.5384615384615</v>
      </c>
    </row>
    <row r="4" customFormat="false" ht="13" hidden="false" customHeight="false" outlineLevel="0" collapsed="false">
      <c r="A4" s="6" t="n">
        <v>1</v>
      </c>
      <c r="B4" s="9" t="n">
        <v>3.41222570532915</v>
      </c>
      <c r="C4" s="0" t="n">
        <v>6.25</v>
      </c>
    </row>
    <row r="5" customFormat="false" ht="13" hidden="false" customHeight="false" outlineLevel="0" collapsed="false">
      <c r="A5" s="6" t="n">
        <v>1</v>
      </c>
      <c r="B5" s="9" t="n">
        <v>3.41222570532915</v>
      </c>
      <c r="C5" s="0" t="n">
        <v>28</v>
      </c>
    </row>
    <row r="6" customFormat="false" ht="13" hidden="false" customHeight="false" outlineLevel="0" collapsed="false">
      <c r="A6" s="6" t="n">
        <v>1</v>
      </c>
      <c r="B6" s="9" t="n">
        <v>3.41222570532915</v>
      </c>
      <c r="C6" s="0" t="n">
        <v>66.6666666666667</v>
      </c>
    </row>
    <row r="7" customFormat="false" ht="13" hidden="false" customHeight="false" outlineLevel="0" collapsed="false">
      <c r="A7" s="6" t="n">
        <v>1</v>
      </c>
      <c r="B7" s="9" t="n">
        <v>3.41222570532915</v>
      </c>
      <c r="C7" s="0" t="n">
        <v>15.3846153846154</v>
      </c>
    </row>
    <row r="8" customFormat="false" ht="13" hidden="false" customHeight="false" outlineLevel="0" collapsed="false">
      <c r="A8" s="6" t="n">
        <v>1</v>
      </c>
      <c r="B8" s="9" t="n">
        <v>3.41222570532915</v>
      </c>
      <c r="C8" s="0" t="n">
        <v>40.7407407407407</v>
      </c>
    </row>
    <row r="9" customFormat="false" ht="13" hidden="false" customHeight="false" outlineLevel="0" collapsed="false">
      <c r="A9" s="6"/>
    </row>
    <row r="10" customFormat="false" ht="13" hidden="false" customHeight="false" outlineLevel="0" collapsed="false">
      <c r="A10" s="6" t="n">
        <v>2</v>
      </c>
      <c r="B10" s="9" t="n">
        <v>2.22648902821317</v>
      </c>
      <c r="C10" s="0" t="n">
        <v>62.962962962963</v>
      </c>
    </row>
    <row r="11" customFormat="false" ht="13" hidden="false" customHeight="false" outlineLevel="0" collapsed="false">
      <c r="A11" s="6" t="n">
        <v>2</v>
      </c>
      <c r="B11" s="9" t="n">
        <v>2.22648902821317</v>
      </c>
      <c r="C11" s="0" t="n">
        <v>20</v>
      </c>
    </row>
    <row r="12" customFormat="false" ht="13" hidden="false" customHeight="false" outlineLevel="0" collapsed="false">
      <c r="A12" s="6" t="n">
        <v>2</v>
      </c>
      <c r="B12" s="9" t="n">
        <v>2.22648902821317</v>
      </c>
      <c r="C12" s="0" t="n">
        <v>66.6666666666667</v>
      </c>
    </row>
    <row r="13" customFormat="false" ht="13" hidden="false" customHeight="false" outlineLevel="0" collapsed="false">
      <c r="A13" s="6" t="n">
        <v>2</v>
      </c>
      <c r="B13" s="9" t="n">
        <v>2.22648902821317</v>
      </c>
      <c r="C13" s="0" t="n">
        <v>62.5</v>
      </c>
    </row>
    <row r="14" customFormat="false" ht="13" hidden="false" customHeight="false" outlineLevel="0" collapsed="false">
      <c r="A14" s="6" t="n">
        <v>2</v>
      </c>
      <c r="B14" s="9" t="n">
        <v>2.22648902821317</v>
      </c>
      <c r="C14" s="0" t="n">
        <v>16</v>
      </c>
    </row>
    <row r="15" customFormat="false" ht="13" hidden="false" customHeight="false" outlineLevel="0" collapsed="false">
      <c r="A15" s="6" t="n">
        <v>2</v>
      </c>
      <c r="B15" s="9" t="n">
        <v>2.22648902821317</v>
      </c>
      <c r="C15" s="0" t="n">
        <v>70.3703703703704</v>
      </c>
    </row>
    <row r="16" customFormat="false" ht="13" hidden="false" customHeight="false" outlineLevel="0" collapsed="false">
      <c r="A16" s="6" t="n">
        <v>2</v>
      </c>
      <c r="B16" s="9" t="n">
        <v>2.22648902821317</v>
      </c>
      <c r="C16" s="0" t="n">
        <v>57.6923076923077</v>
      </c>
    </row>
    <row r="17" customFormat="false" ht="13" hidden="false" customHeight="false" outlineLevel="0" collapsed="false">
      <c r="A17" s="6" t="n">
        <v>2</v>
      </c>
      <c r="B17" s="9" t="n">
        <v>2.22648902821317</v>
      </c>
      <c r="C17" s="0" t="n">
        <v>7.40740740740741</v>
      </c>
    </row>
    <row r="18" customFormat="false" ht="13" hidden="false" customHeight="false" outlineLevel="0" collapsed="false">
      <c r="A18" s="6" t="n">
        <v>2</v>
      </c>
      <c r="B18" s="9" t="n">
        <v>2.22648902821317</v>
      </c>
      <c r="C18" s="0" t="n">
        <v>20</v>
      </c>
    </row>
    <row r="19" customFormat="false" ht="13" hidden="false" customHeight="false" outlineLevel="0" collapsed="false">
      <c r="A19" s="6"/>
    </row>
    <row r="20" customFormat="false" ht="13" hidden="false" customHeight="false" outlineLevel="0" collapsed="false">
      <c r="A20" s="6" t="n">
        <v>3</v>
      </c>
      <c r="B20" s="9" t="n">
        <v>2.5141065830721</v>
      </c>
      <c r="C20" s="0" t="n">
        <v>41.6666666666667</v>
      </c>
    </row>
    <row r="21" customFormat="false" ht="13" hidden="false" customHeight="false" outlineLevel="0" collapsed="false">
      <c r="A21" s="6" t="n">
        <v>3</v>
      </c>
      <c r="B21" s="9" t="n">
        <v>2.5141065830721</v>
      </c>
      <c r="C21" s="0" t="n">
        <v>40</v>
      </c>
    </row>
    <row r="22" customFormat="false" ht="13" hidden="false" customHeight="false" outlineLevel="0" collapsed="false">
      <c r="A22" s="6" t="n">
        <v>3</v>
      </c>
      <c r="B22" s="9" t="n">
        <v>2.5141065830721</v>
      </c>
      <c r="C22" s="0" t="n">
        <v>35.7142857142857</v>
      </c>
    </row>
    <row r="23" customFormat="false" ht="13" hidden="false" customHeight="false" outlineLevel="0" collapsed="false">
      <c r="A23" s="6" t="n">
        <v>3</v>
      </c>
      <c r="B23" s="9" t="n">
        <v>2.5141065830721</v>
      </c>
      <c r="C23" s="0" t="n">
        <v>42.3076923076923</v>
      </c>
    </row>
    <row r="24" customFormat="false" ht="13" hidden="false" customHeight="false" outlineLevel="0" collapsed="false">
      <c r="A24" s="6" t="n">
        <v>3</v>
      </c>
      <c r="B24" s="9" t="n">
        <v>2.5141065830721</v>
      </c>
      <c r="C24" s="0" t="n">
        <v>55.5555555555556</v>
      </c>
    </row>
    <row r="25" customFormat="false" ht="13" hidden="false" customHeight="false" outlineLevel="0" collapsed="false">
      <c r="A25" s="6" t="n">
        <v>3</v>
      </c>
      <c r="B25" s="9" t="n">
        <v>2.5141065830721</v>
      </c>
      <c r="C25" s="0" t="n">
        <v>18.1818181818182</v>
      </c>
    </row>
    <row r="26" customFormat="false" ht="13" hidden="false" customHeight="false" outlineLevel="0" collapsed="false">
      <c r="A26" s="6"/>
    </row>
    <row r="27" customFormat="false" ht="13" hidden="false" customHeight="false" outlineLevel="0" collapsed="false">
      <c r="A27" s="6" t="n">
        <v>4</v>
      </c>
      <c r="B27" s="9" t="n">
        <v>2.26959247648903</v>
      </c>
      <c r="C27" s="0" t="n">
        <v>81.4814814814815</v>
      </c>
    </row>
    <row r="28" customFormat="false" ht="13" hidden="false" customHeight="false" outlineLevel="0" collapsed="false">
      <c r="A28" s="6" t="n">
        <v>4</v>
      </c>
      <c r="B28" s="9" t="n">
        <v>2.26959247648903</v>
      </c>
      <c r="C28" s="0" t="n">
        <v>24</v>
      </c>
    </row>
    <row r="29" customFormat="false" ht="13" hidden="false" customHeight="false" outlineLevel="0" collapsed="false">
      <c r="A29" s="6" t="n">
        <v>4</v>
      </c>
      <c r="B29" s="9" t="n">
        <v>2.26959247648903</v>
      </c>
      <c r="C29" s="0" t="n">
        <v>44.4444444444444</v>
      </c>
    </row>
    <row r="30" customFormat="false" ht="13" hidden="false" customHeight="false" outlineLevel="0" collapsed="false">
      <c r="A30" s="6" t="n">
        <v>4</v>
      </c>
      <c r="B30" s="9" t="n">
        <v>2.26959247648903</v>
      </c>
      <c r="C30" s="0" t="n">
        <v>62.962962962963</v>
      </c>
    </row>
    <row r="31" customFormat="false" ht="13" hidden="false" customHeight="false" outlineLevel="0" collapsed="false">
      <c r="A31" s="6" t="n">
        <v>4</v>
      </c>
      <c r="B31" s="9" t="n">
        <v>2.26959247648903</v>
      </c>
      <c r="C31" s="0" t="n">
        <v>35.7142857142857</v>
      </c>
    </row>
    <row r="32" customFormat="false" ht="13" hidden="false" customHeight="false" outlineLevel="0" collapsed="false">
      <c r="A32" s="6" t="n">
        <v>4</v>
      </c>
      <c r="B32" s="9" t="n">
        <v>2.26959247648903</v>
      </c>
      <c r="C32" s="0" t="n">
        <v>23.0769230769231</v>
      </c>
    </row>
    <row r="33" customFormat="false" ht="13" hidden="false" customHeight="false" outlineLevel="0" collapsed="false">
      <c r="A33" s="6" t="n">
        <v>4</v>
      </c>
      <c r="B33" s="9" t="n">
        <v>2.26959247648903</v>
      </c>
      <c r="C33" s="0" t="n">
        <v>50</v>
      </c>
    </row>
    <row r="34" customFormat="false" ht="13" hidden="false" customHeight="false" outlineLevel="0" collapsed="false">
      <c r="A34" s="6"/>
    </row>
    <row r="35" customFormat="false" ht="13" hidden="false" customHeight="false" outlineLevel="0" collapsed="false">
      <c r="A35" s="6" t="n">
        <v>5</v>
      </c>
      <c r="B35" s="9" t="n">
        <v>2.44984326018809</v>
      </c>
      <c r="C35" s="0" t="n">
        <v>16.6666666666667</v>
      </c>
    </row>
    <row r="36" customFormat="false" ht="13" hidden="false" customHeight="false" outlineLevel="0" collapsed="false">
      <c r="A36" s="6" t="n">
        <v>5</v>
      </c>
      <c r="B36" s="9" t="n">
        <v>2.44984326018809</v>
      </c>
      <c r="C36" s="0" t="n">
        <v>25</v>
      </c>
    </row>
    <row r="37" customFormat="false" ht="13" hidden="false" customHeight="false" outlineLevel="0" collapsed="false">
      <c r="A37" s="6" t="n">
        <v>5</v>
      </c>
      <c r="B37" s="9" t="n">
        <v>2.44984326018809</v>
      </c>
      <c r="C37" s="0" t="n">
        <v>7.69230769230769</v>
      </c>
    </row>
    <row r="38" customFormat="false" ht="13" hidden="false" customHeight="false" outlineLevel="0" collapsed="false">
      <c r="A38" s="6" t="n">
        <v>5</v>
      </c>
      <c r="B38" s="9" t="n">
        <v>2.44984326018809</v>
      </c>
      <c r="C38" s="0" t="n">
        <v>34.6153846153846</v>
      </c>
    </row>
    <row r="39" customFormat="false" ht="13" hidden="false" customHeight="false" outlineLevel="0" collapsed="false">
      <c r="A39" s="6" t="n">
        <v>5</v>
      </c>
      <c r="B39" s="9" t="n">
        <v>2.44984326018809</v>
      </c>
      <c r="C39" s="0" t="n">
        <v>11.5384615384615</v>
      </c>
    </row>
    <row r="40" customFormat="false" ht="13" hidden="false" customHeight="false" outlineLevel="0" collapsed="false">
      <c r="A40" s="6" t="n">
        <v>5</v>
      </c>
      <c r="B40" s="9" t="n">
        <v>2.44984326018809</v>
      </c>
      <c r="C40" s="0" t="n">
        <v>33.3333333333333</v>
      </c>
    </row>
    <row r="41" customFormat="false" ht="13" hidden="false" customHeight="false" outlineLevel="0" collapsed="false">
      <c r="A41" s="6" t="n">
        <v>5</v>
      </c>
      <c r="B41" s="9" t="n">
        <v>2.44984326018809</v>
      </c>
      <c r="C41" s="0" t="n">
        <v>57.6923076923077</v>
      </c>
    </row>
    <row r="42" customFormat="false" ht="13" hidden="false" customHeight="false" outlineLevel="0" collapsed="false">
      <c r="A42" s="6"/>
    </row>
    <row r="43" customFormat="false" ht="13" hidden="false" customHeight="false" outlineLevel="0" collapsed="false">
      <c r="A43" s="6" t="n">
        <v>6</v>
      </c>
      <c r="B43" s="9" t="n">
        <v>3.19827586206897</v>
      </c>
      <c r="C43" s="0" t="n">
        <v>40.7407407407407</v>
      </c>
    </row>
    <row r="44" customFormat="false" ht="13" hidden="false" customHeight="false" outlineLevel="0" collapsed="false">
      <c r="A44" s="6" t="n">
        <v>6</v>
      </c>
      <c r="B44" s="9" t="n">
        <v>3.19827586206897</v>
      </c>
      <c r="C44" s="0" t="n">
        <v>41.6666666666667</v>
      </c>
    </row>
    <row r="45" customFormat="false" ht="13" hidden="false" customHeight="false" outlineLevel="0" collapsed="false">
      <c r="A45" s="6" t="n">
        <v>6</v>
      </c>
      <c r="B45" s="9" t="n">
        <v>3.19827586206897</v>
      </c>
      <c r="C45" s="0" t="n">
        <v>0</v>
      </c>
    </row>
    <row r="46" customFormat="false" ht="13" hidden="false" customHeight="false" outlineLevel="0" collapsed="false">
      <c r="A46" s="6" t="n">
        <v>6</v>
      </c>
      <c r="B46" s="9" t="n">
        <v>3.19827586206897</v>
      </c>
      <c r="C46" s="0" t="n">
        <v>0</v>
      </c>
    </row>
    <row r="47" customFormat="false" ht="13" hidden="false" customHeight="false" outlineLevel="0" collapsed="false">
      <c r="A47" s="6" t="n">
        <v>6</v>
      </c>
      <c r="B47" s="9" t="n">
        <v>3.19827586206897</v>
      </c>
      <c r="C47" s="0" t="n">
        <v>30.7692307692308</v>
      </c>
    </row>
    <row r="48" customFormat="false" ht="13" hidden="false" customHeight="false" outlineLevel="0" collapsed="false">
      <c r="A48" s="6" t="n">
        <v>6</v>
      </c>
      <c r="B48" s="9" t="n">
        <v>3.19827586206897</v>
      </c>
      <c r="C48" s="0" t="n">
        <v>14.8148148148148</v>
      </c>
    </row>
    <row r="49" customFormat="false" ht="13" hidden="false" customHeight="false" outlineLevel="0" collapsed="false">
      <c r="A49" s="6" t="n">
        <v>6</v>
      </c>
      <c r="B49" s="9" t="n">
        <v>3.19827586206897</v>
      </c>
      <c r="C49" s="0" t="n">
        <v>66.6666666666667</v>
      </c>
    </row>
    <row r="50" customFormat="false" ht="13" hidden="false" customHeight="false" outlineLevel="0" collapsed="false">
      <c r="A50" s="6" t="n">
        <v>6</v>
      </c>
      <c r="B50" s="9" t="n">
        <v>3.19827586206897</v>
      </c>
      <c r="C50" s="0" t="n">
        <v>42.3076923076923</v>
      </c>
    </row>
    <row r="51" customFormat="false" ht="13" hidden="false" customHeight="false" outlineLevel="0" collapsed="false">
      <c r="A51" s="6" t="n">
        <v>6</v>
      </c>
      <c r="B51" s="9" t="n">
        <v>3.19827586206897</v>
      </c>
      <c r="C51" s="0" t="n">
        <v>51.8518518518519</v>
      </c>
    </row>
    <row r="52" customFormat="false" ht="13" hidden="false" customHeight="false" outlineLevel="0" collapsed="false">
      <c r="A52" s="6"/>
    </row>
    <row r="53" customFormat="false" ht="13" hidden="false" customHeight="false" outlineLevel="0" collapsed="false">
      <c r="A53" s="6" t="n">
        <v>7</v>
      </c>
      <c r="B53" s="9" t="n">
        <v>2.80721003134796</v>
      </c>
      <c r="C53" s="0" t="n">
        <v>28.5714285714286</v>
      </c>
    </row>
    <row r="54" customFormat="false" ht="13" hidden="false" customHeight="false" outlineLevel="0" collapsed="false">
      <c r="A54" s="6" t="n">
        <v>7</v>
      </c>
      <c r="B54" s="9" t="n">
        <v>2.80721003134796</v>
      </c>
      <c r="C54" s="0" t="n">
        <v>28</v>
      </c>
    </row>
    <row r="55" customFormat="false" ht="13" hidden="false" customHeight="false" outlineLevel="0" collapsed="false">
      <c r="A55" s="6" t="n">
        <v>7</v>
      </c>
      <c r="B55" s="9" t="n">
        <v>2.80721003134796</v>
      </c>
      <c r="C55" s="0" t="n">
        <v>56</v>
      </c>
    </row>
    <row r="56" customFormat="false" ht="13" hidden="false" customHeight="false" outlineLevel="0" collapsed="false">
      <c r="A56" s="6" t="n">
        <v>7</v>
      </c>
      <c r="B56" s="9" t="n">
        <v>2.80721003134796</v>
      </c>
      <c r="C56" s="0" t="n">
        <v>12</v>
      </c>
    </row>
    <row r="57" customFormat="false" ht="13" hidden="false" customHeight="false" outlineLevel="0" collapsed="false">
      <c r="A57" s="6" t="n">
        <v>7</v>
      </c>
      <c r="B57" s="9" t="n">
        <v>2.80721003134796</v>
      </c>
      <c r="C57" s="0" t="n">
        <v>14.2857142857143</v>
      </c>
    </row>
    <row r="58" customFormat="false" ht="13" hidden="false" customHeight="false" outlineLevel="0" collapsed="false">
      <c r="A58" s="6" t="n">
        <v>7</v>
      </c>
      <c r="B58" s="9" t="n">
        <v>2.80721003134796</v>
      </c>
      <c r="C58" s="0" t="n">
        <v>33.3333333333333</v>
      </c>
    </row>
    <row r="59" customFormat="false" ht="13" hidden="false" customHeight="false" outlineLevel="0" collapsed="false">
      <c r="A59" s="6" t="n">
        <v>7</v>
      </c>
      <c r="B59" s="9" t="n">
        <v>2.80721003134796</v>
      </c>
      <c r="C59" s="0" t="n">
        <v>34.6153846153846</v>
      </c>
    </row>
    <row r="60" customFormat="false" ht="13" hidden="false" customHeight="false" outlineLevel="0" collapsed="false">
      <c r="A60" s="6"/>
    </row>
    <row r="61" customFormat="false" ht="13" hidden="false" customHeight="false" outlineLevel="0" collapsed="false">
      <c r="A61" s="6" t="n">
        <v>8</v>
      </c>
      <c r="B61" s="9" t="n">
        <v>2.72257053291536</v>
      </c>
      <c r="C61" s="0" t="n">
        <v>69.2307692307692</v>
      </c>
    </row>
    <row r="62" customFormat="false" ht="13" hidden="false" customHeight="false" outlineLevel="0" collapsed="false">
      <c r="A62" s="6" t="n">
        <v>8</v>
      </c>
      <c r="B62" s="9" t="n">
        <v>2.72257053291536</v>
      </c>
      <c r="C62" s="0" t="n">
        <v>0</v>
      </c>
    </row>
    <row r="63" customFormat="false" ht="13" hidden="false" customHeight="false" outlineLevel="0" collapsed="false">
      <c r="A63" s="6" t="n">
        <v>8</v>
      </c>
      <c r="B63" s="9" t="n">
        <v>2.72257053291536</v>
      </c>
      <c r="C63" s="0" t="n">
        <v>22.2222222222222</v>
      </c>
    </row>
    <row r="64" customFormat="false" ht="13" hidden="false" customHeight="false" outlineLevel="0" collapsed="false">
      <c r="A64" s="6" t="n">
        <v>8</v>
      </c>
      <c r="B64" s="9" t="n">
        <v>2.72257053291536</v>
      </c>
      <c r="C64" s="0" t="n">
        <v>19.2307692307692</v>
      </c>
    </row>
    <row r="65" customFormat="false" ht="13" hidden="false" customHeight="false" outlineLevel="0" collapsed="false">
      <c r="A65" s="6" t="n">
        <v>8</v>
      </c>
      <c r="B65" s="9" t="n">
        <v>2.72257053291536</v>
      </c>
      <c r="C65" s="0" t="n">
        <v>17.8571428571429</v>
      </c>
    </row>
    <row r="66" customFormat="false" ht="13" hidden="false" customHeight="false" outlineLevel="0" collapsed="false">
      <c r="A66" s="6" t="n">
        <v>8</v>
      </c>
      <c r="B66" s="9" t="n">
        <v>2.72257053291536</v>
      </c>
      <c r="C66" s="0" t="n">
        <v>32</v>
      </c>
    </row>
    <row r="67" customFormat="false" ht="13" hidden="false" customHeight="false" outlineLevel="0" collapsed="false">
      <c r="A67" s="6"/>
    </row>
    <row r="68" customFormat="false" ht="13" hidden="false" customHeight="false" outlineLevel="0" collapsed="false">
      <c r="A68" s="6" t="n">
        <v>9</v>
      </c>
      <c r="B68" s="9" t="n">
        <v>3.43181818181818</v>
      </c>
      <c r="C68" s="0" t="n">
        <v>0</v>
      </c>
    </row>
    <row r="69" customFormat="false" ht="13" hidden="false" customHeight="false" outlineLevel="0" collapsed="false">
      <c r="A69" s="6" t="n">
        <v>9</v>
      </c>
      <c r="B69" s="9" t="n">
        <v>3.43181818181818</v>
      </c>
      <c r="C69" s="0" t="n">
        <v>42.8571428571429</v>
      </c>
    </row>
    <row r="70" customFormat="false" ht="13" hidden="false" customHeight="false" outlineLevel="0" collapsed="false">
      <c r="A70" s="6" t="n">
        <v>9</v>
      </c>
      <c r="B70" s="9" t="n">
        <v>3.43181818181818</v>
      </c>
      <c r="C70" s="0" t="n">
        <v>32</v>
      </c>
    </row>
    <row r="71" customFormat="false" ht="13" hidden="false" customHeight="false" outlineLevel="0" collapsed="false">
      <c r="A71" s="6" t="n">
        <v>9</v>
      </c>
      <c r="B71" s="9" t="n">
        <v>3.43181818181818</v>
      </c>
      <c r="C71" s="0" t="n">
        <v>37.037037037037</v>
      </c>
    </row>
    <row r="72" customFormat="false" ht="13" hidden="false" customHeight="false" outlineLevel="0" collapsed="false">
      <c r="A72" s="6" t="n">
        <v>9</v>
      </c>
      <c r="B72" s="9" t="n">
        <v>3.43181818181818</v>
      </c>
      <c r="C72" s="0" t="n">
        <v>30.7692307692308</v>
      </c>
    </row>
    <row r="73" customFormat="false" ht="13" hidden="false" customHeight="false" outlineLevel="0" collapsed="false">
      <c r="A73" s="6" t="n">
        <v>9</v>
      </c>
      <c r="B73" s="9" t="n">
        <v>3.43181818181818</v>
      </c>
      <c r="C73" s="0" t="n">
        <v>4</v>
      </c>
    </row>
    <row r="74" customFormat="false" ht="13" hidden="false" customHeight="false" outlineLevel="0" collapsed="false">
      <c r="A74" s="6" t="n">
        <v>9</v>
      </c>
      <c r="B74" s="9" t="n">
        <v>3.43181818181818</v>
      </c>
      <c r="C74" s="0" t="n">
        <v>40.7407407407407</v>
      </c>
    </row>
    <row r="75" customFormat="false" ht="13" hidden="false" customHeight="false" outlineLevel="0" collapsed="false">
      <c r="A75" s="6"/>
    </row>
    <row r="76" customFormat="false" ht="13" hidden="false" customHeight="false" outlineLevel="0" collapsed="false">
      <c r="A76" s="6" t="n">
        <v>10</v>
      </c>
      <c r="B76" s="9" t="n">
        <v>3.13557993730408</v>
      </c>
      <c r="C76" s="0" t="n">
        <v>14.8148148148148</v>
      </c>
    </row>
    <row r="77" customFormat="false" ht="13" hidden="false" customHeight="false" outlineLevel="0" collapsed="false">
      <c r="A77" s="6" t="n">
        <v>10</v>
      </c>
      <c r="B77" s="9" t="n">
        <v>3.13557993730408</v>
      </c>
      <c r="C77" s="0" t="n">
        <v>68</v>
      </c>
    </row>
    <row r="78" customFormat="false" ht="13" hidden="false" customHeight="false" outlineLevel="0" collapsed="false">
      <c r="A78" s="6" t="n">
        <v>10</v>
      </c>
      <c r="B78" s="9" t="n">
        <v>3.13557993730408</v>
      </c>
      <c r="C78" s="0" t="n">
        <v>25.9259259259259</v>
      </c>
    </row>
    <row r="79" customFormat="false" ht="13" hidden="false" customHeight="false" outlineLevel="0" collapsed="false">
      <c r="A79" s="6" t="n">
        <v>10</v>
      </c>
      <c r="B79" s="9" t="n">
        <v>3.13557993730408</v>
      </c>
      <c r="C79" s="0" t="n">
        <v>25.9259259259259</v>
      </c>
    </row>
    <row r="80" customFormat="false" ht="13" hidden="false" customHeight="false" outlineLevel="0" collapsed="false">
      <c r="A80" s="6" t="n">
        <v>10</v>
      </c>
      <c r="B80" s="9" t="n">
        <v>3.13557993730408</v>
      </c>
      <c r="C80" s="0" t="n">
        <v>78.5714285714286</v>
      </c>
    </row>
    <row r="81" customFormat="false" ht="13" hidden="false" customHeight="false" outlineLevel="0" collapsed="false">
      <c r="A81" s="6" t="n">
        <v>10</v>
      </c>
      <c r="B81" s="9" t="n">
        <v>3.13557993730408</v>
      </c>
      <c r="C81" s="0" t="n">
        <v>69.5652173913043</v>
      </c>
    </row>
    <row r="82" customFormat="false" ht="13" hidden="false" customHeight="false" outlineLevel="0" collapsed="false">
      <c r="A82" s="6"/>
    </row>
    <row r="83" customFormat="false" ht="13" hidden="false" customHeight="false" outlineLevel="0" collapsed="false">
      <c r="A83" s="6" t="n">
        <v>11</v>
      </c>
      <c r="B83" s="9" t="n">
        <v>3.75626959247649</v>
      </c>
      <c r="C83" s="0" t="n">
        <v>33.3333333333333</v>
      </c>
    </row>
    <row r="84" customFormat="false" ht="13" hidden="false" customHeight="false" outlineLevel="0" collapsed="false">
      <c r="A84" s="6" t="n">
        <v>11</v>
      </c>
      <c r="B84" s="9" t="n">
        <v>3.75626959247649</v>
      </c>
      <c r="C84" s="0" t="n">
        <v>0</v>
      </c>
    </row>
    <row r="85" customFormat="false" ht="13" hidden="false" customHeight="false" outlineLevel="0" collapsed="false">
      <c r="A85" s="6" t="n">
        <v>11</v>
      </c>
      <c r="B85" s="9" t="n">
        <v>3.75626959247649</v>
      </c>
      <c r="C85" s="0" t="n">
        <v>50</v>
      </c>
    </row>
    <row r="86" customFormat="false" ht="13" hidden="false" customHeight="false" outlineLevel="0" collapsed="false">
      <c r="A86" s="6" t="n">
        <v>11</v>
      </c>
      <c r="B86" s="9" t="n">
        <v>3.75626959247649</v>
      </c>
      <c r="C86" s="0" t="n">
        <v>48.1481481481482</v>
      </c>
    </row>
    <row r="87" customFormat="false" ht="13" hidden="false" customHeight="false" outlineLevel="0" collapsed="false">
      <c r="A87" s="6" t="n">
        <v>11</v>
      </c>
      <c r="B87" s="9" t="n">
        <v>3.75626959247649</v>
      </c>
      <c r="C87" s="0" t="n">
        <v>66.6666666666667</v>
      </c>
    </row>
    <row r="88" customFormat="false" ht="13" hidden="false" customHeight="false" outlineLevel="0" collapsed="false">
      <c r="A88" s="6" t="n">
        <v>11</v>
      </c>
      <c r="B88" s="9" t="n">
        <v>3.75626959247649</v>
      </c>
      <c r="C88" s="0" t="n">
        <v>73.0769230769231</v>
      </c>
    </row>
    <row r="89" customFormat="false" ht="13" hidden="false" customHeight="false" outlineLevel="0" collapsed="false">
      <c r="A89" s="6" t="n">
        <v>11</v>
      </c>
      <c r="B89" s="9" t="n">
        <v>3.75626959247649</v>
      </c>
      <c r="C89" s="0" t="n">
        <v>19.2307692307692</v>
      </c>
    </row>
    <row r="90" customFormat="false" ht="13" hidden="false" customHeight="false" outlineLevel="0" collapsed="false">
      <c r="A90" s="6"/>
    </row>
    <row r="91" customFormat="false" ht="13" hidden="false" customHeight="false" outlineLevel="0" collapsed="false">
      <c r="A91" s="6" t="n">
        <v>12</v>
      </c>
      <c r="B91" s="9" t="n">
        <v>2.50391849529781</v>
      </c>
      <c r="C91" s="0" t="n">
        <v>7.40740740740741</v>
      </c>
    </row>
    <row r="92" customFormat="false" ht="13" hidden="false" customHeight="false" outlineLevel="0" collapsed="false">
      <c r="A92" s="6" t="n">
        <v>12</v>
      </c>
      <c r="B92" s="9" t="n">
        <v>2.50391849529781</v>
      </c>
      <c r="C92" s="0" t="n">
        <v>7.40740740740741</v>
      </c>
    </row>
    <row r="93" customFormat="false" ht="13" hidden="false" customHeight="false" outlineLevel="0" collapsed="false">
      <c r="A93" s="6" t="n">
        <v>12</v>
      </c>
      <c r="B93" s="9" t="n">
        <v>2.50391849529781</v>
      </c>
      <c r="C93" s="0" t="n">
        <v>70.8333333333333</v>
      </c>
    </row>
    <row r="94" customFormat="false" ht="13" hidden="false" customHeight="false" outlineLevel="0" collapsed="false">
      <c r="A94" s="6" t="n">
        <v>12</v>
      </c>
      <c r="B94" s="9" t="n">
        <v>2.50391849529781</v>
      </c>
      <c r="C94" s="0" t="n">
        <v>24</v>
      </c>
    </row>
    <row r="95" customFormat="false" ht="13" hidden="false" customHeight="false" outlineLevel="0" collapsed="false">
      <c r="A95" s="6" t="n">
        <v>12</v>
      </c>
      <c r="B95" s="9" t="n">
        <v>2.50391849529781</v>
      </c>
      <c r="C95" s="0" t="n">
        <v>50</v>
      </c>
    </row>
    <row r="96" customFormat="false" ht="13" hidden="false" customHeight="false" outlineLevel="0" collapsed="false">
      <c r="A96" s="6" t="n">
        <v>12</v>
      </c>
      <c r="B96" s="9" t="n">
        <v>2.50391849529781</v>
      </c>
      <c r="C96" s="0" t="n">
        <v>48</v>
      </c>
    </row>
    <row r="97" customFormat="false" ht="13" hidden="false" customHeight="false" outlineLevel="0" collapsed="false">
      <c r="A97" s="6"/>
    </row>
    <row r="98" customFormat="false" ht="13" hidden="false" customHeight="false" outlineLevel="0" collapsed="false">
      <c r="A98" s="6" t="n">
        <v>13</v>
      </c>
      <c r="B98" s="9" t="n">
        <v>2.77586206896552</v>
      </c>
      <c r="C98" s="0" t="n">
        <v>52</v>
      </c>
    </row>
    <row r="99" customFormat="false" ht="13" hidden="false" customHeight="false" outlineLevel="0" collapsed="false">
      <c r="A99" s="6" t="n">
        <v>13</v>
      </c>
      <c r="B99" s="9" t="n">
        <v>2.77586206896552</v>
      </c>
      <c r="C99" s="0" t="n">
        <v>29.6296296296296</v>
      </c>
    </row>
    <row r="100" customFormat="false" ht="13" hidden="false" customHeight="false" outlineLevel="0" collapsed="false">
      <c r="A100" s="6" t="n">
        <v>13</v>
      </c>
      <c r="B100" s="9" t="n">
        <v>2.77586206896552</v>
      </c>
      <c r="C100" s="0" t="n">
        <v>59.2592592592593</v>
      </c>
    </row>
    <row r="101" customFormat="false" ht="13" hidden="false" customHeight="false" outlineLevel="0" collapsed="false">
      <c r="A101" s="6" t="n">
        <v>13</v>
      </c>
      <c r="B101" s="9" t="n">
        <v>2.77586206896552</v>
      </c>
      <c r="C101" s="0" t="n">
        <v>26.9230769230769</v>
      </c>
    </row>
    <row r="102" customFormat="false" ht="13" hidden="false" customHeight="false" outlineLevel="0" collapsed="false">
      <c r="A102" s="6" t="n">
        <v>13</v>
      </c>
      <c r="B102" s="9" t="n">
        <v>2.77586206896552</v>
      </c>
      <c r="C102" s="0" t="n">
        <v>44.4444444444444</v>
      </c>
    </row>
    <row r="103" customFormat="false" ht="13" hidden="false" customHeight="false" outlineLevel="0" collapsed="false">
      <c r="A103" s="6" t="n">
        <v>13</v>
      </c>
      <c r="B103" s="9" t="n">
        <v>2.77586206896552</v>
      </c>
      <c r="C103" s="0" t="n">
        <v>30.7692307692308</v>
      </c>
    </row>
    <row r="104" customFormat="false" ht="13" hidden="false" customHeight="false" outlineLevel="0" collapsed="false">
      <c r="A104" s="6" t="n">
        <v>13</v>
      </c>
      <c r="B104" s="9" t="n">
        <v>2.77586206896552</v>
      </c>
      <c r="C104" s="0" t="n">
        <v>10.7142857142857</v>
      </c>
    </row>
    <row r="105" customFormat="false" ht="13" hidden="false" customHeight="false" outlineLevel="0" collapsed="false">
      <c r="A105" s="6"/>
    </row>
    <row r="106" customFormat="false" ht="13" hidden="false" customHeight="false" outlineLevel="0" collapsed="false">
      <c r="A106" s="6" t="n">
        <v>14</v>
      </c>
      <c r="B106" s="9" t="n">
        <v>2.67398119122257</v>
      </c>
      <c r="C106" s="0" t="n">
        <v>51.8518518518519</v>
      </c>
    </row>
    <row r="107" customFormat="false" ht="13" hidden="false" customHeight="false" outlineLevel="0" collapsed="false">
      <c r="A107" s="6" t="n">
        <v>14</v>
      </c>
      <c r="B107" s="9" t="n">
        <v>2.67398119122257</v>
      </c>
      <c r="C107" s="0" t="n">
        <v>46.1538461538462</v>
      </c>
    </row>
    <row r="108" customFormat="false" ht="13" hidden="false" customHeight="false" outlineLevel="0" collapsed="false">
      <c r="A108" s="6" t="n">
        <v>14</v>
      </c>
      <c r="B108" s="9" t="n">
        <v>2.67398119122257</v>
      </c>
      <c r="C108" s="0" t="n">
        <v>74.0740740740741</v>
      </c>
    </row>
    <row r="109" customFormat="false" ht="13" hidden="false" customHeight="false" outlineLevel="0" collapsed="false">
      <c r="A109" s="6" t="n">
        <v>14</v>
      </c>
      <c r="B109" s="9" t="n">
        <v>2.67398119122257</v>
      </c>
      <c r="C109" s="0" t="n">
        <v>19.2307692307692</v>
      </c>
    </row>
    <row r="110" customFormat="false" ht="13" hidden="false" customHeight="false" outlineLevel="0" collapsed="false">
      <c r="A110" s="6" t="n">
        <v>14</v>
      </c>
      <c r="B110" s="9" t="n">
        <v>2.67398119122257</v>
      </c>
      <c r="C110" s="0" t="n">
        <v>37.037037037037</v>
      </c>
    </row>
    <row r="111" customFormat="false" ht="13" hidden="false" customHeight="false" outlineLevel="0" collapsed="false">
      <c r="A111" s="6" t="n">
        <v>14</v>
      </c>
      <c r="B111" s="9" t="n">
        <v>2.67398119122257</v>
      </c>
      <c r="C111" s="0" t="n">
        <v>24</v>
      </c>
    </row>
    <row r="112" customFormat="false" ht="13" hidden="false" customHeight="false" outlineLevel="0" collapsed="false">
      <c r="A112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358171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2018-11-15T10:58:50Z</dcterms:created>
  <dc:creator>bgonzalez</dc:creator>
  <dc:language>en-US</dc:language>
  <cp:lastModifiedBy>Sergio Alonso</cp:lastModifiedBy>
  <dcterms:modified xsi:type="dcterms:W3CDTF">2019-07-22T16:00:04Z</dcterms:modified>
  <cp:revision>1</cp:revision>
</cp:coreProperties>
</file>