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rgio/Desktop/Sergio/LEI/4Ano/CPD/2Semestre/ESC/TP1/ESC_TP1/NPB3.3.1/NPB3.3-MPI/Results/Eth/"/>
    </mc:Choice>
  </mc:AlternateContent>
  <bookViews>
    <workbookView xWindow="0" yWindow="460" windowWidth="28800" windowHeight="17460" tabRatio="500" activeTab="1"/>
  </bookViews>
  <sheets>
    <sheet name="641" sheetId="1" r:id="rId1"/>
    <sheet name="Ganhos Sequencial vs MPI" sheetId="2" r:id="rId2"/>
  </sheets>
  <definedNames>
    <definedName name="gnu_nodo_641_16" localSheetId="0">'641'!$B$15:$F$24</definedName>
    <definedName name="gnu_nodo_641_32" localSheetId="0">'641'!$B$27:$F$36</definedName>
    <definedName name="gnu_nodo_641_8" localSheetId="0">'641'!$B$3:$F$12</definedName>
    <definedName name="intel_nodo_641_16" localSheetId="0">'641'!$H$15:$L$24</definedName>
    <definedName name="intel_nodo_641_16" localSheetId="1">'Ganhos Sequencial vs MPI'!$B$17:$F$26</definedName>
    <definedName name="intel_nodo_641_32" localSheetId="0">'641'!$H$27:$L$36</definedName>
    <definedName name="intel_nodo_641_32" localSheetId="1">'Ganhos Sequencial vs MPI'!$B$29:$F$38</definedName>
    <definedName name="intel_nodo_641_8" localSheetId="0">'641'!$H$3:$L$12</definedName>
    <definedName name="intel_nodo_641_8" localSheetId="1">'Ganhos Sequencial vs MPI'!$B$5:$F$14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2" l="1"/>
  <c r="F32" i="2"/>
  <c r="F33" i="2"/>
  <c r="F34" i="2"/>
  <c r="F35" i="2"/>
  <c r="F36" i="2"/>
  <c r="F37" i="2"/>
  <c r="F38" i="2"/>
  <c r="F30" i="2"/>
  <c r="F19" i="2"/>
  <c r="F20" i="2"/>
  <c r="F21" i="2"/>
  <c r="F22" i="2"/>
  <c r="F23" i="2"/>
  <c r="F24" i="2"/>
  <c r="F25" i="2"/>
  <c r="F26" i="2"/>
  <c r="F18" i="2"/>
  <c r="F7" i="2"/>
  <c r="F8" i="2"/>
  <c r="F9" i="2"/>
  <c r="F10" i="2"/>
  <c r="F11" i="2"/>
  <c r="F12" i="2"/>
  <c r="F13" i="2"/>
  <c r="F14" i="2"/>
  <c r="F6" i="2"/>
</calcChain>
</file>

<file path=xl/connections.xml><?xml version="1.0" encoding="utf-8"?>
<connections xmlns="http://schemas.openxmlformats.org/spreadsheetml/2006/main">
  <connection id="1" name="gnu-nodo_641_16" type="6" refreshedVersion="0" background="1" saveData="1">
    <textPr fileType="mac" codePage="10000" sourceFile="/Users/Sergio/Desktop/Sergio/LEI/4Ano/CPD/2Semestre/ESC/TP1/ESC_TP1/NPB3.3.1/NPB3.3-MPI/Results/Eth/gnu/16/nodo-641/TXT/gnu-nodo_641_16.csv" comma="1">
      <textFields count="5">
        <textField/>
        <textField/>
        <textField/>
        <textField/>
        <textField/>
      </textFields>
    </textPr>
  </connection>
  <connection id="2" name="gnu-nodo_641_32" type="6" refreshedVersion="0" background="1" saveData="1">
    <textPr fileType="mac" codePage="10000" sourceFile="/Users/Sergio/Desktop/Sergio/LEI/4Ano/CPD/2Semestre/ESC/TP1/ESC_TP1/NPB3.3.1/NPB3.3-MPI/Results/Eth/gnu/32/nodo-641/TXT/gnu-nodo_641_32.csv" comma="1">
      <textFields count="5">
        <textField/>
        <textField/>
        <textField/>
        <textField/>
        <textField/>
      </textFields>
    </textPr>
  </connection>
  <connection id="3" name="gnu-nodo_641_8" type="6" refreshedVersion="0" background="1" saveData="1">
    <textPr fileType="mac" codePage="10000" sourceFile="/Users/Sergio/Desktop/Sergio/LEI/4Ano/CPD/2Semestre/ESC/TP1/ESC_TP1/NPB3.3.1/NPB3.3-MPI/Results/Eth/gnu/8/nodo-641/TXT/gnu-nodo_641_8.csv" comma="1">
      <textFields count="5">
        <textField/>
        <textField/>
        <textField/>
        <textField/>
        <textField/>
      </textFields>
    </textPr>
  </connection>
  <connection id="4" name="intel-nodo_641_16" type="6" refreshedVersion="0" background="1" saveData="1">
    <textPr fileType="mac" codePage="10000" sourceFile="/Users/Sergio/Desktop/Sergio/LEI/4Ano/CPD/2Semestre/ESC/TP1/ESC_TP1/NPB3.3.1/NPB3.3-MPI/Results/Eth/intel/16/nodo-641/TXT/intel-nodo_641_16.csv" comma="1">
      <textFields count="5">
        <textField/>
        <textField/>
        <textField/>
        <textField/>
        <textField/>
      </textFields>
    </textPr>
  </connection>
  <connection id="5" name="intel-nodo_641_161" type="6" refreshedVersion="0" background="1" saveData="1">
    <textPr fileType="mac" codePage="10000" sourceFile="/Users/Sergio/Desktop/Sergio/LEI/4Ano/CPD/2Semestre/ESC/TP1/ESC_TP1/NPB3.3.1/NPB3.3-MPI/Results/Eth/intel/16/nodo-641/TXT/intel-nodo_641_16.csv" comma="1">
      <textFields count="5">
        <textField/>
        <textField/>
        <textField/>
        <textField/>
        <textField/>
      </textFields>
    </textPr>
  </connection>
  <connection id="6" name="intel-nodo_641_32" type="6" refreshedVersion="0" background="1" saveData="1">
    <textPr fileType="mac" codePage="10000" sourceFile="/Users/Sergio/Desktop/Sergio/LEI/4Ano/CPD/2Semestre/ESC/TP1/ESC_TP1/NPB3.3.1/NPB3.3-MPI/Results/Eth/intel/32/nodo-641/TXT/intel-nodo_641_32.csv" comma="1">
      <textFields count="5">
        <textField/>
        <textField/>
        <textField/>
        <textField/>
        <textField/>
      </textFields>
    </textPr>
  </connection>
  <connection id="7" name="intel-nodo_641_321" type="6" refreshedVersion="0" background="1" saveData="1">
    <textPr fileType="mac" codePage="10000" sourceFile="/Users/Sergio/Desktop/Sergio/LEI/4Ano/CPD/2Semestre/ESC/TP1/ESC_TP1/NPB3.3.1/NPB3.3-MPI/Results/Eth/intel/32/nodo-641/TXT/intel-nodo_641_32.csv" comma="1">
      <textFields count="5">
        <textField/>
        <textField/>
        <textField/>
        <textField/>
        <textField/>
      </textFields>
    </textPr>
  </connection>
  <connection id="8" name="intel-nodo_641_8" type="6" refreshedVersion="0" background="1" saveData="1">
    <textPr fileType="mac" codePage="10000" sourceFile="/Users/Sergio/Desktop/Sergio/LEI/4Ano/CPD/2Semestre/ESC/TP1/ESC_TP1/NPB3.3.1/NPB3.3-MPI/Results/Eth/intel/8/nodo-641/TXT/intel-nodo_641_8.csv" comma="1">
      <textFields count="5">
        <textField/>
        <textField/>
        <textField/>
        <textField/>
        <textField/>
      </textFields>
    </textPr>
  </connection>
  <connection id="9" name="intel-nodo_641_81" type="6" refreshedVersion="0" background="1" saveData="1">
    <textPr fileType="mac" codePage="10000" sourceFile="/Users/Sergio/Desktop/Sergio/LEI/4Ano/CPD/2Semestre/ESC/TP1/ESC_TP1/NPB3.3.1/NPB3.3-MPI/Results/Eth/intel/8/nodo-641/TXT/intel-nodo_641_8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<sst xmlns="http://schemas.openxmlformats.org/spreadsheetml/2006/main" count="135" uniqueCount="22">
  <si>
    <t>Processos</t>
  </si>
  <si>
    <t>Tempo</t>
  </si>
  <si>
    <t>Mops</t>
  </si>
  <si>
    <t xml:space="preserve"> Mops/Process</t>
  </si>
  <si>
    <t>Ficheiro</t>
  </si>
  <si>
    <t>16 Processos - GNU/openmpi_eth/1.8.4</t>
  </si>
  <si>
    <t>32 Processos - GNU/openmpi_eth/1.8.4</t>
  </si>
  <si>
    <t>8 Processos - gnu/openmpi_eth/1.8.4</t>
  </si>
  <si>
    <t>8 Processos - intel/openmpi_eth/1.8.2</t>
  </si>
  <si>
    <t>16 Processos - intel/openmpi_eth/1.8.2</t>
  </si>
  <si>
    <t>32 Processos - intel/openmpi_eth/1.8.2</t>
  </si>
  <si>
    <t>CG A</t>
  </si>
  <si>
    <t>CG B</t>
  </si>
  <si>
    <t>CG C</t>
  </si>
  <si>
    <t>EP A</t>
  </si>
  <si>
    <t xml:space="preserve">EP B </t>
  </si>
  <si>
    <t>EP C</t>
  </si>
  <si>
    <t>IS A</t>
  </si>
  <si>
    <t>IS B</t>
  </si>
  <si>
    <t>IS C</t>
  </si>
  <si>
    <t>Tempo Seq</t>
  </si>
  <si>
    <t>Ganho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</si>
</sst>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Tempos para os</a:t>
            </a:r>
            <a:r>
              <a:rPr lang="en-US" baseline="0"/>
              <a:t> Diferentes Compiladores para os Diferentes Numero de Processos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'641'!$B$2</c:f>
              <c:strCache>
                <c:ptCount val="1"/>
                <c:pt idx="0">
                  <c:v>8 Processos - gnu/openmpi_eth/1.8.4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'641'!$H$28:$H$36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'641'!$D$4:$D$12</c:f>
              <c:numCache>
                <c:formatCode>General</c:formatCode>
                <c:ptCount val="9"/>
                <c:pt idx="0">
                  <c:v>0.14</c:v>
                </c:pt>
                <c:pt idx="1">
                  <c:v>7.73</c:v>
                </c:pt>
                <c:pt idx="2">
                  <c:v>32.75</c:v>
                </c:pt>
                <c:pt idx="3">
                  <c:v>2.31</c:v>
                </c:pt>
                <c:pt idx="4">
                  <c:v>9.220000000000001</c:v>
                </c:pt>
                <c:pt idx="5">
                  <c:v>37.18</c:v>
                </c:pt>
                <c:pt idx="6">
                  <c:v>0.14</c:v>
                </c:pt>
                <c:pt idx="7">
                  <c:v>0.58</c:v>
                </c:pt>
                <c:pt idx="8">
                  <c:v>2.39</c:v>
                </c:pt>
              </c:numCache>
            </c:numRef>
          </c:val>
        </c:ser>
        <c:ser>
          <c:idx val="1"/>
          <c:order val="1"/>
          <c:tx>
            <c:strRef>
              <c:f>'641'!$H$2</c:f>
              <c:strCache>
                <c:ptCount val="1"/>
                <c:pt idx="0">
                  <c:v>8 Processos - intel/openmpi_eth/1.8.2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'641'!$H$28:$H$36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'641'!$J$4:$J$12</c:f>
              <c:numCache>
                <c:formatCode>General</c:formatCode>
                <c:ptCount val="9"/>
                <c:pt idx="0">
                  <c:v>0.15</c:v>
                </c:pt>
                <c:pt idx="1">
                  <c:v>7.61</c:v>
                </c:pt>
                <c:pt idx="2">
                  <c:v>32.44</c:v>
                </c:pt>
                <c:pt idx="3">
                  <c:v>1.08</c:v>
                </c:pt>
                <c:pt idx="4">
                  <c:v>4.34</c:v>
                </c:pt>
                <c:pt idx="5">
                  <c:v>17.48</c:v>
                </c:pt>
                <c:pt idx="6">
                  <c:v>0.14</c:v>
                </c:pt>
                <c:pt idx="7">
                  <c:v>0.56</c:v>
                </c:pt>
                <c:pt idx="8">
                  <c:v>2.32</c:v>
                </c:pt>
              </c:numCache>
            </c:numRef>
          </c:val>
        </c:ser>
        <c:ser>
          <c:idx val="2"/>
          <c:order val="2"/>
          <c:tx>
            <c:strRef>
              <c:f>'641'!$B$14</c:f>
              <c:strCache>
                <c:ptCount val="1"/>
                <c:pt idx="0">
                  <c:v>16 Processos - GNU/openmpi_eth/1.8.4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'641'!$H$28:$H$36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'641'!$D$16:$D$24</c:f>
              <c:numCache>
                <c:formatCode>General</c:formatCode>
                <c:ptCount val="9"/>
                <c:pt idx="0">
                  <c:v>0.09</c:v>
                </c:pt>
                <c:pt idx="1">
                  <c:v>5.91</c:v>
                </c:pt>
                <c:pt idx="2">
                  <c:v>21.25</c:v>
                </c:pt>
                <c:pt idx="3">
                  <c:v>1.16</c:v>
                </c:pt>
                <c:pt idx="4">
                  <c:v>4.61</c:v>
                </c:pt>
                <c:pt idx="5">
                  <c:v>19.04</c:v>
                </c:pt>
                <c:pt idx="6">
                  <c:v>0.08</c:v>
                </c:pt>
                <c:pt idx="7">
                  <c:v>0.36</c:v>
                </c:pt>
                <c:pt idx="8">
                  <c:v>1.52</c:v>
                </c:pt>
              </c:numCache>
            </c:numRef>
          </c:val>
        </c:ser>
        <c:ser>
          <c:idx val="3"/>
          <c:order val="3"/>
          <c:tx>
            <c:strRef>
              <c:f>'641'!$H$14</c:f>
              <c:strCache>
                <c:ptCount val="1"/>
                <c:pt idx="0">
                  <c:v>16 Processos - intel/openmpi_eth/1.8.2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'641'!$H$28:$H$36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'641'!$J$16:$J$24</c:f>
              <c:numCache>
                <c:formatCode>General</c:formatCode>
                <c:ptCount val="9"/>
                <c:pt idx="0">
                  <c:v>0.09</c:v>
                </c:pt>
                <c:pt idx="1">
                  <c:v>5.96</c:v>
                </c:pt>
                <c:pt idx="2">
                  <c:v>21.44</c:v>
                </c:pt>
                <c:pt idx="3">
                  <c:v>0.63</c:v>
                </c:pt>
                <c:pt idx="4">
                  <c:v>2.51</c:v>
                </c:pt>
                <c:pt idx="5">
                  <c:v>8.7</c:v>
                </c:pt>
                <c:pt idx="6">
                  <c:v>0.08</c:v>
                </c:pt>
                <c:pt idx="7">
                  <c:v>0.34</c:v>
                </c:pt>
                <c:pt idx="8">
                  <c:v>1.49</c:v>
                </c:pt>
              </c:numCache>
            </c:numRef>
          </c:val>
        </c:ser>
        <c:ser>
          <c:idx val="4"/>
          <c:order val="4"/>
          <c:tx>
            <c:strRef>
              <c:f>'641'!$B$26</c:f>
              <c:strCache>
                <c:ptCount val="1"/>
                <c:pt idx="0">
                  <c:v>32 Processos - GNU/openmpi_eth/1.8.4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'641'!$H$28:$H$36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'641'!$D$28:$D$36</c:f>
              <c:numCache>
                <c:formatCode>General</c:formatCode>
                <c:ptCount val="9"/>
                <c:pt idx="0">
                  <c:v>10.8</c:v>
                </c:pt>
                <c:pt idx="1">
                  <c:v>26.93</c:v>
                </c:pt>
                <c:pt idx="2">
                  <c:v>51.44</c:v>
                </c:pt>
                <c:pt idx="3">
                  <c:v>1.33</c:v>
                </c:pt>
                <c:pt idx="4">
                  <c:v>4.07</c:v>
                </c:pt>
                <c:pt idx="5">
                  <c:v>13.09</c:v>
                </c:pt>
                <c:pt idx="6">
                  <c:v>1.91</c:v>
                </c:pt>
                <c:pt idx="7">
                  <c:v>3.13</c:v>
                </c:pt>
                <c:pt idx="8">
                  <c:v>3.78</c:v>
                </c:pt>
              </c:numCache>
            </c:numRef>
          </c:val>
        </c:ser>
        <c:ser>
          <c:idx val="5"/>
          <c:order val="5"/>
          <c:tx>
            <c:strRef>
              <c:f>'641'!$H$26</c:f>
              <c:strCache>
                <c:ptCount val="1"/>
                <c:pt idx="0">
                  <c:v>32 Processos - intel/openmpi_eth/1.8.2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'641'!$H$28:$H$36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'641'!$J$28:$J$36</c:f>
              <c:numCache>
                <c:formatCode>General</c:formatCode>
                <c:ptCount val="9"/>
                <c:pt idx="0">
                  <c:v>5.3</c:v>
                </c:pt>
                <c:pt idx="1">
                  <c:v>36.74</c:v>
                </c:pt>
                <c:pt idx="2">
                  <c:v>51.75</c:v>
                </c:pt>
                <c:pt idx="3">
                  <c:v>0.78</c:v>
                </c:pt>
                <c:pt idx="4">
                  <c:v>2.3</c:v>
                </c:pt>
                <c:pt idx="5">
                  <c:v>7.57</c:v>
                </c:pt>
                <c:pt idx="6">
                  <c:v>2.88</c:v>
                </c:pt>
                <c:pt idx="7">
                  <c:v>3.34</c:v>
                </c:pt>
                <c:pt idx="8">
                  <c:v>5.45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5999664"/>
        <c:axId val="2145901776"/>
      </c:barChart>
      <c:catAx>
        <c:axId val="214599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</a:t>
                </a:r>
                <a:r>
                  <a:rPr lang="en-US" baseline="0"/>
                  <a:t> Diferentes Classes de Dados para 8, 16 e 32 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01776"/>
        <c:crosses val="autoZero"/>
        <c:auto val="1"/>
        <c:lblAlgn val="ctr"/>
        <c:lblOffset val="100"/>
        <c:noMultiLvlLbl val="0"/>
      </c:catAx>
      <c:valAx>
        <c:axId val="21459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99664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MOPS para os</a:t>
            </a:r>
            <a:r>
              <a:rPr lang="en-US" baseline="0"/>
              <a:t> Diferentes Compiladores para os Diferentes Numero de Processos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'641'!$B$2</c:f>
              <c:strCache>
                <c:ptCount val="1"/>
                <c:pt idx="0">
                  <c:v>8 Processos - gnu/openmpi_eth/1.8.4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'641'!$H$28:$H$36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'641'!$E$4:$E$12</c:f>
              <c:numCache>
                <c:formatCode>General</c:formatCode>
                <c:ptCount val="9"/>
                <c:pt idx="0">
                  <c:v>10732.02</c:v>
                </c:pt>
                <c:pt idx="1">
                  <c:v>7078.77</c:v>
                </c:pt>
                <c:pt idx="2">
                  <c:v>4377.6</c:v>
                </c:pt>
                <c:pt idx="3">
                  <c:v>232.86</c:v>
                </c:pt>
                <c:pt idx="4">
                  <c:v>233.02</c:v>
                </c:pt>
                <c:pt idx="5">
                  <c:v>231.01</c:v>
                </c:pt>
                <c:pt idx="6">
                  <c:v>601.89</c:v>
                </c:pt>
                <c:pt idx="7">
                  <c:v>577.87</c:v>
                </c:pt>
                <c:pt idx="8">
                  <c:v>562.74</c:v>
                </c:pt>
              </c:numCache>
            </c:numRef>
          </c:val>
        </c:ser>
        <c:ser>
          <c:idx val="1"/>
          <c:order val="1"/>
          <c:tx>
            <c:strRef>
              <c:f>'641'!$H$2</c:f>
              <c:strCache>
                <c:ptCount val="1"/>
                <c:pt idx="0">
                  <c:v>8 Processos - intel/openmpi_eth/1.8.2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'641'!$H$28:$H$36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'641'!$K$4:$K$12</c:f>
              <c:numCache>
                <c:formatCode>General</c:formatCode>
                <c:ptCount val="9"/>
                <c:pt idx="0">
                  <c:v>9842.4</c:v>
                </c:pt>
                <c:pt idx="1">
                  <c:v>7190.88</c:v>
                </c:pt>
                <c:pt idx="2">
                  <c:v>4418.51</c:v>
                </c:pt>
                <c:pt idx="3">
                  <c:v>495.21</c:v>
                </c:pt>
                <c:pt idx="4">
                  <c:v>494.77</c:v>
                </c:pt>
                <c:pt idx="5">
                  <c:v>491.35</c:v>
                </c:pt>
                <c:pt idx="6">
                  <c:v>617.35</c:v>
                </c:pt>
                <c:pt idx="7">
                  <c:v>595.42</c:v>
                </c:pt>
                <c:pt idx="8">
                  <c:v>577.91</c:v>
                </c:pt>
              </c:numCache>
            </c:numRef>
          </c:val>
        </c:ser>
        <c:ser>
          <c:idx val="2"/>
          <c:order val="2"/>
          <c:tx>
            <c:strRef>
              <c:f>'641'!$B$14</c:f>
              <c:strCache>
                <c:ptCount val="1"/>
                <c:pt idx="0">
                  <c:v>16 Processos - GNU/openmpi_eth/1.8.4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'641'!$H$28:$H$36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'641'!$E$16:$E$24</c:f>
              <c:numCache>
                <c:formatCode>General</c:formatCode>
                <c:ptCount val="9"/>
                <c:pt idx="0">
                  <c:v>16812.27</c:v>
                </c:pt>
                <c:pt idx="1">
                  <c:v>9257.9</c:v>
                </c:pt>
                <c:pt idx="2">
                  <c:v>6747.21</c:v>
                </c:pt>
                <c:pt idx="3">
                  <c:v>461.13</c:v>
                </c:pt>
                <c:pt idx="4">
                  <c:v>465.82</c:v>
                </c:pt>
                <c:pt idx="5">
                  <c:v>451.07</c:v>
                </c:pt>
                <c:pt idx="6">
                  <c:v>998.85</c:v>
                </c:pt>
                <c:pt idx="7">
                  <c:v>943.48</c:v>
                </c:pt>
                <c:pt idx="8">
                  <c:v>882.75</c:v>
                </c:pt>
              </c:numCache>
            </c:numRef>
          </c:val>
        </c:ser>
        <c:ser>
          <c:idx val="3"/>
          <c:order val="3"/>
          <c:tx>
            <c:strRef>
              <c:f>'641'!$H$14</c:f>
              <c:strCache>
                <c:ptCount val="1"/>
                <c:pt idx="0">
                  <c:v>16 Processos - intel/openmpi_eth/1.8.2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'641'!$H$28:$H$36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'641'!$K$16:$K$24</c:f>
              <c:numCache>
                <c:formatCode>General</c:formatCode>
                <c:ptCount val="9"/>
                <c:pt idx="0">
                  <c:v>16183.0</c:v>
                </c:pt>
                <c:pt idx="1">
                  <c:v>9179.48</c:v>
                </c:pt>
                <c:pt idx="2">
                  <c:v>6687.01</c:v>
                </c:pt>
                <c:pt idx="3">
                  <c:v>854.48</c:v>
                </c:pt>
                <c:pt idx="4">
                  <c:v>857.03</c:v>
                </c:pt>
                <c:pt idx="5">
                  <c:v>987.14</c:v>
                </c:pt>
                <c:pt idx="6">
                  <c:v>1012.46</c:v>
                </c:pt>
                <c:pt idx="7">
                  <c:v>980.07</c:v>
                </c:pt>
                <c:pt idx="8">
                  <c:v>900.63</c:v>
                </c:pt>
              </c:numCache>
            </c:numRef>
          </c:val>
        </c:ser>
        <c:ser>
          <c:idx val="4"/>
          <c:order val="4"/>
          <c:tx>
            <c:strRef>
              <c:f>'641'!$B$26</c:f>
              <c:strCache>
                <c:ptCount val="1"/>
                <c:pt idx="0">
                  <c:v>32 Processos - GNU/openmpi_eth/1.8.4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'641'!$H$28:$H$36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'641'!$E$28:$E$36</c:f>
              <c:numCache>
                <c:formatCode>General</c:formatCode>
                <c:ptCount val="9"/>
                <c:pt idx="0">
                  <c:v>138.54</c:v>
                </c:pt>
                <c:pt idx="1">
                  <c:v>2031.34</c:v>
                </c:pt>
                <c:pt idx="2">
                  <c:v>2786.57</c:v>
                </c:pt>
                <c:pt idx="3">
                  <c:v>403.85</c:v>
                </c:pt>
                <c:pt idx="4">
                  <c:v>527.78</c:v>
                </c:pt>
                <c:pt idx="5">
                  <c:v>656.39</c:v>
                </c:pt>
                <c:pt idx="6">
                  <c:v>43.92</c:v>
                </c:pt>
                <c:pt idx="7">
                  <c:v>107.18</c:v>
                </c:pt>
                <c:pt idx="8">
                  <c:v>354.9</c:v>
                </c:pt>
              </c:numCache>
            </c:numRef>
          </c:val>
        </c:ser>
        <c:ser>
          <c:idx val="5"/>
          <c:order val="5"/>
          <c:tx>
            <c:strRef>
              <c:f>'641'!$H$26</c:f>
              <c:strCache>
                <c:ptCount val="1"/>
                <c:pt idx="0">
                  <c:v>32 Processos - intel/openmpi_eth/1.8.2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'641'!$H$28:$H$36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'641'!$K$28:$K$36</c:f>
              <c:numCache>
                <c:formatCode>General</c:formatCode>
                <c:ptCount val="9"/>
                <c:pt idx="0">
                  <c:v>282.36</c:v>
                </c:pt>
                <c:pt idx="1">
                  <c:v>1489.0</c:v>
                </c:pt>
                <c:pt idx="2">
                  <c:v>2770.04</c:v>
                </c:pt>
                <c:pt idx="3">
                  <c:v>689.97</c:v>
                </c:pt>
                <c:pt idx="4">
                  <c:v>933.95</c:v>
                </c:pt>
                <c:pt idx="5">
                  <c:v>1134.77</c:v>
                </c:pt>
                <c:pt idx="6">
                  <c:v>29.08</c:v>
                </c:pt>
                <c:pt idx="7">
                  <c:v>100.48</c:v>
                </c:pt>
                <c:pt idx="8">
                  <c:v>246.12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9621504"/>
        <c:axId val="-2143613552"/>
      </c:barChart>
      <c:catAx>
        <c:axId val="-21396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</a:t>
                </a:r>
                <a:r>
                  <a:rPr lang="en-US" baseline="0"/>
                  <a:t> Diferentes Classes de Dados para 8, 16 e 32 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13552"/>
        <c:crosses val="autoZero"/>
        <c:auto val="1"/>
        <c:lblAlgn val="ctr"/>
        <c:lblOffset val="100"/>
        <c:noMultiLvlLbl val="0"/>
      </c:catAx>
      <c:valAx>
        <c:axId val="-21436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621504"/>
        <c:crosses val="autoZero"/>
        <c:crossBetween val="between"/>
        <c:majorUnit val="10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MOPS/Processo para os</a:t>
            </a:r>
            <a:r>
              <a:rPr lang="en-US" baseline="0"/>
              <a:t> Diferentes Compiladores para os Diferentes Numero de Processos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'641'!$B$2</c:f>
              <c:strCache>
                <c:ptCount val="1"/>
                <c:pt idx="0">
                  <c:v>8 Processos - gnu/openmpi_eth/1.8.4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'641'!$H$28:$H$36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'641'!$F$4:$F$12</c:f>
              <c:numCache>
                <c:formatCode>General</c:formatCode>
                <c:ptCount val="9"/>
                <c:pt idx="0">
                  <c:v>1341.5</c:v>
                </c:pt>
                <c:pt idx="1">
                  <c:v>884.85</c:v>
                </c:pt>
                <c:pt idx="2">
                  <c:v>547.2</c:v>
                </c:pt>
                <c:pt idx="3">
                  <c:v>29.11</c:v>
                </c:pt>
                <c:pt idx="4">
                  <c:v>29.13</c:v>
                </c:pt>
                <c:pt idx="5">
                  <c:v>28.88</c:v>
                </c:pt>
                <c:pt idx="6">
                  <c:v>75.24</c:v>
                </c:pt>
                <c:pt idx="7">
                  <c:v>72.23</c:v>
                </c:pt>
                <c:pt idx="8">
                  <c:v>70.34</c:v>
                </c:pt>
              </c:numCache>
            </c:numRef>
          </c:val>
        </c:ser>
        <c:ser>
          <c:idx val="1"/>
          <c:order val="1"/>
          <c:tx>
            <c:strRef>
              <c:f>'641'!$H$2</c:f>
              <c:strCache>
                <c:ptCount val="1"/>
                <c:pt idx="0">
                  <c:v>8 Processos - intel/openmpi_eth/1.8.2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'641'!$H$28:$H$36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'641'!$L$4:$L$12</c:f>
              <c:numCache>
                <c:formatCode>General</c:formatCode>
                <c:ptCount val="9"/>
                <c:pt idx="0">
                  <c:v>1230.3</c:v>
                </c:pt>
                <c:pt idx="1">
                  <c:v>898.86</c:v>
                </c:pt>
                <c:pt idx="2">
                  <c:v>552.3099999999999</c:v>
                </c:pt>
                <c:pt idx="3">
                  <c:v>61.9</c:v>
                </c:pt>
                <c:pt idx="4">
                  <c:v>61.85</c:v>
                </c:pt>
                <c:pt idx="5">
                  <c:v>61.42</c:v>
                </c:pt>
                <c:pt idx="6">
                  <c:v>77.17</c:v>
                </c:pt>
                <c:pt idx="7">
                  <c:v>74.43</c:v>
                </c:pt>
                <c:pt idx="8">
                  <c:v>72.24</c:v>
                </c:pt>
              </c:numCache>
            </c:numRef>
          </c:val>
        </c:ser>
        <c:ser>
          <c:idx val="2"/>
          <c:order val="2"/>
          <c:tx>
            <c:strRef>
              <c:f>'641'!$B$14</c:f>
              <c:strCache>
                <c:ptCount val="1"/>
                <c:pt idx="0">
                  <c:v>16 Processos - GNU/openmpi_eth/1.8.4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'641'!$H$28:$H$36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'641'!$F$16:$F$24</c:f>
              <c:numCache>
                <c:formatCode>General</c:formatCode>
                <c:ptCount val="9"/>
                <c:pt idx="0">
                  <c:v>1050.77</c:v>
                </c:pt>
                <c:pt idx="1">
                  <c:v>578.62</c:v>
                </c:pt>
                <c:pt idx="2">
                  <c:v>421.7</c:v>
                </c:pt>
                <c:pt idx="3">
                  <c:v>28.82</c:v>
                </c:pt>
                <c:pt idx="4">
                  <c:v>29.11</c:v>
                </c:pt>
                <c:pt idx="5">
                  <c:v>28.19</c:v>
                </c:pt>
                <c:pt idx="6">
                  <c:v>62.43</c:v>
                </c:pt>
                <c:pt idx="7">
                  <c:v>58.97</c:v>
                </c:pt>
                <c:pt idx="8">
                  <c:v>55.17</c:v>
                </c:pt>
              </c:numCache>
            </c:numRef>
          </c:val>
        </c:ser>
        <c:ser>
          <c:idx val="3"/>
          <c:order val="3"/>
          <c:tx>
            <c:strRef>
              <c:f>'641'!$H$14</c:f>
              <c:strCache>
                <c:ptCount val="1"/>
                <c:pt idx="0">
                  <c:v>16 Processos - intel/openmpi_eth/1.8.2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'641'!$H$28:$H$36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'641'!$L$16:$L$24</c:f>
              <c:numCache>
                <c:formatCode>General</c:formatCode>
                <c:ptCount val="9"/>
                <c:pt idx="0">
                  <c:v>1011.44</c:v>
                </c:pt>
                <c:pt idx="1">
                  <c:v>573.72</c:v>
                </c:pt>
                <c:pt idx="2">
                  <c:v>417.94</c:v>
                </c:pt>
                <c:pt idx="3">
                  <c:v>53.41</c:v>
                </c:pt>
                <c:pt idx="4">
                  <c:v>53.56</c:v>
                </c:pt>
                <c:pt idx="5">
                  <c:v>61.7</c:v>
                </c:pt>
                <c:pt idx="6">
                  <c:v>63.28</c:v>
                </c:pt>
                <c:pt idx="7">
                  <c:v>61.25</c:v>
                </c:pt>
                <c:pt idx="8">
                  <c:v>56.29</c:v>
                </c:pt>
              </c:numCache>
            </c:numRef>
          </c:val>
        </c:ser>
        <c:ser>
          <c:idx val="4"/>
          <c:order val="4"/>
          <c:tx>
            <c:strRef>
              <c:f>'641'!$B$26</c:f>
              <c:strCache>
                <c:ptCount val="1"/>
                <c:pt idx="0">
                  <c:v>32 Processos - GNU/openmpi_eth/1.8.4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'641'!$H$28:$H$36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'641'!$F$28:$F$36</c:f>
              <c:numCache>
                <c:formatCode>General</c:formatCode>
                <c:ptCount val="9"/>
                <c:pt idx="0">
                  <c:v>4.33</c:v>
                </c:pt>
                <c:pt idx="1">
                  <c:v>63.48</c:v>
                </c:pt>
                <c:pt idx="2">
                  <c:v>87.08</c:v>
                </c:pt>
                <c:pt idx="3">
                  <c:v>12.62</c:v>
                </c:pt>
                <c:pt idx="4">
                  <c:v>16.49</c:v>
                </c:pt>
                <c:pt idx="5">
                  <c:v>20.51</c:v>
                </c:pt>
                <c:pt idx="6">
                  <c:v>1.37</c:v>
                </c:pt>
                <c:pt idx="7">
                  <c:v>3.35</c:v>
                </c:pt>
                <c:pt idx="8">
                  <c:v>11.09</c:v>
                </c:pt>
              </c:numCache>
            </c:numRef>
          </c:val>
        </c:ser>
        <c:ser>
          <c:idx val="5"/>
          <c:order val="5"/>
          <c:tx>
            <c:strRef>
              <c:f>'641'!$H$26</c:f>
              <c:strCache>
                <c:ptCount val="1"/>
                <c:pt idx="0">
                  <c:v>32 Processos - intel/openmpi_eth/1.8.2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'641'!$H$28:$H$36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'641'!$L$28:$L$36</c:f>
              <c:numCache>
                <c:formatCode>General</c:formatCode>
                <c:ptCount val="9"/>
                <c:pt idx="0">
                  <c:v>8.82</c:v>
                </c:pt>
                <c:pt idx="1">
                  <c:v>46.53</c:v>
                </c:pt>
                <c:pt idx="2">
                  <c:v>86.56</c:v>
                </c:pt>
                <c:pt idx="3">
                  <c:v>21.56</c:v>
                </c:pt>
                <c:pt idx="4">
                  <c:v>29.19</c:v>
                </c:pt>
                <c:pt idx="5">
                  <c:v>35.46</c:v>
                </c:pt>
                <c:pt idx="6">
                  <c:v>0.91</c:v>
                </c:pt>
                <c:pt idx="7">
                  <c:v>3.14</c:v>
                </c:pt>
                <c:pt idx="8">
                  <c:v>7.69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98065056"/>
        <c:axId val="-2109044224"/>
      </c:barChart>
      <c:catAx>
        <c:axId val="-209806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</a:t>
                </a:r>
                <a:r>
                  <a:rPr lang="en-US" baseline="0"/>
                  <a:t> Diferentes Classes de Dados para 8, 16 e 32 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044224"/>
        <c:crosses val="autoZero"/>
        <c:auto val="1"/>
        <c:lblAlgn val="ctr"/>
        <c:lblOffset val="100"/>
        <c:noMultiLvlLbl val="0"/>
      </c:catAx>
      <c:valAx>
        <c:axId val="-2109044224"/>
        <c:scaling>
          <c:orientation val="minMax"/>
          <c:max val="14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MOPS/Processo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65056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Percentagem</a:t>
            </a:r>
            <a:r>
              <a:rPr lang="en-US" baseline="0"/>
              <a:t> de Ganho entre a Vers</a:t>
            </a:r>
            <a:r>
              <a:rPr lang="pt-PT" baseline="0"/>
              <a:t>ão Sequencial e a Versão MPI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'Ganhos Sequencial vs MPI'!$B$4:$F$4</c:f>
              <c:strCache>
                <c:ptCount val="1"/>
                <c:pt idx="0">
                  <c:v>8 Processos - intel/openmpi_eth/1.8.2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'Ganhos Sequencial vs MPI'!$B$30:$B$38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'Ganhos Sequencial vs MPI'!$F$6:$F$14</c:f>
              <c:numCache>
                <c:formatCode>0%</c:formatCode>
                <c:ptCount val="9"/>
                <c:pt idx="0">
                  <c:v>6.733333333333333</c:v>
                </c:pt>
                <c:pt idx="1">
                  <c:v>13.0473061760841</c:v>
                </c:pt>
                <c:pt idx="2">
                  <c:v>8.0693588162762</c:v>
                </c:pt>
                <c:pt idx="3">
                  <c:v>6.777777777777778</c:v>
                </c:pt>
                <c:pt idx="4">
                  <c:v>6.746543778801843</c:v>
                </c:pt>
                <c:pt idx="5">
                  <c:v>6.666475972540045</c:v>
                </c:pt>
                <c:pt idx="6">
                  <c:v>5.357142857142857</c:v>
                </c:pt>
                <c:pt idx="7">
                  <c:v>5.696428571428571</c:v>
                </c:pt>
                <c:pt idx="8">
                  <c:v>6.310344827586208</c:v>
                </c:pt>
              </c:numCache>
            </c:numRef>
          </c:val>
        </c:ser>
        <c:ser>
          <c:idx val="1"/>
          <c:order val="1"/>
          <c:tx>
            <c:strRef>
              <c:f>'Ganhos Sequencial vs MPI'!$B$16:$F$16</c:f>
              <c:strCache>
                <c:ptCount val="1"/>
                <c:pt idx="0">
                  <c:v>16 Processos - intel/openmpi_eth/1.8.2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'Ganhos Sequencial vs MPI'!$B$30:$B$38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'Ganhos Sequencial vs MPI'!$F$18:$F$26</c:f>
              <c:numCache>
                <c:formatCode>0%</c:formatCode>
                <c:ptCount val="9"/>
                <c:pt idx="0">
                  <c:v>11.88888888888889</c:v>
                </c:pt>
                <c:pt idx="1">
                  <c:v>16.93624161073826</c:v>
                </c:pt>
                <c:pt idx="2">
                  <c:v>12.72248134328358</c:v>
                </c:pt>
                <c:pt idx="3">
                  <c:v>12.33333333333333</c:v>
                </c:pt>
                <c:pt idx="4">
                  <c:v>12.39442231075697</c:v>
                </c:pt>
                <c:pt idx="5">
                  <c:v>14.40344827586207</c:v>
                </c:pt>
                <c:pt idx="6">
                  <c:v>10.125</c:v>
                </c:pt>
                <c:pt idx="7">
                  <c:v>10.02941176470588</c:v>
                </c:pt>
                <c:pt idx="8">
                  <c:v>10.38255033557047</c:v>
                </c:pt>
              </c:numCache>
            </c:numRef>
          </c:val>
        </c:ser>
        <c:ser>
          <c:idx val="2"/>
          <c:order val="2"/>
          <c:tx>
            <c:strRef>
              <c:f>'Ganhos Sequencial vs MPI'!$B$28:$F$28</c:f>
              <c:strCache>
                <c:ptCount val="1"/>
                <c:pt idx="0">
                  <c:v>32 Processos - intel/openmpi_eth/1.8.2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'Ganhos Sequencial vs MPI'!$B$30:$B$38</c:f>
              <c:strCache>
                <c:ptCount val="9"/>
                <c:pt idx="0">
                  <c:v>CG A</c:v>
                </c:pt>
                <c:pt idx="1">
                  <c:v>CG B</c:v>
                </c:pt>
                <c:pt idx="2">
                  <c:v>CG C</c:v>
                </c:pt>
                <c:pt idx="3">
                  <c:v>EP A</c:v>
                </c:pt>
                <c:pt idx="4">
                  <c:v>EP B </c:v>
                </c:pt>
                <c:pt idx="5">
                  <c:v>EP C</c:v>
                </c:pt>
                <c:pt idx="6">
                  <c:v>IS A</c:v>
                </c:pt>
                <c:pt idx="7">
                  <c:v>IS B</c:v>
                </c:pt>
                <c:pt idx="8">
                  <c:v>IS C</c:v>
                </c:pt>
              </c:strCache>
            </c:strRef>
          </c:cat>
          <c:val>
            <c:numRef>
              <c:f>'Ganhos Sequencial vs MPI'!$F$30:$F$38</c:f>
              <c:numCache>
                <c:formatCode>0%</c:formatCode>
                <c:ptCount val="9"/>
                <c:pt idx="0">
                  <c:v>-0.781132075471698</c:v>
                </c:pt>
                <c:pt idx="1">
                  <c:v>1.909635274904736</c:v>
                </c:pt>
                <c:pt idx="2">
                  <c:v>4.685217391304347</c:v>
                </c:pt>
                <c:pt idx="3">
                  <c:v>9.76923076923077</c:v>
                </c:pt>
                <c:pt idx="4">
                  <c:v>13.61739130434783</c:v>
                </c:pt>
                <c:pt idx="5">
                  <c:v>16.70277410832232</c:v>
                </c:pt>
                <c:pt idx="6">
                  <c:v>-0.690972222222222</c:v>
                </c:pt>
                <c:pt idx="7">
                  <c:v>0.122754491017964</c:v>
                </c:pt>
                <c:pt idx="8">
                  <c:v>2.111926605504587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4268320"/>
        <c:axId val="-2121314816"/>
      </c:barChart>
      <c:catAx>
        <c:axId val="-210426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Kernel's para as Diferentes</a:t>
                </a:r>
                <a:r>
                  <a:rPr lang="en-US" baseline="0"/>
                  <a:t> Classes de Dados para 8, 16 e 32 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14816"/>
        <c:crosses val="autoZero"/>
        <c:auto val="1"/>
        <c:lblAlgn val="ctr"/>
        <c:lblOffset val="100"/>
        <c:noMultiLvlLbl val="0"/>
      </c:catAx>
      <c:valAx>
        <c:axId val="-21213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Ganho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26832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24</xdr:col>
      <xdr:colOff>266700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24</xdr:col>
      <xdr:colOff>266700</xdr:colOff>
      <xdr:row>61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215900</xdr:colOff>
      <xdr:row>38</xdr:row>
      <xdr:rowOff>25400</xdr:rowOff>
    </xdr:from>
    <xdr:to>
      <xdr:col>12</xdr:col>
      <xdr:colOff>279400</xdr:colOff>
      <xdr:row>67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2</xdr:row>
      <xdr:rowOff>152400</xdr:rowOff>
    </xdr:from>
    <xdr:to>
      <xdr:col>17</xdr:col>
      <xdr:colOff>584200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tel-nodo_641_32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tel-nodo_641_16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tel-nodo_641_8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nu-nodo_641_32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nu-nodo_641_16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nu-nodo_641_8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tel-nodo_641_8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tel-nodo_641_16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ntel-nodo_641_32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4" Type="http://schemas.openxmlformats.org/officeDocument/2006/relationships/queryTable" Target="../queryTables/queryTable9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showRuler="0" workbookViewId="0">
      <selection activeCell="G1" sqref="G1:L36"/>
    </sheetView>
  </sheetViews>
  <sheetFormatPr baseColWidth="10" defaultRowHeight="16" x14ac:dyDescent="0.2"/>
  <cols>
    <col min="2" max="2" width="12.83203125" bestFit="1" customWidth="1"/>
    <col min="3" max="3" width="9.1640625" bestFit="1" customWidth="1"/>
    <col min="4" max="4" width="6.83203125" bestFit="1" customWidth="1"/>
    <col min="5" max="5" width="8.1640625" customWidth="1"/>
    <col min="6" max="6" width="13.1640625" bestFit="1" customWidth="1"/>
    <col min="8" max="8" width="12.6640625" bestFit="1" customWidth="1"/>
    <col min="9" max="9" width="9.1640625" customWidth="1"/>
    <col min="10" max="10" width="6.83203125" customWidth="1"/>
    <col min="11" max="11" width="8.1640625" customWidth="1"/>
    <col min="12" max="12" width="13.1640625" bestFit="1" customWidth="1"/>
  </cols>
  <sheetData>
    <row r="2" spans="2:12" x14ac:dyDescent="0.2">
      <c r="B2" s="4" t="s">
        <v>7</v>
      </c>
      <c r="C2" s="5"/>
      <c r="D2" s="5"/>
      <c r="E2" s="5"/>
      <c r="F2" s="6"/>
      <c r="H2" s="2" t="s">
        <v>8</v>
      </c>
      <c r="I2" s="2"/>
      <c r="J2" s="2"/>
      <c r="K2" s="2"/>
      <c r="L2" s="2"/>
    </row>
    <row r="3" spans="2:12" x14ac:dyDescent="0.2">
      <c r="B3" s="3" t="s">
        <v>4</v>
      </c>
      <c r="C3" s="3" t="s">
        <v>0</v>
      </c>
      <c r="D3" s="3" t="s">
        <v>1</v>
      </c>
      <c r="E3" s="3" t="s">
        <v>2</v>
      </c>
      <c r="F3" s="3" t="s">
        <v>3</v>
      </c>
      <c r="H3" s="3" t="s">
        <v>4</v>
      </c>
      <c r="I3" s="3" t="s">
        <v>0</v>
      </c>
      <c r="J3" s="3" t="s">
        <v>1</v>
      </c>
      <c r="K3" s="3" t="s">
        <v>2</v>
      </c>
      <c r="L3" s="3" t="s">
        <v>3</v>
      </c>
    </row>
    <row r="4" spans="2:12" x14ac:dyDescent="0.2">
      <c r="B4" s="1" t="s">
        <v>11</v>
      </c>
      <c r="C4" s="1">
        <v>8</v>
      </c>
      <c r="D4" s="1">
        <v>0.14000000000000001</v>
      </c>
      <c r="E4" s="1">
        <v>10732.02</v>
      </c>
      <c r="F4" s="1">
        <v>1341.5</v>
      </c>
      <c r="H4" s="1" t="s">
        <v>11</v>
      </c>
      <c r="I4" s="1">
        <v>8</v>
      </c>
      <c r="J4" s="1">
        <v>0.15</v>
      </c>
      <c r="K4" s="1">
        <v>9842.4</v>
      </c>
      <c r="L4" s="1">
        <v>1230.3</v>
      </c>
    </row>
    <row r="5" spans="2:12" x14ac:dyDescent="0.2">
      <c r="B5" s="1" t="s">
        <v>12</v>
      </c>
      <c r="C5" s="1">
        <v>8</v>
      </c>
      <c r="D5" s="1">
        <v>7.73</v>
      </c>
      <c r="E5" s="1">
        <v>7078.77</v>
      </c>
      <c r="F5" s="1">
        <v>884.85</v>
      </c>
      <c r="H5" s="1" t="s">
        <v>12</v>
      </c>
      <c r="I5" s="1">
        <v>8</v>
      </c>
      <c r="J5" s="1">
        <v>7.61</v>
      </c>
      <c r="K5" s="1">
        <v>7190.88</v>
      </c>
      <c r="L5" s="1">
        <v>898.86</v>
      </c>
    </row>
    <row r="6" spans="2:12" x14ac:dyDescent="0.2">
      <c r="B6" s="1" t="s">
        <v>13</v>
      </c>
      <c r="C6" s="1">
        <v>8</v>
      </c>
      <c r="D6" s="1">
        <v>32.75</v>
      </c>
      <c r="E6" s="1">
        <v>4377.6000000000004</v>
      </c>
      <c r="F6" s="1">
        <v>547.20000000000005</v>
      </c>
      <c r="H6" s="1" t="s">
        <v>13</v>
      </c>
      <c r="I6" s="1">
        <v>8</v>
      </c>
      <c r="J6" s="1">
        <v>32.44</v>
      </c>
      <c r="K6" s="1">
        <v>4418.51</v>
      </c>
      <c r="L6" s="1">
        <v>552.30999999999995</v>
      </c>
    </row>
    <row r="7" spans="2:12" x14ac:dyDescent="0.2">
      <c r="B7" s="1" t="s">
        <v>14</v>
      </c>
      <c r="C7" s="1">
        <v>8</v>
      </c>
      <c r="D7" s="1">
        <v>2.31</v>
      </c>
      <c r="E7" s="1">
        <v>232.86</v>
      </c>
      <c r="F7" s="1">
        <v>29.11</v>
      </c>
      <c r="H7" s="1" t="s">
        <v>14</v>
      </c>
      <c r="I7" s="1">
        <v>8</v>
      </c>
      <c r="J7" s="1">
        <v>1.08</v>
      </c>
      <c r="K7" s="1">
        <v>495.21</v>
      </c>
      <c r="L7" s="1">
        <v>61.9</v>
      </c>
    </row>
    <row r="8" spans="2:12" x14ac:dyDescent="0.2">
      <c r="B8" s="1" t="s">
        <v>15</v>
      </c>
      <c r="C8" s="1">
        <v>8</v>
      </c>
      <c r="D8" s="1">
        <v>9.2200000000000006</v>
      </c>
      <c r="E8" s="1">
        <v>233.02</v>
      </c>
      <c r="F8" s="1">
        <v>29.13</v>
      </c>
      <c r="H8" s="1" t="s">
        <v>15</v>
      </c>
      <c r="I8" s="1">
        <v>8</v>
      </c>
      <c r="J8" s="1">
        <v>4.34</v>
      </c>
      <c r="K8" s="1">
        <v>494.77</v>
      </c>
      <c r="L8" s="1">
        <v>61.85</v>
      </c>
    </row>
    <row r="9" spans="2:12" x14ac:dyDescent="0.2">
      <c r="B9" s="1" t="s">
        <v>16</v>
      </c>
      <c r="C9" s="1">
        <v>8</v>
      </c>
      <c r="D9" s="1">
        <v>37.18</v>
      </c>
      <c r="E9" s="1">
        <v>231.01</v>
      </c>
      <c r="F9" s="1">
        <v>28.88</v>
      </c>
      <c r="H9" s="1" t="s">
        <v>16</v>
      </c>
      <c r="I9" s="1">
        <v>8</v>
      </c>
      <c r="J9" s="1">
        <v>17.48</v>
      </c>
      <c r="K9" s="1">
        <v>491.35</v>
      </c>
      <c r="L9" s="1">
        <v>61.42</v>
      </c>
    </row>
    <row r="10" spans="2:12" x14ac:dyDescent="0.2">
      <c r="B10" s="1" t="s">
        <v>17</v>
      </c>
      <c r="C10" s="1">
        <v>8</v>
      </c>
      <c r="D10" s="1">
        <v>0.14000000000000001</v>
      </c>
      <c r="E10" s="1">
        <v>601.89</v>
      </c>
      <c r="F10" s="1">
        <v>75.239999999999995</v>
      </c>
      <c r="H10" s="1" t="s">
        <v>17</v>
      </c>
      <c r="I10" s="1">
        <v>8</v>
      </c>
      <c r="J10" s="1">
        <v>0.14000000000000001</v>
      </c>
      <c r="K10" s="1">
        <v>617.35</v>
      </c>
      <c r="L10" s="1">
        <v>77.17</v>
      </c>
    </row>
    <row r="11" spans="2:12" x14ac:dyDescent="0.2">
      <c r="B11" s="1" t="s">
        <v>18</v>
      </c>
      <c r="C11" s="1">
        <v>8</v>
      </c>
      <c r="D11" s="1">
        <v>0.57999999999999996</v>
      </c>
      <c r="E11" s="1">
        <v>577.87</v>
      </c>
      <c r="F11" s="1">
        <v>72.23</v>
      </c>
      <c r="H11" s="1" t="s">
        <v>18</v>
      </c>
      <c r="I11" s="1">
        <v>8</v>
      </c>
      <c r="J11" s="1">
        <v>0.56000000000000005</v>
      </c>
      <c r="K11" s="1">
        <v>595.41999999999996</v>
      </c>
      <c r="L11" s="1">
        <v>74.430000000000007</v>
      </c>
    </row>
    <row r="12" spans="2:12" x14ac:dyDescent="0.2">
      <c r="B12" s="1" t="s">
        <v>19</v>
      </c>
      <c r="C12" s="1">
        <v>8</v>
      </c>
      <c r="D12" s="1">
        <v>2.39</v>
      </c>
      <c r="E12" s="1">
        <v>562.74</v>
      </c>
      <c r="F12" s="1">
        <v>70.34</v>
      </c>
      <c r="H12" s="1" t="s">
        <v>19</v>
      </c>
      <c r="I12" s="1">
        <v>8</v>
      </c>
      <c r="J12" s="1">
        <v>2.3199999999999998</v>
      </c>
      <c r="K12" s="1">
        <v>577.91</v>
      </c>
      <c r="L12" s="1">
        <v>72.239999999999995</v>
      </c>
    </row>
    <row r="14" spans="2:12" x14ac:dyDescent="0.2">
      <c r="B14" s="4" t="s">
        <v>5</v>
      </c>
      <c r="C14" s="5"/>
      <c r="D14" s="5"/>
      <c r="E14" s="5"/>
      <c r="F14" s="6"/>
      <c r="H14" s="2" t="s">
        <v>9</v>
      </c>
      <c r="I14" s="2"/>
      <c r="J14" s="2"/>
      <c r="K14" s="2"/>
      <c r="L14" s="2"/>
    </row>
    <row r="15" spans="2:12" x14ac:dyDescent="0.2">
      <c r="B15" s="3" t="s">
        <v>4</v>
      </c>
      <c r="C15" s="3" t="s">
        <v>0</v>
      </c>
      <c r="D15" s="3" t="s">
        <v>1</v>
      </c>
      <c r="E15" s="3" t="s">
        <v>2</v>
      </c>
      <c r="F15" s="3" t="s">
        <v>3</v>
      </c>
      <c r="H15" s="3" t="s">
        <v>4</v>
      </c>
      <c r="I15" s="3" t="s">
        <v>0</v>
      </c>
      <c r="J15" s="3" t="s">
        <v>1</v>
      </c>
      <c r="K15" s="3" t="s">
        <v>2</v>
      </c>
      <c r="L15" s="3" t="s">
        <v>3</v>
      </c>
    </row>
    <row r="16" spans="2:12" x14ac:dyDescent="0.2">
      <c r="B16" s="1" t="s">
        <v>11</v>
      </c>
      <c r="C16" s="1">
        <v>16</v>
      </c>
      <c r="D16" s="1">
        <v>0.09</v>
      </c>
      <c r="E16" s="1">
        <v>16812.27</v>
      </c>
      <c r="F16" s="1">
        <v>1050.77</v>
      </c>
      <c r="H16" s="1" t="s">
        <v>11</v>
      </c>
      <c r="I16" s="1">
        <v>16</v>
      </c>
      <c r="J16" s="1">
        <v>0.09</v>
      </c>
      <c r="K16" s="1">
        <v>16183</v>
      </c>
      <c r="L16" s="1">
        <v>1011.44</v>
      </c>
    </row>
    <row r="17" spans="2:12" x14ac:dyDescent="0.2">
      <c r="B17" s="1" t="s">
        <v>12</v>
      </c>
      <c r="C17" s="1">
        <v>16</v>
      </c>
      <c r="D17" s="1">
        <v>5.91</v>
      </c>
      <c r="E17" s="1">
        <v>9257.9</v>
      </c>
      <c r="F17" s="1">
        <v>578.62</v>
      </c>
      <c r="H17" s="1" t="s">
        <v>12</v>
      </c>
      <c r="I17" s="1">
        <v>16</v>
      </c>
      <c r="J17" s="1">
        <v>5.96</v>
      </c>
      <c r="K17" s="1">
        <v>9179.48</v>
      </c>
      <c r="L17" s="1">
        <v>573.72</v>
      </c>
    </row>
    <row r="18" spans="2:12" x14ac:dyDescent="0.2">
      <c r="B18" s="1" t="s">
        <v>13</v>
      </c>
      <c r="C18" s="1">
        <v>16</v>
      </c>
      <c r="D18" s="1">
        <v>21.25</v>
      </c>
      <c r="E18" s="1">
        <v>6747.21</v>
      </c>
      <c r="F18" s="1">
        <v>421.7</v>
      </c>
      <c r="H18" s="1" t="s">
        <v>13</v>
      </c>
      <c r="I18" s="1">
        <v>16</v>
      </c>
      <c r="J18" s="1">
        <v>21.44</v>
      </c>
      <c r="K18" s="1">
        <v>6687.01</v>
      </c>
      <c r="L18" s="1">
        <v>417.94</v>
      </c>
    </row>
    <row r="19" spans="2:12" x14ac:dyDescent="0.2">
      <c r="B19" s="1" t="s">
        <v>14</v>
      </c>
      <c r="C19" s="1">
        <v>16</v>
      </c>
      <c r="D19" s="1">
        <v>1.1599999999999999</v>
      </c>
      <c r="E19" s="1">
        <v>461.13</v>
      </c>
      <c r="F19" s="1">
        <v>28.82</v>
      </c>
      <c r="H19" s="1" t="s">
        <v>14</v>
      </c>
      <c r="I19" s="1">
        <v>16</v>
      </c>
      <c r="J19" s="1">
        <v>0.63</v>
      </c>
      <c r="K19" s="1">
        <v>854.48</v>
      </c>
      <c r="L19" s="1">
        <v>53.41</v>
      </c>
    </row>
    <row r="20" spans="2:12" x14ac:dyDescent="0.2">
      <c r="B20" s="1" t="s">
        <v>15</v>
      </c>
      <c r="C20" s="1">
        <v>16</v>
      </c>
      <c r="D20" s="1">
        <v>4.6100000000000003</v>
      </c>
      <c r="E20" s="1">
        <v>465.82</v>
      </c>
      <c r="F20" s="1">
        <v>29.11</v>
      </c>
      <c r="H20" s="1" t="s">
        <v>15</v>
      </c>
      <c r="I20" s="1">
        <v>16</v>
      </c>
      <c r="J20" s="1">
        <v>2.5099999999999998</v>
      </c>
      <c r="K20" s="1">
        <v>857.03</v>
      </c>
      <c r="L20" s="1">
        <v>53.56</v>
      </c>
    </row>
    <row r="21" spans="2:12" x14ac:dyDescent="0.2">
      <c r="B21" s="1" t="s">
        <v>16</v>
      </c>
      <c r="C21" s="1">
        <v>16</v>
      </c>
      <c r="D21" s="1">
        <v>19.04</v>
      </c>
      <c r="E21" s="1">
        <v>451.07</v>
      </c>
      <c r="F21" s="1">
        <v>28.19</v>
      </c>
      <c r="H21" s="1" t="s">
        <v>16</v>
      </c>
      <c r="I21" s="1">
        <v>16</v>
      </c>
      <c r="J21" s="1">
        <v>8.6999999999999993</v>
      </c>
      <c r="K21" s="1">
        <v>987.14</v>
      </c>
      <c r="L21" s="1">
        <v>61.7</v>
      </c>
    </row>
    <row r="22" spans="2:12" x14ac:dyDescent="0.2">
      <c r="B22" s="1" t="s">
        <v>17</v>
      </c>
      <c r="C22" s="1">
        <v>16</v>
      </c>
      <c r="D22" s="1">
        <v>0.08</v>
      </c>
      <c r="E22" s="1">
        <v>998.85</v>
      </c>
      <c r="F22" s="1">
        <v>62.43</v>
      </c>
      <c r="H22" s="1" t="s">
        <v>17</v>
      </c>
      <c r="I22" s="1">
        <v>16</v>
      </c>
      <c r="J22" s="1">
        <v>0.08</v>
      </c>
      <c r="K22" s="1">
        <v>1012.46</v>
      </c>
      <c r="L22" s="1">
        <v>63.28</v>
      </c>
    </row>
    <row r="23" spans="2:12" x14ac:dyDescent="0.2">
      <c r="B23" s="1" t="s">
        <v>18</v>
      </c>
      <c r="C23" s="1">
        <v>16</v>
      </c>
      <c r="D23" s="1">
        <v>0.36</v>
      </c>
      <c r="E23" s="1">
        <v>943.48</v>
      </c>
      <c r="F23" s="1">
        <v>58.97</v>
      </c>
      <c r="H23" s="1" t="s">
        <v>18</v>
      </c>
      <c r="I23" s="1">
        <v>16</v>
      </c>
      <c r="J23" s="1">
        <v>0.34</v>
      </c>
      <c r="K23" s="1">
        <v>980.07</v>
      </c>
      <c r="L23" s="1">
        <v>61.25</v>
      </c>
    </row>
    <row r="24" spans="2:12" x14ac:dyDescent="0.2">
      <c r="B24" s="1" t="s">
        <v>19</v>
      </c>
      <c r="C24" s="1">
        <v>16</v>
      </c>
      <c r="D24" s="1">
        <v>1.52</v>
      </c>
      <c r="E24" s="1">
        <v>882.75</v>
      </c>
      <c r="F24" s="1">
        <v>55.17</v>
      </c>
      <c r="H24" s="1" t="s">
        <v>19</v>
      </c>
      <c r="I24" s="1">
        <v>16</v>
      </c>
      <c r="J24" s="1">
        <v>1.49</v>
      </c>
      <c r="K24" s="1">
        <v>900.63</v>
      </c>
      <c r="L24" s="1">
        <v>56.29</v>
      </c>
    </row>
    <row r="26" spans="2:12" x14ac:dyDescent="0.2">
      <c r="B26" s="4" t="s">
        <v>6</v>
      </c>
      <c r="C26" s="5"/>
      <c r="D26" s="5"/>
      <c r="E26" s="5"/>
      <c r="F26" s="6"/>
      <c r="H26" s="2" t="s">
        <v>10</v>
      </c>
      <c r="I26" s="2"/>
      <c r="J26" s="2"/>
      <c r="K26" s="2"/>
      <c r="L26" s="2"/>
    </row>
    <row r="27" spans="2:12" x14ac:dyDescent="0.2">
      <c r="B27" s="3" t="s">
        <v>4</v>
      </c>
      <c r="C27" s="3" t="s">
        <v>0</v>
      </c>
      <c r="D27" s="3" t="s">
        <v>1</v>
      </c>
      <c r="E27" s="3" t="s">
        <v>2</v>
      </c>
      <c r="F27" s="3" t="s">
        <v>3</v>
      </c>
      <c r="H27" s="3" t="s">
        <v>4</v>
      </c>
      <c r="I27" s="3" t="s">
        <v>0</v>
      </c>
      <c r="J27" s="3" t="s">
        <v>1</v>
      </c>
      <c r="K27" s="3" t="s">
        <v>2</v>
      </c>
      <c r="L27" s="3" t="s">
        <v>3</v>
      </c>
    </row>
    <row r="28" spans="2:12" x14ac:dyDescent="0.2">
      <c r="B28" s="1" t="s">
        <v>11</v>
      </c>
      <c r="C28" s="1">
        <v>32</v>
      </c>
      <c r="D28" s="1">
        <v>10.8</v>
      </c>
      <c r="E28" s="1">
        <v>138.54</v>
      </c>
      <c r="F28" s="1">
        <v>4.33</v>
      </c>
      <c r="H28" s="1" t="s">
        <v>11</v>
      </c>
      <c r="I28" s="1">
        <v>32</v>
      </c>
      <c r="J28" s="1">
        <v>5.3</v>
      </c>
      <c r="K28" s="1">
        <v>282.36</v>
      </c>
      <c r="L28" s="1">
        <v>8.82</v>
      </c>
    </row>
    <row r="29" spans="2:12" x14ac:dyDescent="0.2">
      <c r="B29" s="1" t="s">
        <v>12</v>
      </c>
      <c r="C29" s="1">
        <v>32</v>
      </c>
      <c r="D29" s="1">
        <v>26.93</v>
      </c>
      <c r="E29" s="1">
        <v>2031.34</v>
      </c>
      <c r="F29" s="1">
        <v>63.48</v>
      </c>
      <c r="H29" s="1" t="s">
        <v>12</v>
      </c>
      <c r="I29" s="1">
        <v>32</v>
      </c>
      <c r="J29" s="1">
        <v>36.74</v>
      </c>
      <c r="K29" s="1">
        <v>1489</v>
      </c>
      <c r="L29" s="1">
        <v>46.53</v>
      </c>
    </row>
    <row r="30" spans="2:12" x14ac:dyDescent="0.2">
      <c r="B30" s="1" t="s">
        <v>13</v>
      </c>
      <c r="C30" s="1">
        <v>32</v>
      </c>
      <c r="D30" s="1">
        <v>51.44</v>
      </c>
      <c r="E30" s="1">
        <v>2786.57</v>
      </c>
      <c r="F30" s="1">
        <v>87.08</v>
      </c>
      <c r="H30" s="1" t="s">
        <v>13</v>
      </c>
      <c r="I30" s="1">
        <v>32</v>
      </c>
      <c r="J30" s="1">
        <v>51.75</v>
      </c>
      <c r="K30" s="1">
        <v>2770.04</v>
      </c>
      <c r="L30" s="1">
        <v>86.56</v>
      </c>
    </row>
    <row r="31" spans="2:12" x14ac:dyDescent="0.2">
      <c r="B31" s="1" t="s">
        <v>14</v>
      </c>
      <c r="C31" s="1">
        <v>32</v>
      </c>
      <c r="D31" s="1">
        <v>1.33</v>
      </c>
      <c r="E31" s="1">
        <v>403.85</v>
      </c>
      <c r="F31" s="1">
        <v>12.62</v>
      </c>
      <c r="H31" s="1" t="s">
        <v>14</v>
      </c>
      <c r="I31" s="1">
        <v>32</v>
      </c>
      <c r="J31" s="1">
        <v>0.78</v>
      </c>
      <c r="K31" s="1">
        <v>689.97</v>
      </c>
      <c r="L31" s="1">
        <v>21.56</v>
      </c>
    </row>
    <row r="32" spans="2:12" x14ac:dyDescent="0.2">
      <c r="B32" s="1" t="s">
        <v>15</v>
      </c>
      <c r="C32" s="1">
        <v>32</v>
      </c>
      <c r="D32" s="1">
        <v>4.07</v>
      </c>
      <c r="E32" s="1">
        <v>527.78</v>
      </c>
      <c r="F32" s="1">
        <v>16.489999999999998</v>
      </c>
      <c r="H32" s="1" t="s">
        <v>15</v>
      </c>
      <c r="I32" s="1">
        <v>32</v>
      </c>
      <c r="J32" s="1">
        <v>2.2999999999999998</v>
      </c>
      <c r="K32" s="1">
        <v>933.95</v>
      </c>
      <c r="L32" s="1">
        <v>29.19</v>
      </c>
    </row>
    <row r="33" spans="2:12" x14ac:dyDescent="0.2">
      <c r="B33" s="1" t="s">
        <v>16</v>
      </c>
      <c r="C33" s="1">
        <v>32</v>
      </c>
      <c r="D33" s="1">
        <v>13.09</v>
      </c>
      <c r="E33" s="1">
        <v>656.39</v>
      </c>
      <c r="F33" s="1">
        <v>20.51</v>
      </c>
      <c r="H33" s="1" t="s">
        <v>16</v>
      </c>
      <c r="I33" s="1">
        <v>32</v>
      </c>
      <c r="J33" s="1">
        <v>7.57</v>
      </c>
      <c r="K33" s="1">
        <v>1134.77</v>
      </c>
      <c r="L33" s="1">
        <v>35.46</v>
      </c>
    </row>
    <row r="34" spans="2:12" x14ac:dyDescent="0.2">
      <c r="B34" s="1" t="s">
        <v>17</v>
      </c>
      <c r="C34" s="1">
        <v>32</v>
      </c>
      <c r="D34" s="1">
        <v>1.91</v>
      </c>
      <c r="E34" s="1">
        <v>43.92</v>
      </c>
      <c r="F34" s="1">
        <v>1.37</v>
      </c>
      <c r="H34" s="1" t="s">
        <v>17</v>
      </c>
      <c r="I34" s="1">
        <v>32</v>
      </c>
      <c r="J34" s="1">
        <v>2.88</v>
      </c>
      <c r="K34" s="1">
        <v>29.08</v>
      </c>
      <c r="L34" s="1">
        <v>0.91</v>
      </c>
    </row>
    <row r="35" spans="2:12" x14ac:dyDescent="0.2">
      <c r="B35" s="1" t="s">
        <v>18</v>
      </c>
      <c r="C35" s="1">
        <v>32</v>
      </c>
      <c r="D35" s="1">
        <v>3.13</v>
      </c>
      <c r="E35" s="1">
        <v>107.18</v>
      </c>
      <c r="F35" s="1">
        <v>3.35</v>
      </c>
      <c r="H35" s="1" t="s">
        <v>18</v>
      </c>
      <c r="I35" s="1">
        <v>32</v>
      </c>
      <c r="J35" s="1">
        <v>3.34</v>
      </c>
      <c r="K35" s="1">
        <v>100.48</v>
      </c>
      <c r="L35" s="1">
        <v>3.14</v>
      </c>
    </row>
    <row r="36" spans="2:12" x14ac:dyDescent="0.2">
      <c r="B36" s="1" t="s">
        <v>19</v>
      </c>
      <c r="C36" s="1">
        <v>32</v>
      </c>
      <c r="D36" s="1">
        <v>3.78</v>
      </c>
      <c r="E36" s="1">
        <v>354.9</v>
      </c>
      <c r="F36" s="1">
        <v>11.09</v>
      </c>
      <c r="H36" s="1" t="s">
        <v>19</v>
      </c>
      <c r="I36" s="1">
        <v>32</v>
      </c>
      <c r="J36" s="1">
        <v>5.45</v>
      </c>
      <c r="K36" s="1">
        <v>246.12</v>
      </c>
      <c r="L36" s="1">
        <v>7.69</v>
      </c>
    </row>
  </sheetData>
  <mergeCells count="6">
    <mergeCell ref="B2:F2"/>
    <mergeCell ref="B14:F14"/>
    <mergeCell ref="B26:F26"/>
    <mergeCell ref="H2:L2"/>
    <mergeCell ref="H14:L14"/>
    <mergeCell ref="H26:L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8"/>
  <sheetViews>
    <sheetView tabSelected="1" showRuler="0" topLeftCell="B1" workbookViewId="0">
      <selection activeCell="O35" sqref="O35"/>
    </sheetView>
  </sheetViews>
  <sheetFormatPr baseColWidth="10" defaultRowHeight="16" x14ac:dyDescent="0.2"/>
  <cols>
    <col min="6" max="6" width="13.33203125" bestFit="1" customWidth="1"/>
  </cols>
  <sheetData>
    <row r="4" spans="2:6" x14ac:dyDescent="0.2">
      <c r="B4" s="2" t="s">
        <v>8</v>
      </c>
      <c r="C4" s="2"/>
      <c r="D4" s="2"/>
      <c r="E4" s="2"/>
      <c r="F4" s="2"/>
    </row>
    <row r="5" spans="2:6" x14ac:dyDescent="0.2">
      <c r="B5" s="3" t="s">
        <v>4</v>
      </c>
      <c r="C5" s="3" t="s">
        <v>0</v>
      </c>
      <c r="D5" s="3" t="s">
        <v>1</v>
      </c>
      <c r="E5" s="3" t="s">
        <v>20</v>
      </c>
      <c r="F5" s="3" t="s">
        <v>21</v>
      </c>
    </row>
    <row r="6" spans="2:6" x14ac:dyDescent="0.2">
      <c r="B6" s="1" t="s">
        <v>11</v>
      </c>
      <c r="C6" s="1">
        <v>8</v>
      </c>
      <c r="D6" s="1">
        <v>0.15</v>
      </c>
      <c r="E6" s="1">
        <v>1.1599999999999999</v>
      </c>
      <c r="F6" s="7">
        <f>(E6/D6)-1</f>
        <v>6.7333333333333334</v>
      </c>
    </row>
    <row r="7" spans="2:6" x14ac:dyDescent="0.2">
      <c r="B7" s="1" t="s">
        <v>12</v>
      </c>
      <c r="C7" s="1">
        <v>8</v>
      </c>
      <c r="D7" s="1">
        <v>7.61</v>
      </c>
      <c r="E7" s="1">
        <v>106.9</v>
      </c>
      <c r="F7" s="7">
        <f t="shared" ref="F7:F14" si="0">(E7/D7)-1</f>
        <v>13.047306176084099</v>
      </c>
    </row>
    <row r="8" spans="2:6" x14ac:dyDescent="0.2">
      <c r="B8" s="1" t="s">
        <v>13</v>
      </c>
      <c r="C8" s="1">
        <v>8</v>
      </c>
      <c r="D8" s="1">
        <v>32.44</v>
      </c>
      <c r="E8" s="1">
        <v>294.20999999999998</v>
      </c>
      <c r="F8" s="7">
        <f t="shared" si="0"/>
        <v>8.0693588162762016</v>
      </c>
    </row>
    <row r="9" spans="2:6" x14ac:dyDescent="0.2">
      <c r="B9" s="1" t="s">
        <v>14</v>
      </c>
      <c r="C9" s="1">
        <v>8</v>
      </c>
      <c r="D9" s="1">
        <v>1.08</v>
      </c>
      <c r="E9" s="1">
        <v>8.4</v>
      </c>
      <c r="F9" s="7">
        <f t="shared" si="0"/>
        <v>6.7777777777777777</v>
      </c>
    </row>
    <row r="10" spans="2:6" x14ac:dyDescent="0.2">
      <c r="B10" s="1" t="s">
        <v>15</v>
      </c>
      <c r="C10" s="1">
        <v>8</v>
      </c>
      <c r="D10" s="1">
        <v>4.34</v>
      </c>
      <c r="E10" s="1">
        <v>33.619999999999997</v>
      </c>
      <c r="F10" s="7">
        <f t="shared" si="0"/>
        <v>6.7465437788018434</v>
      </c>
    </row>
    <row r="11" spans="2:6" x14ac:dyDescent="0.2">
      <c r="B11" s="1" t="s">
        <v>16</v>
      </c>
      <c r="C11" s="1">
        <v>8</v>
      </c>
      <c r="D11" s="1">
        <v>17.48</v>
      </c>
      <c r="E11" s="1">
        <v>134.01</v>
      </c>
      <c r="F11" s="7">
        <f t="shared" si="0"/>
        <v>6.6664759725400451</v>
      </c>
    </row>
    <row r="12" spans="2:6" x14ac:dyDescent="0.2">
      <c r="B12" s="1" t="s">
        <v>17</v>
      </c>
      <c r="C12" s="1">
        <v>8</v>
      </c>
      <c r="D12" s="1">
        <v>0.14000000000000001</v>
      </c>
      <c r="E12" s="1">
        <v>0.89</v>
      </c>
      <c r="F12" s="7">
        <f t="shared" si="0"/>
        <v>5.3571428571428568</v>
      </c>
    </row>
    <row r="13" spans="2:6" x14ac:dyDescent="0.2">
      <c r="B13" s="1" t="s">
        <v>18</v>
      </c>
      <c r="C13" s="1">
        <v>8</v>
      </c>
      <c r="D13" s="1">
        <v>0.56000000000000005</v>
      </c>
      <c r="E13" s="1">
        <v>3.75</v>
      </c>
      <c r="F13" s="7">
        <f t="shared" si="0"/>
        <v>5.6964285714285712</v>
      </c>
    </row>
    <row r="14" spans="2:6" x14ac:dyDescent="0.2">
      <c r="B14" s="1" t="s">
        <v>19</v>
      </c>
      <c r="C14" s="1">
        <v>8</v>
      </c>
      <c r="D14" s="1">
        <v>2.3199999999999998</v>
      </c>
      <c r="E14" s="1">
        <v>16.96</v>
      </c>
      <c r="F14" s="7">
        <f t="shared" si="0"/>
        <v>6.3103448275862082</v>
      </c>
    </row>
    <row r="16" spans="2:6" x14ac:dyDescent="0.2">
      <c r="B16" s="2" t="s">
        <v>9</v>
      </c>
      <c r="C16" s="2"/>
      <c r="D16" s="2"/>
      <c r="E16" s="2"/>
      <c r="F16" s="2"/>
    </row>
    <row r="17" spans="2:6" x14ac:dyDescent="0.2">
      <c r="B17" s="3" t="s">
        <v>4</v>
      </c>
      <c r="C17" s="3" t="s">
        <v>0</v>
      </c>
      <c r="D17" s="3" t="s">
        <v>1</v>
      </c>
      <c r="E17" s="3" t="s">
        <v>20</v>
      </c>
      <c r="F17" s="3" t="s">
        <v>21</v>
      </c>
    </row>
    <row r="18" spans="2:6" x14ac:dyDescent="0.2">
      <c r="B18" s="1" t="s">
        <v>11</v>
      </c>
      <c r="C18" s="1">
        <v>16</v>
      </c>
      <c r="D18" s="1">
        <v>0.09</v>
      </c>
      <c r="E18" s="1">
        <v>1.1599999999999999</v>
      </c>
      <c r="F18" s="7">
        <f>(E18/D18)-1</f>
        <v>11.888888888888889</v>
      </c>
    </row>
    <row r="19" spans="2:6" x14ac:dyDescent="0.2">
      <c r="B19" s="1" t="s">
        <v>12</v>
      </c>
      <c r="C19" s="1">
        <v>16</v>
      </c>
      <c r="D19" s="1">
        <v>5.96</v>
      </c>
      <c r="E19" s="1">
        <v>106.9</v>
      </c>
      <c r="F19" s="7">
        <f t="shared" ref="F19:F26" si="1">(E19/D19)-1</f>
        <v>16.936241610738257</v>
      </c>
    </row>
    <row r="20" spans="2:6" x14ac:dyDescent="0.2">
      <c r="B20" s="1" t="s">
        <v>13</v>
      </c>
      <c r="C20" s="1">
        <v>16</v>
      </c>
      <c r="D20" s="1">
        <v>21.44</v>
      </c>
      <c r="E20" s="1">
        <v>294.20999999999998</v>
      </c>
      <c r="F20" s="7">
        <f t="shared" si="1"/>
        <v>12.722481343283579</v>
      </c>
    </row>
    <row r="21" spans="2:6" x14ac:dyDescent="0.2">
      <c r="B21" s="1" t="s">
        <v>14</v>
      </c>
      <c r="C21" s="1">
        <v>16</v>
      </c>
      <c r="D21" s="1">
        <v>0.63</v>
      </c>
      <c r="E21" s="1">
        <v>8.4</v>
      </c>
      <c r="F21" s="7">
        <f t="shared" si="1"/>
        <v>12.333333333333334</v>
      </c>
    </row>
    <row r="22" spans="2:6" x14ac:dyDescent="0.2">
      <c r="B22" s="1" t="s">
        <v>15</v>
      </c>
      <c r="C22" s="1">
        <v>16</v>
      </c>
      <c r="D22" s="1">
        <v>2.5099999999999998</v>
      </c>
      <c r="E22" s="1">
        <v>33.619999999999997</v>
      </c>
      <c r="F22" s="7">
        <f t="shared" si="1"/>
        <v>12.394422310756973</v>
      </c>
    </row>
    <row r="23" spans="2:6" x14ac:dyDescent="0.2">
      <c r="B23" s="1" t="s">
        <v>16</v>
      </c>
      <c r="C23" s="1">
        <v>16</v>
      </c>
      <c r="D23" s="1">
        <v>8.6999999999999993</v>
      </c>
      <c r="E23" s="1">
        <v>134.01</v>
      </c>
      <c r="F23" s="7">
        <f t="shared" si="1"/>
        <v>14.403448275862068</v>
      </c>
    </row>
    <row r="24" spans="2:6" x14ac:dyDescent="0.2">
      <c r="B24" s="1" t="s">
        <v>17</v>
      </c>
      <c r="C24" s="1">
        <v>16</v>
      </c>
      <c r="D24" s="1">
        <v>0.08</v>
      </c>
      <c r="E24" s="1">
        <v>0.89</v>
      </c>
      <c r="F24" s="7">
        <f t="shared" si="1"/>
        <v>10.125</v>
      </c>
    </row>
    <row r="25" spans="2:6" x14ac:dyDescent="0.2">
      <c r="B25" s="1" t="s">
        <v>18</v>
      </c>
      <c r="C25" s="1">
        <v>16</v>
      </c>
      <c r="D25" s="1">
        <v>0.34</v>
      </c>
      <c r="E25" s="1">
        <v>3.75</v>
      </c>
      <c r="F25" s="7">
        <f t="shared" si="1"/>
        <v>10.029411764705882</v>
      </c>
    </row>
    <row r="26" spans="2:6" x14ac:dyDescent="0.2">
      <c r="B26" s="1" t="s">
        <v>19</v>
      </c>
      <c r="C26" s="1">
        <v>16</v>
      </c>
      <c r="D26" s="1">
        <v>1.49</v>
      </c>
      <c r="E26" s="1">
        <v>16.96</v>
      </c>
      <c r="F26" s="7">
        <f t="shared" si="1"/>
        <v>10.382550335570471</v>
      </c>
    </row>
    <row r="28" spans="2:6" x14ac:dyDescent="0.2">
      <c r="B28" s="2" t="s">
        <v>10</v>
      </c>
      <c r="C28" s="2"/>
      <c r="D28" s="2"/>
      <c r="E28" s="2"/>
      <c r="F28" s="2"/>
    </row>
    <row r="29" spans="2:6" x14ac:dyDescent="0.2">
      <c r="B29" s="3" t="s">
        <v>4</v>
      </c>
      <c r="C29" s="3" t="s">
        <v>0</v>
      </c>
      <c r="D29" s="3" t="s">
        <v>1</v>
      </c>
      <c r="E29" s="3" t="s">
        <v>20</v>
      </c>
      <c r="F29" s="3" t="s">
        <v>21</v>
      </c>
    </row>
    <row r="30" spans="2:6" x14ac:dyDescent="0.2">
      <c r="B30" s="1" t="s">
        <v>11</v>
      </c>
      <c r="C30" s="1">
        <v>32</v>
      </c>
      <c r="D30" s="1">
        <v>5.3</v>
      </c>
      <c r="E30" s="1">
        <v>1.1599999999999999</v>
      </c>
      <c r="F30" s="7">
        <f>(E30/D30)-1</f>
        <v>-0.78113207547169816</v>
      </c>
    </row>
    <row r="31" spans="2:6" x14ac:dyDescent="0.2">
      <c r="B31" s="1" t="s">
        <v>12</v>
      </c>
      <c r="C31" s="1">
        <v>32</v>
      </c>
      <c r="D31" s="1">
        <v>36.74</v>
      </c>
      <c r="E31" s="1">
        <v>106.9</v>
      </c>
      <c r="F31" s="7">
        <f t="shared" ref="F31:F38" si="2">(E31/D31)-1</f>
        <v>1.9096352749047361</v>
      </c>
    </row>
    <row r="32" spans="2:6" x14ac:dyDescent="0.2">
      <c r="B32" s="1" t="s">
        <v>13</v>
      </c>
      <c r="C32" s="1">
        <v>32</v>
      </c>
      <c r="D32" s="1">
        <v>51.75</v>
      </c>
      <c r="E32" s="1">
        <v>294.20999999999998</v>
      </c>
      <c r="F32" s="7">
        <f t="shared" si="2"/>
        <v>4.6852173913043478</v>
      </c>
    </row>
    <row r="33" spans="2:6" x14ac:dyDescent="0.2">
      <c r="B33" s="1" t="s">
        <v>14</v>
      </c>
      <c r="C33" s="1">
        <v>32</v>
      </c>
      <c r="D33" s="1">
        <v>0.78</v>
      </c>
      <c r="E33" s="1">
        <v>8.4</v>
      </c>
      <c r="F33" s="7">
        <f t="shared" si="2"/>
        <v>9.7692307692307701</v>
      </c>
    </row>
    <row r="34" spans="2:6" x14ac:dyDescent="0.2">
      <c r="B34" s="1" t="s">
        <v>15</v>
      </c>
      <c r="C34" s="1">
        <v>32</v>
      </c>
      <c r="D34" s="1">
        <v>2.2999999999999998</v>
      </c>
      <c r="E34" s="1">
        <v>33.619999999999997</v>
      </c>
      <c r="F34" s="7">
        <f t="shared" si="2"/>
        <v>13.617391304347827</v>
      </c>
    </row>
    <row r="35" spans="2:6" x14ac:dyDescent="0.2">
      <c r="B35" s="1" t="s">
        <v>16</v>
      </c>
      <c r="C35" s="1">
        <v>32</v>
      </c>
      <c r="D35" s="1">
        <v>7.57</v>
      </c>
      <c r="E35" s="1">
        <v>134.01</v>
      </c>
      <c r="F35" s="7">
        <f t="shared" si="2"/>
        <v>16.702774108322323</v>
      </c>
    </row>
    <row r="36" spans="2:6" x14ac:dyDescent="0.2">
      <c r="B36" s="1" t="s">
        <v>17</v>
      </c>
      <c r="C36" s="1">
        <v>32</v>
      </c>
      <c r="D36" s="1">
        <v>2.88</v>
      </c>
      <c r="E36" s="1">
        <v>0.89</v>
      </c>
      <c r="F36" s="7">
        <f t="shared" si="2"/>
        <v>-0.69097222222222221</v>
      </c>
    </row>
    <row r="37" spans="2:6" x14ac:dyDescent="0.2">
      <c r="B37" s="1" t="s">
        <v>18</v>
      </c>
      <c r="C37" s="1">
        <v>32</v>
      </c>
      <c r="D37" s="1">
        <v>3.34</v>
      </c>
      <c r="E37" s="1">
        <v>3.75</v>
      </c>
      <c r="F37" s="7">
        <f t="shared" si="2"/>
        <v>0.1227544910179641</v>
      </c>
    </row>
    <row r="38" spans="2:6" x14ac:dyDescent="0.2">
      <c r="B38" s="1" t="s">
        <v>19</v>
      </c>
      <c r="C38" s="1">
        <v>32</v>
      </c>
      <c r="D38" s="1">
        <v>5.45</v>
      </c>
      <c r="E38" s="1">
        <v>16.96</v>
      </c>
      <c r="F38" s="7">
        <f t="shared" si="2"/>
        <v>2.1119266055045873</v>
      </c>
    </row>
  </sheetData>
  <mergeCells count="3">
    <mergeCell ref="B4:F4"/>
    <mergeCell ref="B16:F16"/>
    <mergeCell ref="B28:F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641</vt:lpstr>
      <vt:lpstr>Ganhos Sequencial vs MPI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2016-03-06T20:25:06Z</dcterms:created>
  <dcterms:modified xsi:type="dcterms:W3CDTF">2016-03-07T00:15:37Z</dcterms:modified>
</cp:coreProperties>
</file>