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Sheet1!$A$1:$G$1118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<sst xmlns="http://schemas.openxmlformats.org/spreadsheetml/2006/main" count="2130" uniqueCount="1133">
  <si>
    <t xml:space="preserve">v3</t>
  </si>
  <si>
    <t xml:space="preserve">v4</t>
  </si>
  <si>
    <t xml:space="preserve">v4 diff</t>
  </si>
  <si>
    <t xml:space="preserve">v4 reviewed</t>
  </si>
  <si>
    <t xml:space="preserve">v4 new</t>
  </si>
  <si>
    <t xml:space="preserve">not reviewed</t>
  </si>
  <si>
    <t xml:space="preserve">V4 &amp; not reviewed</t>
  </si>
  <si>
    <t xml:space="preserve">About Face</t>
  </si>
  <si>
    <t xml:space="preserve">Blastfire Bolt</t>
  </si>
  <si>
    <t xml:space="preserve">Absolute Grace</t>
  </si>
  <si>
    <t xml:space="preserve">Abrupt Decay</t>
  </si>
  <si>
    <t xml:space="preserve">Blood Host</t>
  </si>
  <si>
    <t xml:space="preserve">Absolute Law</t>
  </si>
  <si>
    <t xml:space="preserve">Brawler's Plate</t>
  </si>
  <si>
    <t xml:space="preserve">Abyssal Horror</t>
  </si>
  <si>
    <t xml:space="preserve">Bronze Sable</t>
  </si>
  <si>
    <t xml:space="preserve">Academy Rector</t>
  </si>
  <si>
    <t xml:space="preserve">Burning Anger</t>
  </si>
  <si>
    <t xml:space="preserve">Academy Researchers</t>
  </si>
  <si>
    <t xml:space="preserve">Abzan Ascendancy</t>
  </si>
  <si>
    <t xml:space="preserve">Carnivorous Moss-Beast</t>
  </si>
  <si>
    <t xml:space="preserve">Acidic Slime</t>
  </si>
  <si>
    <t xml:space="preserve">Abzan Banner</t>
  </si>
  <si>
    <t xml:space="preserve">Carrion Crow</t>
  </si>
  <si>
    <t xml:space="preserve">Acidic Soil</t>
  </si>
  <si>
    <t xml:space="preserve">Abzan Battle Priest</t>
  </si>
  <si>
    <t xml:space="preserve">Child of Night</t>
  </si>
  <si>
    <t xml:space="preserve">Acridian</t>
  </si>
  <si>
    <t xml:space="preserve">Abzan Beastmaster</t>
  </si>
  <si>
    <t xml:space="preserve">Clear a Path</t>
  </si>
  <si>
    <t xml:space="preserve">Aether Sting</t>
  </si>
  <si>
    <t xml:space="preserve">Abzan Charm</t>
  </si>
  <si>
    <t xml:space="preserve">Coral Barrier</t>
  </si>
  <si>
    <t xml:space="preserve">Albino Troll</t>
  </si>
  <si>
    <t xml:space="preserve">Abzan Falconer</t>
  </si>
  <si>
    <t xml:space="preserve">Crippling Blight</t>
  </si>
  <si>
    <t xml:space="preserve">Anaconda</t>
  </si>
  <si>
    <t xml:space="preserve">Abzan Skycaptain</t>
  </si>
  <si>
    <t xml:space="preserve">Divine Favor</t>
  </si>
  <si>
    <t xml:space="preserve">Ancient Silverback</t>
  </si>
  <si>
    <t xml:space="preserve">Ensoul Artifact</t>
  </si>
  <si>
    <t xml:space="preserve">Angel's Trumpet</t>
  </si>
  <si>
    <t xml:space="preserve">Festergloom</t>
  </si>
  <si>
    <t xml:space="preserve">Angelic Chorus</t>
  </si>
  <si>
    <t xml:space="preserve">Accursed Spirit</t>
  </si>
  <si>
    <t xml:space="preserve">Flesh tDust</t>
  </si>
  <si>
    <t xml:space="preserve">Angelic Curator</t>
  </si>
  <si>
    <t xml:space="preserve">Frost Lynx</t>
  </si>
  <si>
    <t xml:space="preserve">Angelic Page</t>
  </si>
  <si>
    <t xml:space="preserve">Gargoyle Sentinel</t>
  </si>
  <si>
    <t xml:space="preserve">Angelic Wall</t>
  </si>
  <si>
    <t xml:space="preserve">Geist of the Moors</t>
  </si>
  <si>
    <t xml:space="preserve">Annul</t>
  </si>
  <si>
    <t xml:space="preserve">Act of Treason</t>
  </si>
  <si>
    <t xml:space="preserve">Goblin Roughrider</t>
  </si>
  <si>
    <t xml:space="preserve">Antagonism</t>
  </si>
  <si>
    <t xml:space="preserve">Aegis Angel</t>
  </si>
  <si>
    <t xml:space="preserve">Gravedigger</t>
  </si>
  <si>
    <t xml:space="preserve">Anthroplasm</t>
  </si>
  <si>
    <t xml:space="preserve">Aeronaut Tinkerer</t>
  </si>
  <si>
    <t xml:space="preserve">Hornet Queen</t>
  </si>
  <si>
    <t xml:space="preserve">Apprentice Necromancer</t>
  </si>
  <si>
    <t xml:space="preserve">Intthe Void</t>
  </si>
  <si>
    <t xml:space="preserve">Arc Lightning</t>
  </si>
  <si>
    <t xml:space="preserve">AEtherspouts</t>
  </si>
  <si>
    <t xml:space="preserve">Invasive Species</t>
  </si>
  <si>
    <t xml:space="preserve">Archery Training</t>
  </si>
  <si>
    <t xml:space="preserve">Aggressive Mining</t>
  </si>
  <si>
    <t xml:space="preserve">KapshKitefins</t>
  </si>
  <si>
    <t xml:space="preserve">Archivist</t>
  </si>
  <si>
    <t xml:space="preserve">Ainok Bond-Kin</t>
  </si>
  <si>
    <t xml:space="preserve">Kinsbaile Skirmisher</t>
  </si>
  <si>
    <t xml:space="preserve">Argothian Elder</t>
  </si>
  <si>
    <t xml:space="preserve">Ajani Steadfast</t>
  </si>
  <si>
    <t xml:space="preserve">Lightning Strike</t>
  </si>
  <si>
    <t xml:space="preserve">Argothian Enchantress</t>
  </si>
  <si>
    <t xml:space="preserve">Ajani's Pridemate</t>
  </si>
  <si>
    <t xml:space="preserve">Mass Calcify</t>
  </si>
  <si>
    <t xml:space="preserve">Argothian Swine</t>
  </si>
  <si>
    <t xml:space="preserve">Alabaster Kirin</t>
  </si>
  <si>
    <t xml:space="preserve">Meteorite</t>
  </si>
  <si>
    <t xml:space="preserve">Argothian Wurm</t>
  </si>
  <si>
    <t xml:space="preserve">Negate</t>
  </si>
  <si>
    <t xml:space="preserve">Attrition</t>
  </si>
  <si>
    <t xml:space="preserve">Alpine Grizzly</t>
  </si>
  <si>
    <t xml:space="preserve">Ornithopter</t>
  </si>
  <si>
    <t xml:space="preserve">Attunement</t>
  </si>
  <si>
    <t xml:space="preserve">Altac Bloodseeker</t>
  </si>
  <si>
    <t xml:space="preserve">Peel from Reality</t>
  </si>
  <si>
    <t xml:space="preserve">Aura Flux</t>
  </si>
  <si>
    <t xml:space="preserve">Altar of the Brood</t>
  </si>
  <si>
    <t xml:space="preserve">Pillar of Light</t>
  </si>
  <si>
    <t xml:space="preserve">Aura Thief</t>
  </si>
  <si>
    <t xml:space="preserve">Amphin Pathmage</t>
  </si>
  <si>
    <t xml:space="preserve">Plummet</t>
  </si>
  <si>
    <t xml:space="preserve">Avalanche Riders</t>
  </si>
  <si>
    <t xml:space="preserve">Profane Memento</t>
  </si>
  <si>
    <t xml:space="preserve">Back to Basics</t>
  </si>
  <si>
    <t xml:space="preserve">Anafenza, the Foremost</t>
  </si>
  <si>
    <t xml:space="preserve">Reclamation Sage</t>
  </si>
  <si>
    <t xml:space="preserve">Baneslayer Angel</t>
  </si>
  <si>
    <t xml:space="preserve">Research Assistant</t>
  </si>
  <si>
    <t xml:space="preserve">Barrin, Master Wizard</t>
  </si>
  <si>
    <t xml:space="preserve">Roaring Primadox</t>
  </si>
  <si>
    <t xml:space="preserve">Barrin's Codex</t>
  </si>
  <si>
    <t xml:space="preserve">Rummaging Goblin</t>
  </si>
  <si>
    <t xml:space="preserve">Basilisk Collar</t>
  </si>
  <si>
    <t xml:space="preserve">Sacred Armory</t>
  </si>
  <si>
    <t xml:space="preserve">Beacon of Destruction</t>
  </si>
  <si>
    <t xml:space="preserve">Sanctified Charge</t>
  </si>
  <si>
    <t xml:space="preserve">Beast of Burden</t>
  </si>
  <si>
    <t xml:space="preserve">Shadowcloak Vampire</t>
  </si>
  <si>
    <t xml:space="preserve">Bedlam</t>
  </si>
  <si>
    <t xml:space="preserve">Ankle Shanker</t>
  </si>
  <si>
    <t xml:space="preserve">Shaman of Spring</t>
  </si>
  <si>
    <t xml:space="preserve">Befoul</t>
  </si>
  <si>
    <t xml:space="preserve">Shrapnel Blast</t>
  </si>
  <si>
    <t xml:space="preserve">Bereavement</t>
  </si>
  <si>
    <t xml:space="preserve">Siege Dragon</t>
  </si>
  <si>
    <t xml:space="preserve">Birds of Paradise</t>
  </si>
  <si>
    <t xml:space="preserve">Solemn Offering</t>
  </si>
  <si>
    <t xml:space="preserve">Black Sun's Zenith</t>
  </si>
  <si>
    <t xml:space="preserve">Soulmender</t>
  </si>
  <si>
    <t xml:space="preserve">Blanchwood Armor</t>
  </si>
  <si>
    <t xml:space="preserve">Staff of the Death Magus</t>
  </si>
  <si>
    <t xml:space="preserve">Blanchwood Treefolk</t>
  </si>
  <si>
    <t xml:space="preserve">Archers' Parapet</t>
  </si>
  <si>
    <t xml:space="preserve">Staff of the Sun Magus</t>
  </si>
  <si>
    <t xml:space="preserve">Blasted Landscape</t>
  </si>
  <si>
    <t xml:space="preserve">Sungrace Pegasus</t>
  </si>
  <si>
    <t xml:space="preserve">Blaze</t>
  </si>
  <si>
    <t xml:space="preserve">Archfiend of Depravity</t>
  </si>
  <si>
    <t xml:space="preserve">Tireless Missionaries</t>
  </si>
  <si>
    <t xml:space="preserve">Blessed Reversal</t>
  </si>
  <si>
    <t xml:space="preserve">Torch Fiend</t>
  </si>
  <si>
    <t xml:space="preserve">Blizzard Elemental</t>
  </si>
  <si>
    <t xml:space="preserve">Typhoid Rats</t>
  </si>
  <si>
    <t xml:space="preserve">Bloated Toad</t>
  </si>
  <si>
    <t xml:space="preserve">Tyrant's Machine</t>
  </si>
  <si>
    <t xml:space="preserve">Blood Vassal</t>
  </si>
  <si>
    <t xml:space="preserve">Ulcerate</t>
  </si>
  <si>
    <t xml:space="preserve">Bloodshot Cyclops</t>
  </si>
  <si>
    <t xml:space="preserve">Witch's Familiar</t>
  </si>
  <si>
    <t xml:space="preserve">Body Snatcher</t>
  </si>
  <si>
    <t xml:space="preserve">Armament Corps</t>
  </si>
  <si>
    <t xml:space="preserve">Zof Shade</t>
  </si>
  <si>
    <t xml:space="preserve">Bog Raiders</t>
  </si>
  <si>
    <t xml:space="preserve">Arrow Storm</t>
  </si>
  <si>
    <t xml:space="preserve">Caustic Tar</t>
  </si>
  <si>
    <t xml:space="preserve">Bone Shredder</t>
  </si>
  <si>
    <t xml:space="preserve">Darksteel Citadel</t>
  </si>
  <si>
    <t xml:space="preserve">Bouncing Beebles</t>
  </si>
  <si>
    <t xml:space="preserve">Fugitive Wizard</t>
  </si>
  <si>
    <t xml:space="preserve">Braidwood Cup</t>
  </si>
  <si>
    <t xml:space="preserve">Midnight Guard</t>
  </si>
  <si>
    <t xml:space="preserve">Braidwood Sextant</t>
  </si>
  <si>
    <t xml:space="preserve">Naturalize</t>
  </si>
  <si>
    <t xml:space="preserve">Brand</t>
  </si>
  <si>
    <t xml:space="preserve">Avacyn, Guardian Angel</t>
  </si>
  <si>
    <t xml:space="preserve">Oreskos Swiftclaw</t>
  </si>
  <si>
    <t xml:space="preserve">Brass Secretary</t>
  </si>
  <si>
    <t xml:space="preserve">Raise the Alarm</t>
  </si>
  <si>
    <t xml:space="preserve">Bravado</t>
  </si>
  <si>
    <t xml:space="preserve">Avarice Amulet</t>
  </si>
  <si>
    <t xml:space="preserve">Restock</t>
  </si>
  <si>
    <t xml:space="preserve">Breach</t>
  </si>
  <si>
    <t xml:space="preserve">Aven Skirmisher</t>
  </si>
  <si>
    <t xml:space="preserve">Rogue's Gloves</t>
  </si>
  <si>
    <t xml:space="preserve">Brilliant Halo</t>
  </si>
  <si>
    <t xml:space="preserve">Aven Surveyor</t>
  </si>
  <si>
    <t xml:space="preserve">Runeclaw Bear</t>
  </si>
  <si>
    <t xml:space="preserve">Brine Seer</t>
  </si>
  <si>
    <t xml:space="preserve">Awaken the Bear</t>
  </si>
  <si>
    <t xml:space="preserve">Selfless Cathar</t>
  </si>
  <si>
    <t xml:space="preserve">Brink of Madness</t>
  </si>
  <si>
    <t xml:space="preserve">Staff of the Flame Magus</t>
  </si>
  <si>
    <t xml:space="preserve">Bubbling Beebles</t>
  </si>
  <si>
    <t xml:space="preserve">Back to Nature</t>
  </si>
  <si>
    <t xml:space="preserve">Staff of the Mind Magus</t>
  </si>
  <si>
    <t xml:space="preserve">Bubbling Muck</t>
  </si>
  <si>
    <t xml:space="preserve">Titanic Growth</t>
  </si>
  <si>
    <t xml:space="preserve">Bull Hippo</t>
  </si>
  <si>
    <t xml:space="preserve">Barrage of Boulders</t>
  </si>
  <si>
    <t xml:space="preserve">Turn tFrog</t>
  </si>
  <si>
    <t xml:space="preserve">Bulwark</t>
  </si>
  <si>
    <t xml:space="preserve">Wall of Fire</t>
  </si>
  <si>
    <t xml:space="preserve">Burst Lightning</t>
  </si>
  <si>
    <t xml:space="preserve">Wall of Mulch</t>
  </si>
  <si>
    <t xml:space="preserve">Burst of Energy</t>
  </si>
  <si>
    <t xml:space="preserve">Cackling Fiend</t>
  </si>
  <si>
    <t xml:space="preserve">Bathe in Dragonfire</t>
  </si>
  <si>
    <t xml:space="preserve">Krenko's Enforcer</t>
  </si>
  <si>
    <t xml:space="preserve">Caltrops</t>
  </si>
  <si>
    <t xml:space="preserve">Battle Brawler</t>
  </si>
  <si>
    <t xml:space="preserve">Juggernaut</t>
  </si>
  <si>
    <t xml:space="preserve">Capashen Knight</t>
  </si>
  <si>
    <t xml:space="preserve">Battle Mastery</t>
  </si>
  <si>
    <t xml:space="preserve">Welkin Tern</t>
  </si>
  <si>
    <t xml:space="preserve">Capashen Standard</t>
  </si>
  <si>
    <t xml:space="preserve">Battlefield Forge</t>
  </si>
  <si>
    <t xml:space="preserve">Capashen Templar</t>
  </si>
  <si>
    <t xml:space="preserve">Resolute Archangel</t>
  </si>
  <si>
    <t xml:space="preserve">Carnival of Souls</t>
  </si>
  <si>
    <t xml:space="preserve">Bear's Companion</t>
  </si>
  <si>
    <t xml:space="preserve">Wall of Essence</t>
  </si>
  <si>
    <t xml:space="preserve">Carrion Beetles</t>
  </si>
  <si>
    <t xml:space="preserve">Wall of Limbs</t>
  </si>
  <si>
    <t xml:space="preserve">Catalog</t>
  </si>
  <si>
    <t xml:space="preserve">Become Immense</t>
  </si>
  <si>
    <t xml:space="preserve">First Response</t>
  </si>
  <si>
    <t xml:space="preserve">Catastrophe</t>
  </si>
  <si>
    <t xml:space="preserve">Illusory Angel</t>
  </si>
  <si>
    <t xml:space="preserve">Cathodion</t>
  </si>
  <si>
    <t xml:space="preserve">Stormtide Leviathan</t>
  </si>
  <si>
    <t xml:space="preserve">Cave Tiger</t>
  </si>
  <si>
    <t xml:space="preserve">Belligerent Sliver</t>
  </si>
  <si>
    <t xml:space="preserve">Encrust</t>
  </si>
  <si>
    <t xml:space="preserve">Celestial Prism</t>
  </si>
  <si>
    <t xml:space="preserve">Bellowing Saddlebrute</t>
  </si>
  <si>
    <t xml:space="preserve">Nightfire Giant</t>
  </si>
  <si>
    <t xml:space="preserve">Cessation</t>
  </si>
  <si>
    <t xml:space="preserve">Hoarding Dragon</t>
  </si>
  <si>
    <t xml:space="preserve">Child of Gaea</t>
  </si>
  <si>
    <t xml:space="preserve">Bile Blight</t>
  </si>
  <si>
    <t xml:space="preserve">Stab Wound</t>
  </si>
  <si>
    <t xml:space="preserve">Chime of Night</t>
  </si>
  <si>
    <t xml:space="preserve">Wall of Frost</t>
  </si>
  <si>
    <t xml:space="preserve">Chimeric Staff</t>
  </si>
  <si>
    <t xml:space="preserve">Bitter Revelation</t>
  </si>
  <si>
    <t xml:space="preserve">Phytotitan</t>
  </si>
  <si>
    <t xml:space="preserve">Cinder Seer</t>
  </si>
  <si>
    <t xml:space="preserve">Black Cat</t>
  </si>
  <si>
    <t xml:space="preserve">Satyr Wayfinder</t>
  </si>
  <si>
    <t xml:space="preserve">Citanul Centaurs</t>
  </si>
  <si>
    <t xml:space="preserve">Citanul Flute</t>
  </si>
  <si>
    <t xml:space="preserve">Scrapyard Mongrel</t>
  </si>
  <si>
    <t xml:space="preserve">Citanul Hierophants</t>
  </si>
  <si>
    <t xml:space="preserve">Cone of Flame</t>
  </si>
  <si>
    <t xml:space="preserve">Claws of Gix</t>
  </si>
  <si>
    <t xml:space="preserve">Glacial Crasher</t>
  </si>
  <si>
    <t xml:space="preserve">Clear</t>
  </si>
  <si>
    <t xml:space="preserve">Mercurial Pretender</t>
  </si>
  <si>
    <t xml:space="preserve">Cloak of Mists</t>
  </si>
  <si>
    <t xml:space="preserve">Indulgent Tormentor</t>
  </si>
  <si>
    <t xml:space="preserve">Cloud of Faeries</t>
  </si>
  <si>
    <t xml:space="preserve">Siege Wurm</t>
  </si>
  <si>
    <t xml:space="preserve">Colos Yearling</t>
  </si>
  <si>
    <t xml:space="preserve">Blinding Spray</t>
  </si>
  <si>
    <t xml:space="preserve">Living Totem</t>
  </si>
  <si>
    <t xml:space="preserve">Compost</t>
  </si>
  <si>
    <t xml:space="preserve">Seraph of the Masses</t>
  </si>
  <si>
    <t xml:space="preserve">Confiscate</t>
  </si>
  <si>
    <t xml:space="preserve">Sunblade Elf</t>
  </si>
  <si>
    <t xml:space="preserve">Congregate</t>
  </si>
  <si>
    <t xml:space="preserve">Will-Forged Golem</t>
  </si>
  <si>
    <t xml:space="preserve">Copper Gnomes</t>
  </si>
  <si>
    <t xml:space="preserve">Devouring Light</t>
  </si>
  <si>
    <t xml:space="preserve">Copperline Gorge</t>
  </si>
  <si>
    <t xml:space="preserve">Bloodfell Caves</t>
  </si>
  <si>
    <t xml:space="preserve">Feral Incarnation</t>
  </si>
  <si>
    <t xml:space="preserve">Coral Merfolk</t>
  </si>
  <si>
    <t xml:space="preserve">Bloodfire Expert</t>
  </si>
  <si>
    <t xml:space="preserve">Gather Courage</t>
  </si>
  <si>
    <t xml:space="preserve">Corrupt</t>
  </si>
  <si>
    <t xml:space="preserve">Bloodfire Mentor</t>
  </si>
  <si>
    <t xml:space="preserve">Meditation Puzzle</t>
  </si>
  <si>
    <t xml:space="preserve">Counterspell</t>
  </si>
  <si>
    <t xml:space="preserve">Nissa's Expedition</t>
  </si>
  <si>
    <t xml:space="preserve">Covetous Dragon</t>
  </si>
  <si>
    <t xml:space="preserve">Bloodsoaked Champion</t>
  </si>
  <si>
    <t xml:space="preserve">Overwhelm</t>
  </si>
  <si>
    <t xml:space="preserve">Cradle Guard</t>
  </si>
  <si>
    <t xml:space="preserve">Bloodstained Mire</t>
  </si>
  <si>
    <t xml:space="preserve">Triplicate Spirits</t>
  </si>
  <si>
    <t xml:space="preserve">Crater Hellion</t>
  </si>
  <si>
    <t xml:space="preserve">Blossoming Sands</t>
  </si>
  <si>
    <t xml:space="preserve">Crazed Skirge</t>
  </si>
  <si>
    <t xml:space="preserve">Creeping Tar Pit</t>
  </si>
  <si>
    <t xml:space="preserve">Boonweaver Giant</t>
  </si>
  <si>
    <t xml:space="preserve">Crop Rotation</t>
  </si>
  <si>
    <t xml:space="preserve">Constricting Sliver</t>
  </si>
  <si>
    <t xml:space="preserve">Crosswinds</t>
  </si>
  <si>
    <t xml:space="preserve">Dauntless River Marshal</t>
  </si>
  <si>
    <t xml:space="preserve">Cruel Edict</t>
  </si>
  <si>
    <t xml:space="preserve">Borderland Marauder</t>
  </si>
  <si>
    <t xml:space="preserve">Ephemeral Shields</t>
  </si>
  <si>
    <t xml:space="preserve">Crystal Chimes</t>
  </si>
  <si>
    <t xml:space="preserve">Heliod's Pilgrim</t>
  </si>
  <si>
    <t xml:space="preserve">Curfew</t>
  </si>
  <si>
    <t xml:space="preserve">Hushwing Gryff</t>
  </si>
  <si>
    <t xml:space="preserve">Dark Hatchling</t>
  </si>
  <si>
    <t xml:space="preserve">Marked  By  Honor</t>
  </si>
  <si>
    <t xml:space="preserve">Dark Ritual</t>
  </si>
  <si>
    <t xml:space="preserve">Oppressive Rays</t>
  </si>
  <si>
    <t xml:space="preserve">Darkest Hour</t>
  </si>
  <si>
    <t xml:space="preserve">Paragon of New Dawns</t>
  </si>
  <si>
    <t xml:space="preserve">Darkslick Drake</t>
  </si>
  <si>
    <t xml:space="preserve">Preeminent Captain</t>
  </si>
  <si>
    <t xml:space="preserve">Darksteel Gargoyle</t>
  </si>
  <si>
    <t xml:space="preserve">Razorfoot Griffin</t>
  </si>
  <si>
    <t xml:space="preserve">Darkwatch Elves</t>
  </si>
  <si>
    <t xml:space="preserve">Return tthe Ranks</t>
  </si>
  <si>
    <t xml:space="preserve">Day of Judgment</t>
  </si>
  <si>
    <t xml:space="preserve">Briber's Purse</t>
  </si>
  <si>
    <t xml:space="preserve">Soul of Theros</t>
  </si>
  <si>
    <t xml:space="preserve">Deathless Angel</t>
  </si>
  <si>
    <t xml:space="preserve">Spectra Ward</t>
  </si>
  <si>
    <t xml:space="preserve">Defender of Chaos</t>
  </si>
  <si>
    <t xml:space="preserve">Spirit Bonds</t>
  </si>
  <si>
    <t xml:space="preserve">Defender of Law</t>
  </si>
  <si>
    <t xml:space="preserve">Bring Low</t>
  </si>
  <si>
    <t xml:space="preserve">Warden of the Beyond</t>
  </si>
  <si>
    <t xml:space="preserve">Defense of the Heart</t>
  </si>
  <si>
    <t xml:space="preserve">Aetherspouts</t>
  </si>
  <si>
    <t xml:space="preserve">Delusions of Mediocrity</t>
  </si>
  <si>
    <t xml:space="preserve">Deranged Hermit</t>
  </si>
  <si>
    <t xml:space="preserve">Brood Keeper</t>
  </si>
  <si>
    <t xml:space="preserve">Chasm Skulker</t>
  </si>
  <si>
    <t xml:space="preserve">Despondency</t>
  </si>
  <si>
    <t xml:space="preserve">Chief Engineer</t>
  </si>
  <si>
    <t xml:space="preserve">Destructive Urge</t>
  </si>
  <si>
    <t xml:space="preserve">Chronostutter</t>
  </si>
  <si>
    <t xml:space="preserve">Devout Harpist</t>
  </si>
  <si>
    <t xml:space="preserve">Diffusion Sliver</t>
  </si>
  <si>
    <t xml:space="preserve">Diabolic Servitude</t>
  </si>
  <si>
    <t xml:space="preserve">Dissipate</t>
  </si>
  <si>
    <t xml:space="preserve">Disappear</t>
  </si>
  <si>
    <t xml:space="preserve">Hydrosurge</t>
  </si>
  <si>
    <t xml:space="preserve">Disciple of Grace</t>
  </si>
  <si>
    <t xml:space="preserve">Invisibility</t>
  </si>
  <si>
    <t xml:space="preserve">Disciple of Law</t>
  </si>
  <si>
    <t xml:space="preserve">Jace's Ingenuity</t>
  </si>
  <si>
    <t xml:space="preserve">Discordant Dirge</t>
  </si>
  <si>
    <t xml:space="preserve">Butcher of the Horde</t>
  </si>
  <si>
    <t xml:space="preserve">Jalira, Master Polymorphist</t>
  </si>
  <si>
    <t xml:space="preserve">Disease Carriers</t>
  </si>
  <si>
    <t xml:space="preserve">Jorubai Murk Lurker</t>
  </si>
  <si>
    <t xml:space="preserve">Disenchant</t>
  </si>
  <si>
    <t xml:space="preserve">Master of Predicaments</t>
  </si>
  <si>
    <t xml:space="preserve">Disorder</t>
  </si>
  <si>
    <t xml:space="preserve">Cancel</t>
  </si>
  <si>
    <t xml:space="preserve">Military Intelligence</t>
  </si>
  <si>
    <t xml:space="preserve">Disruptive Student</t>
  </si>
  <si>
    <t xml:space="preserve">Mind Sculpt</t>
  </si>
  <si>
    <t xml:space="preserve">Divination</t>
  </si>
  <si>
    <t xml:space="preserve">Nimbus of the Isles</t>
  </si>
  <si>
    <t xml:space="preserve">Donate</t>
  </si>
  <si>
    <t xml:space="preserve">Paragon of Gathering Mists</t>
  </si>
  <si>
    <t xml:space="preserve">Doom Blade</t>
  </si>
  <si>
    <t xml:space="preserve">Polymorphist's Jest</t>
  </si>
  <si>
    <t xml:space="preserve">Douse</t>
  </si>
  <si>
    <t xml:space="preserve">Quickling</t>
  </si>
  <si>
    <t xml:space="preserve">Dragon Blood</t>
  </si>
  <si>
    <t xml:space="preserve">Soul of Ravnica</t>
  </si>
  <si>
    <t xml:space="preserve">Drana, Kalastria Bloodchief</t>
  </si>
  <si>
    <t xml:space="preserve">Statute of Denial</t>
  </si>
  <si>
    <t xml:space="preserve">Dread</t>
  </si>
  <si>
    <t xml:space="preserve">Void Snare</t>
  </si>
  <si>
    <t xml:space="preserve">Drifting Djinn</t>
  </si>
  <si>
    <t xml:space="preserve">Drifting Meadow</t>
  </si>
  <si>
    <t xml:space="preserve">Covenant of Blood</t>
  </si>
  <si>
    <t xml:space="preserve">Dromosaur</t>
  </si>
  <si>
    <t xml:space="preserve">Cruel Sadist</t>
  </si>
  <si>
    <t xml:space="preserve">Drowned Catacomb</t>
  </si>
  <si>
    <t xml:space="preserve">Endless Obedience</t>
  </si>
  <si>
    <t xml:space="preserve">Duress</t>
  </si>
  <si>
    <t xml:space="preserve">Caves of Koilos</t>
  </si>
  <si>
    <t xml:space="preserve">Eternal Thirst</t>
  </si>
  <si>
    <t xml:space="preserve">Dying Wail</t>
  </si>
  <si>
    <t xml:space="preserve">Feast on the Fallen</t>
  </si>
  <si>
    <t xml:space="preserve">Eastern Paladin</t>
  </si>
  <si>
    <t xml:space="preserve">Centaur Courser</t>
  </si>
  <si>
    <t xml:space="preserve">In Garruk's Wake</t>
  </si>
  <si>
    <t xml:space="preserve">Electryte</t>
  </si>
  <si>
    <t xml:space="preserve">Leeching Sliver</t>
  </si>
  <si>
    <t xml:space="preserve">Elesh Norn, Grand Cenobite</t>
  </si>
  <si>
    <t xml:space="preserve">Mind Rot</t>
  </si>
  <si>
    <t xml:space="preserve">Elite Archers</t>
  </si>
  <si>
    <t xml:space="preserve">Necrobite</t>
  </si>
  <si>
    <t xml:space="preserve">Elvish Herder</t>
  </si>
  <si>
    <t xml:space="preserve">Chief of the Edge</t>
  </si>
  <si>
    <t xml:space="preserve">Necrogen Scudder</t>
  </si>
  <si>
    <t xml:space="preserve">Elvish Lookout</t>
  </si>
  <si>
    <t xml:space="preserve">Chief of the Scale</t>
  </si>
  <si>
    <t xml:space="preserve">Necromancer's Assistant</t>
  </si>
  <si>
    <t xml:space="preserve">Elvish Lyrist</t>
  </si>
  <si>
    <t xml:space="preserve">Necromancer's Stockpile</t>
  </si>
  <si>
    <t xml:space="preserve">Elvish Piper</t>
  </si>
  <si>
    <t xml:space="preserve">Ob Nixilis, Unshackled</t>
  </si>
  <si>
    <t xml:space="preserve">Elvish Warrior</t>
  </si>
  <si>
    <t xml:space="preserve">Paragon of Open Graves</t>
  </si>
  <si>
    <t xml:space="preserve">Emperor Crocodile</t>
  </si>
  <si>
    <t xml:space="preserve">Rotfeaster Maggot</t>
  </si>
  <si>
    <t xml:space="preserve">Encroach</t>
  </si>
  <si>
    <t xml:space="preserve">Chord of Calling</t>
  </si>
  <si>
    <t xml:space="preserve">Soul of Innistrad</t>
  </si>
  <si>
    <t xml:space="preserve">Endless Wurm</t>
  </si>
  <si>
    <t xml:space="preserve">Unmake the Graves</t>
  </si>
  <si>
    <t xml:space="preserve">Endoskeleton</t>
  </si>
  <si>
    <t xml:space="preserve">Waste Not</t>
  </si>
  <si>
    <t xml:space="preserve">Energy Field</t>
  </si>
  <si>
    <t xml:space="preserve">Circle of Flame</t>
  </si>
  <si>
    <t xml:space="preserve">Xathrid Slyblade</t>
  </si>
  <si>
    <t xml:space="preserve">Engineered Plague</t>
  </si>
  <si>
    <t xml:space="preserve">Eradicate</t>
  </si>
  <si>
    <t xml:space="preserve">Erase</t>
  </si>
  <si>
    <t xml:space="preserve">Evacuation</t>
  </si>
  <si>
    <t xml:space="preserve">Eviscerator</t>
  </si>
  <si>
    <t xml:space="preserve">Exhaustion</t>
  </si>
  <si>
    <t xml:space="preserve">Exhume</t>
  </si>
  <si>
    <t xml:space="preserve">Clever Impersonator</t>
  </si>
  <si>
    <t xml:space="preserve">Crowd's Favor</t>
  </si>
  <si>
    <t xml:space="preserve">Expendable Troops</t>
  </si>
  <si>
    <t xml:space="preserve">Crucible of Fire</t>
  </si>
  <si>
    <t xml:space="preserve">Exploration</t>
  </si>
  <si>
    <t xml:space="preserve">Forge Devil</t>
  </si>
  <si>
    <t xml:space="preserve">Expunge</t>
  </si>
  <si>
    <t xml:space="preserve">Collateral Damage</t>
  </si>
  <si>
    <t xml:space="preserve">Foundry Street Denizen</t>
  </si>
  <si>
    <t xml:space="preserve">Extruder</t>
  </si>
  <si>
    <t xml:space="preserve">Frenzied Goblin</t>
  </si>
  <si>
    <t xml:space="preserve">Faerie Conclave</t>
  </si>
  <si>
    <t xml:space="preserve">Goblin Kaboomist</t>
  </si>
  <si>
    <t xml:space="preserve">Faith Healer</t>
  </si>
  <si>
    <t xml:space="preserve">Goblin Rabblemaster</t>
  </si>
  <si>
    <t xml:space="preserve">False Prophet</t>
  </si>
  <si>
    <t xml:space="preserve">Hammerhand</t>
  </si>
  <si>
    <t xml:space="preserve">Falter</t>
  </si>
  <si>
    <t xml:space="preserve">InfernFist</t>
  </si>
  <si>
    <t xml:space="preserve">Fatigue</t>
  </si>
  <si>
    <t xml:space="preserve">Kird Chieftain</t>
  </si>
  <si>
    <t xml:space="preserve">Fault Line</t>
  </si>
  <si>
    <t xml:space="preserve">Might Makes Right</t>
  </si>
  <si>
    <t xml:space="preserve">Fecundity</t>
  </si>
  <si>
    <t xml:space="preserve">Miner's Bane</t>
  </si>
  <si>
    <t xml:space="preserve">Fend Off</t>
  </si>
  <si>
    <t xml:space="preserve">Paragon of Fierce Defiance</t>
  </si>
  <si>
    <t xml:space="preserve">Fertile Ground</t>
  </si>
  <si>
    <t xml:space="preserve">Soul of Shandalar</t>
  </si>
  <si>
    <t xml:space="preserve">Festering Wound</t>
  </si>
  <si>
    <t xml:space="preserve">Stoke the Flames</t>
  </si>
  <si>
    <t xml:space="preserve">Field Surgeon</t>
  </si>
  <si>
    <t xml:space="preserve">Back tNature</t>
  </si>
  <si>
    <t xml:space="preserve">Fiery Mantle</t>
  </si>
  <si>
    <t xml:space="preserve">Fire Ants</t>
  </si>
  <si>
    <t xml:space="preserve">Elvish Mystic</t>
  </si>
  <si>
    <t xml:space="preserve">Fires of Yavimaya</t>
  </si>
  <si>
    <t xml:space="preserve">Crackling Doom</t>
  </si>
  <si>
    <t xml:space="preserve">Hornet Nest</t>
  </si>
  <si>
    <t xml:space="preserve">Flame Jet</t>
  </si>
  <si>
    <t xml:space="preserve">Hunter's Ambush</t>
  </si>
  <si>
    <t xml:space="preserve">Flame Slash</t>
  </si>
  <si>
    <t xml:space="preserve">Cranial Archive</t>
  </si>
  <si>
    <t xml:space="preserve">Kalonian Twingrove</t>
  </si>
  <si>
    <t xml:space="preserve">Flametongue Kavu</t>
  </si>
  <si>
    <t xml:space="preserve">Life's Legacy</t>
  </si>
  <si>
    <t xml:space="preserve">Fledgling Osprey</t>
  </si>
  <si>
    <t xml:space="preserve">Crater's Claws</t>
  </si>
  <si>
    <t xml:space="preserve">Netcaster Spider</t>
  </si>
  <si>
    <t xml:space="preserve">Fleeting Image</t>
  </si>
  <si>
    <t xml:space="preserve">Paragon of Eternal Wilds</t>
  </si>
  <si>
    <t xml:space="preserve">Flesh Reaver</t>
  </si>
  <si>
    <t xml:space="preserve">Ranger's Guile</t>
  </si>
  <si>
    <t xml:space="preserve">Flicker</t>
  </si>
  <si>
    <t xml:space="preserve">Soul of Zendikar</t>
  </si>
  <si>
    <t xml:space="preserve">Fodder Cannon</t>
  </si>
  <si>
    <t xml:space="preserve">Crippling Chill</t>
  </si>
  <si>
    <t xml:space="preserve">Venom Sliver</t>
  </si>
  <si>
    <t xml:space="preserve">Fog Bank</t>
  </si>
  <si>
    <t xml:space="preserve">Verdant Haven</t>
  </si>
  <si>
    <t xml:space="preserve">Fog of Gnats</t>
  </si>
  <si>
    <t xml:space="preserve">Vineweft</t>
  </si>
  <si>
    <t xml:space="preserve">Forbidding Watchtower</t>
  </si>
  <si>
    <t xml:space="preserve">Yisan, the Wanderer Bard</t>
  </si>
  <si>
    <t xml:space="preserve">Forest</t>
  </si>
  <si>
    <t xml:space="preserve">Sliver Hivelord</t>
  </si>
  <si>
    <t xml:space="preserve">Fortitude</t>
  </si>
  <si>
    <t xml:space="preserve">Frantic Search</t>
  </si>
  <si>
    <t xml:space="preserve">Grindclock</t>
  </si>
  <si>
    <t xml:space="preserve">Gaea's Bounty</t>
  </si>
  <si>
    <t xml:space="preserve">Haunted Plate Mail</t>
  </si>
  <si>
    <t xml:space="preserve">Gaea's Cradle</t>
  </si>
  <si>
    <t xml:space="preserve">Cunning Strike</t>
  </si>
  <si>
    <t xml:space="preserve">Hot Soup</t>
  </si>
  <si>
    <t xml:space="preserve">Gaea's Embrace</t>
  </si>
  <si>
    <t xml:space="preserve">Obelisk of Urd</t>
  </si>
  <si>
    <t xml:space="preserve">Gamble</t>
  </si>
  <si>
    <t xml:space="preserve">Dark Deal</t>
  </si>
  <si>
    <t xml:space="preserve">Perilous Vault</t>
  </si>
  <si>
    <t xml:space="preserve">Gamekeeper</t>
  </si>
  <si>
    <t xml:space="preserve">Scuttling Doom Engine</t>
  </si>
  <si>
    <t xml:space="preserve">Gang of Elk</t>
  </si>
  <si>
    <t xml:space="preserve">Shield of the Avatar</t>
  </si>
  <si>
    <t xml:space="preserve">Ghitu Encampment</t>
  </si>
  <si>
    <t xml:space="preserve">Soul of New Phyrexia</t>
  </si>
  <si>
    <t xml:space="preserve">Ghitu Fire-Eater</t>
  </si>
  <si>
    <t xml:space="preserve">Staff of the Wild Magus</t>
  </si>
  <si>
    <t xml:space="preserve">Ghitu Slinger</t>
  </si>
  <si>
    <t xml:space="preserve">Tormod's Crypt</t>
  </si>
  <si>
    <t xml:space="preserve">Ghitu War Cry</t>
  </si>
  <si>
    <t xml:space="preserve">Giant Cockroach</t>
  </si>
  <si>
    <t xml:space="preserve">Yavimaya Coast</t>
  </si>
  <si>
    <t xml:space="preserve">Gilded Drake</t>
  </si>
  <si>
    <t xml:space="preserve">Shivan Reef</t>
  </si>
  <si>
    <t xml:space="preserve">Glorious Anthem</t>
  </si>
  <si>
    <t xml:space="preserve">Llanowar Wastes</t>
  </si>
  <si>
    <t xml:space="preserve">Go for the Throat</t>
  </si>
  <si>
    <t xml:space="preserve">Dazzling Ramparts</t>
  </si>
  <si>
    <t xml:space="preserve">Goblin Berserker</t>
  </si>
  <si>
    <t xml:space="preserve">Dead Drop</t>
  </si>
  <si>
    <t xml:space="preserve">Evolving Wilds</t>
  </si>
  <si>
    <t xml:space="preserve">Goblin Cadets</t>
  </si>
  <si>
    <t xml:space="preserve">Radiant Fountain</t>
  </si>
  <si>
    <t xml:space="preserve">Goblin Festival</t>
  </si>
  <si>
    <t xml:space="preserve">Debilitating Injury</t>
  </si>
  <si>
    <t xml:space="preserve">Urborg, Tomb of Yawgmoth</t>
  </si>
  <si>
    <t xml:space="preserve">Goblin Gardener</t>
  </si>
  <si>
    <t xml:space="preserve">Goblin Lackey</t>
  </si>
  <si>
    <t xml:space="preserve">Divine Verdict</t>
  </si>
  <si>
    <t xml:space="preserve">Goblin Marshal</t>
  </si>
  <si>
    <t xml:space="preserve">Inspired Charge</t>
  </si>
  <si>
    <t xml:space="preserve">Goblin Masons</t>
  </si>
  <si>
    <t xml:space="preserve">Serra Angel</t>
  </si>
  <si>
    <t xml:space="preserve">Goblin Matron</t>
  </si>
  <si>
    <t xml:space="preserve">Goblin Medics</t>
  </si>
  <si>
    <t xml:space="preserve">Mahamoti Djinn</t>
  </si>
  <si>
    <t xml:space="preserve">Goblin Offensive</t>
  </si>
  <si>
    <t xml:space="preserve">Nightmare</t>
  </si>
  <si>
    <t xml:space="preserve">Goblin Patrol</t>
  </si>
  <si>
    <t xml:space="preserve">Sengir Vampire</t>
  </si>
  <si>
    <t xml:space="preserve">Goblin Raider</t>
  </si>
  <si>
    <t xml:space="preserve">Walking Corpse</t>
  </si>
  <si>
    <t xml:space="preserve">Goblin Spelunkers</t>
  </si>
  <si>
    <t xml:space="preserve">Furnace Whelp</t>
  </si>
  <si>
    <t xml:space="preserve">Goblin War Buggy</t>
  </si>
  <si>
    <t xml:space="preserve">Seismic Strike</t>
  </si>
  <si>
    <t xml:space="preserve">Goblin Welder</t>
  </si>
  <si>
    <t xml:space="preserve">Diplomacy of the Wastes</t>
  </si>
  <si>
    <t xml:space="preserve">Goliath Beetle</t>
  </si>
  <si>
    <t xml:space="preserve">Garruk's Packleader</t>
  </si>
  <si>
    <t xml:space="preserve">Gorilla Warrior</t>
  </si>
  <si>
    <t xml:space="preserve">Terra Stomper</t>
  </si>
  <si>
    <t xml:space="preserve">Grafted Skullcap</t>
  </si>
  <si>
    <t xml:space="preserve">Hunt the Weak</t>
  </si>
  <si>
    <t xml:space="preserve">Granite Grip</t>
  </si>
  <si>
    <t xml:space="preserve">Undergrowth Scavenger</t>
  </si>
  <si>
    <t xml:space="preserve">Grasp of Darkness</t>
  </si>
  <si>
    <t xml:space="preserve">Grave Titan</t>
  </si>
  <si>
    <t xml:space="preserve">Vaporkin</t>
  </si>
  <si>
    <t xml:space="preserve">Great Whale</t>
  </si>
  <si>
    <t xml:space="preserve">Dismal Backwater</t>
  </si>
  <si>
    <t xml:space="preserve">Kiora's Follower</t>
  </si>
  <si>
    <t xml:space="preserve">Greater Good</t>
  </si>
  <si>
    <t xml:space="preserve">Dismember</t>
  </si>
  <si>
    <t xml:space="preserve">Horizon Chimera</t>
  </si>
  <si>
    <t xml:space="preserve">Greener Pastures</t>
  </si>
  <si>
    <t xml:space="preserve">Disowned Ancestor</t>
  </si>
  <si>
    <t xml:space="preserve">Grim Monolith</t>
  </si>
  <si>
    <t xml:space="preserve">Salt Road Patrol</t>
  </si>
  <si>
    <t xml:space="preserve">Grizzly Bears</t>
  </si>
  <si>
    <t xml:space="preserve">Kill Shot</t>
  </si>
  <si>
    <t xml:space="preserve">Guma</t>
  </si>
  <si>
    <t xml:space="preserve">Dragonscale Boon</t>
  </si>
  <si>
    <t xml:space="preserve">Harmonic Convergence</t>
  </si>
  <si>
    <t xml:space="preserve">Hawkeater Moth</t>
  </si>
  <si>
    <t xml:space="preserve">Jungle Hollow</t>
  </si>
  <si>
    <t xml:space="preserve">Headlong Rush</t>
  </si>
  <si>
    <t xml:space="preserve">Sandsteppe Citadel</t>
  </si>
  <si>
    <t xml:space="preserve">Healing Salve</t>
  </si>
  <si>
    <t xml:space="preserve">Scoured Barrens</t>
  </si>
  <si>
    <t xml:space="preserve">Heart Warden</t>
  </si>
  <si>
    <t xml:space="preserve">Heat Ray</t>
  </si>
  <si>
    <t xml:space="preserve">Herald of Serra</t>
  </si>
  <si>
    <t xml:space="preserve">Hermetic Study</t>
  </si>
  <si>
    <t xml:space="preserve">Dragon-Style Twins</t>
  </si>
  <si>
    <t xml:space="preserve">Tuskguard Captain</t>
  </si>
  <si>
    <t xml:space="preserve">Hero of Bladehold</t>
  </si>
  <si>
    <t xml:space="preserve">Dragonrage</t>
  </si>
  <si>
    <t xml:space="preserve">Hibernation</t>
  </si>
  <si>
    <t xml:space="preserve">High Sentinels of Arashin</t>
  </si>
  <si>
    <t xml:space="preserve">Hidden Ancients</t>
  </si>
  <si>
    <t xml:space="preserve">Dragonscale General</t>
  </si>
  <si>
    <t xml:space="preserve">Mer-Ek Nightblade</t>
  </si>
  <si>
    <t xml:space="preserve">Hidden Gibbons</t>
  </si>
  <si>
    <t xml:space="preserve">Longshot Squad</t>
  </si>
  <si>
    <t xml:space="preserve">Hidden Guerrillas</t>
  </si>
  <si>
    <t xml:space="preserve">Ivorytusk Fortress</t>
  </si>
  <si>
    <t xml:space="preserve">Hidden Herd</t>
  </si>
  <si>
    <t xml:space="preserve">Hidden Predators</t>
  </si>
  <si>
    <t xml:space="preserve">Hidden Spider</t>
  </si>
  <si>
    <t xml:space="preserve">Dromoka Dunecaster</t>
  </si>
  <si>
    <t xml:space="preserve">Incremental Growth</t>
  </si>
  <si>
    <t xml:space="preserve">Hidden Stag</t>
  </si>
  <si>
    <t xml:space="preserve">Suspension Field</t>
  </si>
  <si>
    <t xml:space="preserve">Hollow Dogs</t>
  </si>
  <si>
    <t xml:space="preserve">Monastery Swiftspear</t>
  </si>
  <si>
    <t xml:space="preserve">Hope and Glory</t>
  </si>
  <si>
    <t xml:space="preserve">Jeskai Elder</t>
  </si>
  <si>
    <t xml:space="preserve">Hopping Automaton</t>
  </si>
  <si>
    <t xml:space="preserve">Leaping Master</t>
  </si>
  <si>
    <t xml:space="preserve">Horseshoe Crab</t>
  </si>
  <si>
    <t xml:space="preserve">Jeskai Student</t>
  </si>
  <si>
    <t xml:space="preserve">Hulking Ogre</t>
  </si>
  <si>
    <t xml:space="preserve">Seeker of the Way</t>
  </si>
  <si>
    <t xml:space="preserve">Humble</t>
  </si>
  <si>
    <t xml:space="preserve">Jeskai Windscout</t>
  </si>
  <si>
    <t xml:space="preserve">Hunting Moa</t>
  </si>
  <si>
    <t xml:space="preserve">Hush</t>
  </si>
  <si>
    <t xml:space="preserve">Elite Scaleguard</t>
  </si>
  <si>
    <t xml:space="preserve">Hypnotic Specter</t>
  </si>
  <si>
    <t xml:space="preserve">Ill-Gotten Gains</t>
  </si>
  <si>
    <t xml:space="preserve">Highspire Mantis</t>
  </si>
  <si>
    <t xml:space="preserve">Illuminated Wings</t>
  </si>
  <si>
    <t xml:space="preserve">Whirlwind Adept</t>
  </si>
  <si>
    <t xml:space="preserve">Imaginary Pet</t>
  </si>
  <si>
    <t xml:space="preserve">Sage of the Inward Eye</t>
  </si>
  <si>
    <t xml:space="preserve">Impatience</t>
  </si>
  <si>
    <t xml:space="preserve">Warden of the Eye</t>
  </si>
  <si>
    <t xml:space="preserve">Impending Disaster</t>
  </si>
  <si>
    <t xml:space="preserve">Riverwheel Aerialists</t>
  </si>
  <si>
    <t xml:space="preserve">Incendiary</t>
  </si>
  <si>
    <t xml:space="preserve">Jeskai Banner</t>
  </si>
  <si>
    <t xml:space="preserve">Intervene</t>
  </si>
  <si>
    <t xml:space="preserve">Mystic Monastery</t>
  </si>
  <si>
    <t xml:space="preserve">Intrepid Hero</t>
  </si>
  <si>
    <t xml:space="preserve">Swiftwater Cliffs</t>
  </si>
  <si>
    <t xml:space="preserve">Iridescent Drake</t>
  </si>
  <si>
    <t xml:space="preserve">Tranquil Cove</t>
  </si>
  <si>
    <t xml:space="preserve">Iron Maiden</t>
  </si>
  <si>
    <t xml:space="preserve">Wind-Scarred Crag</t>
  </si>
  <si>
    <t xml:space="preserve">Iron Will</t>
  </si>
  <si>
    <t xml:space="preserve">Island</t>
  </si>
  <si>
    <t xml:space="preserve">Jeskai Charm</t>
  </si>
  <si>
    <t xml:space="preserve">Ivy Seer</t>
  </si>
  <si>
    <t xml:space="preserve">Weave Fate</t>
  </si>
  <si>
    <t xml:space="preserve">Jagged Lightning</t>
  </si>
  <si>
    <t xml:space="preserve">Smite the Monstrous</t>
  </si>
  <si>
    <t xml:space="preserve">Jasmine Seer</t>
  </si>
  <si>
    <t xml:space="preserve">Flying Crane Technique</t>
  </si>
  <si>
    <t xml:space="preserve">Jhoira's Toolbox</t>
  </si>
  <si>
    <t xml:space="preserve">War-Name Aspirant</t>
  </si>
  <si>
    <t xml:space="preserve">Junk Diver</t>
  </si>
  <si>
    <t xml:space="preserve">Firehoof Cavalry</t>
  </si>
  <si>
    <t xml:space="preserve">Karmic Guide</t>
  </si>
  <si>
    <t xml:space="preserve">Mardu Hateblade</t>
  </si>
  <si>
    <t xml:space="preserve">Karn, Silver Golem</t>
  </si>
  <si>
    <t xml:space="preserve">Valley Dasher</t>
  </si>
  <si>
    <t xml:space="preserve">Keldon Champion</t>
  </si>
  <si>
    <t xml:space="preserve">Gurmag Swiftwing</t>
  </si>
  <si>
    <t xml:space="preserve">Keldon Vandals</t>
  </si>
  <si>
    <t xml:space="preserve">Mardu Skullhunter</t>
  </si>
  <si>
    <t xml:space="preserve">King Crab</t>
  </si>
  <si>
    <t xml:space="preserve">Mardu Hordechief</t>
  </si>
  <si>
    <t xml:space="preserve">Kingfisher</t>
  </si>
  <si>
    <t xml:space="preserve">Mardu Warshrieker</t>
  </si>
  <si>
    <t xml:space="preserve">Knighthood</t>
  </si>
  <si>
    <t xml:space="preserve">Timely Hordemate</t>
  </si>
  <si>
    <t xml:space="preserve">Landslide</t>
  </si>
  <si>
    <t xml:space="preserve">Last-Ditch Effort</t>
  </si>
  <si>
    <t xml:space="preserve">Mardu Roughrider</t>
  </si>
  <si>
    <t xml:space="preserve">Launch</t>
  </si>
  <si>
    <t xml:space="preserve">Hordeling Outburst</t>
  </si>
  <si>
    <t xml:space="preserve">Lava Axe</t>
  </si>
  <si>
    <t xml:space="preserve">Lay Waste</t>
  </si>
  <si>
    <t xml:space="preserve">Mardu Banner</t>
  </si>
  <si>
    <t xml:space="preserve">Leatherback Baloth</t>
  </si>
  <si>
    <t xml:space="preserve">Nomad Outpost</t>
  </si>
  <si>
    <t xml:space="preserve">Levitation</t>
  </si>
  <si>
    <t xml:space="preserve">Lightning Bolt</t>
  </si>
  <si>
    <t xml:space="preserve">Mardu Charm</t>
  </si>
  <si>
    <t xml:space="preserve">Lightning Dragon</t>
  </si>
  <si>
    <t xml:space="preserve">Liliana's Specter</t>
  </si>
  <si>
    <t xml:space="preserve">Lilting Refrain</t>
  </si>
  <si>
    <t xml:space="preserve">Rakshasa Vizier</t>
  </si>
  <si>
    <t xml:space="preserve">Lingering Mirage</t>
  </si>
  <si>
    <t xml:space="preserve">Sultai Scavenger</t>
  </si>
  <si>
    <t xml:space="preserve">Living Destiny</t>
  </si>
  <si>
    <t xml:space="preserve">Sultai Soothsayer</t>
  </si>
  <si>
    <t xml:space="preserve">Llanowar Behemoth</t>
  </si>
  <si>
    <t xml:space="preserve">Hooting Mandrills</t>
  </si>
  <si>
    <t xml:space="preserve">Llanowar Elves</t>
  </si>
  <si>
    <t xml:space="preserve">Shambling Attendants</t>
  </si>
  <si>
    <t xml:space="preserve">Lone Wolf</t>
  </si>
  <si>
    <t xml:space="preserve">Rakshasa's Secret</t>
  </si>
  <si>
    <t xml:space="preserve">Looming Shade</t>
  </si>
  <si>
    <t xml:space="preserve">Set Adrift</t>
  </si>
  <si>
    <t xml:space="preserve">Lotus Blossom</t>
  </si>
  <si>
    <t xml:space="preserve">Lull</t>
  </si>
  <si>
    <t xml:space="preserve">Lurking Evil</t>
  </si>
  <si>
    <t xml:space="preserve">Lurking Jackals</t>
  </si>
  <si>
    <t xml:space="preserve">Lurking Skirge</t>
  </si>
  <si>
    <t xml:space="preserve">Magnify</t>
  </si>
  <si>
    <t xml:space="preserve">Man-o'-War</t>
  </si>
  <si>
    <t xml:space="preserve">Mana Leak</t>
  </si>
  <si>
    <t xml:space="preserve">Mana Leech</t>
  </si>
  <si>
    <t xml:space="preserve">Mantis Engine</t>
  </si>
  <si>
    <t xml:space="preserve">Fleecemane Lion</t>
  </si>
  <si>
    <t xml:space="preserve">Mark of Fury</t>
  </si>
  <si>
    <t xml:space="preserve">Marker Beetles</t>
  </si>
  <si>
    <t xml:space="preserve">Marsh Casualties</t>
  </si>
  <si>
    <t xml:space="preserve">Flesh to Dust</t>
  </si>
  <si>
    <t xml:space="preserve">Martial Coup</t>
  </si>
  <si>
    <t xml:space="preserve">Martyr's Cause</t>
  </si>
  <si>
    <t xml:space="preserve">Mask of Law and Grace</t>
  </si>
  <si>
    <t xml:space="preserve">Master Healer</t>
  </si>
  <si>
    <t xml:space="preserve">Masticore</t>
  </si>
  <si>
    <t xml:space="preserve">Meltdown</t>
  </si>
  <si>
    <t xml:space="preserve">Memory Jar</t>
  </si>
  <si>
    <t xml:space="preserve">Force Away</t>
  </si>
  <si>
    <t xml:space="preserve">Mental Discipline</t>
  </si>
  <si>
    <t xml:space="preserve">Metalworker</t>
  </si>
  <si>
    <t xml:space="preserve">Metathran Elite</t>
  </si>
  <si>
    <t xml:space="preserve">Metathran Soldier</t>
  </si>
  <si>
    <t xml:space="preserve">Midsummer Revel</t>
  </si>
  <si>
    <t xml:space="preserve">Might of Oaks</t>
  </si>
  <si>
    <t xml:space="preserve">Mirran Crusader</t>
  </si>
  <si>
    <t xml:space="preserve">Frontier Bivouac</t>
  </si>
  <si>
    <t xml:space="preserve">Miscalculation</t>
  </si>
  <si>
    <t xml:space="preserve">Mishra's Helix</t>
  </si>
  <si>
    <t xml:space="preserve">Mobile Fort</t>
  </si>
  <si>
    <t xml:space="preserve">Molten Hydra</t>
  </si>
  <si>
    <t xml:space="preserve">Momentum</t>
  </si>
  <si>
    <t xml:space="preserve">Monk Idealist</t>
  </si>
  <si>
    <t xml:space="preserve">Monk Realist</t>
  </si>
  <si>
    <t xml:space="preserve">Morphling</t>
  </si>
  <si>
    <t xml:space="preserve">Mother of Runes</t>
  </si>
  <si>
    <t xml:space="preserve">Mountain</t>
  </si>
  <si>
    <t xml:space="preserve">Multani, Maro-Sorcerer</t>
  </si>
  <si>
    <t xml:space="preserve">Multani's Acolyte</t>
  </si>
  <si>
    <t xml:space="preserve">Multani's Decree</t>
  </si>
  <si>
    <t xml:space="preserve">Multani's Presence</t>
  </si>
  <si>
    <t xml:space="preserve">Nantuko Shade</t>
  </si>
  <si>
    <t xml:space="preserve">Nature's Lore</t>
  </si>
  <si>
    <t xml:space="preserve">Nightshade Seer</t>
  </si>
  <si>
    <t xml:space="preserve">No Mercy</t>
  </si>
  <si>
    <t xml:space="preserve">No Rest for the Wicked</t>
  </si>
  <si>
    <t xml:space="preserve">Noetic Scales</t>
  </si>
  <si>
    <t xml:space="preserve">Opal Acrolith</t>
  </si>
  <si>
    <t xml:space="preserve">Opal Archangel</t>
  </si>
  <si>
    <t xml:space="preserve">Opal Avenger</t>
  </si>
  <si>
    <t xml:space="preserve">Opal Caryatid</t>
  </si>
  <si>
    <t xml:space="preserve">Opal Champion</t>
  </si>
  <si>
    <t xml:space="preserve">Opal Gargoyle</t>
  </si>
  <si>
    <t xml:space="preserve">Opal Titan</t>
  </si>
  <si>
    <t xml:space="preserve">Goblin Heelcutter</t>
  </si>
  <si>
    <t xml:space="preserve">Opalescence</t>
  </si>
  <si>
    <t xml:space="preserve">Opportunity</t>
  </si>
  <si>
    <t xml:space="preserve">Opposition</t>
  </si>
  <si>
    <t xml:space="preserve">Oppression</t>
  </si>
  <si>
    <t xml:space="preserve">Order of the Sacred Bell</t>
  </si>
  <si>
    <t xml:space="preserve">Order of Yawgmoth</t>
  </si>
  <si>
    <t xml:space="preserve">Ostracize</t>
  </si>
  <si>
    <t xml:space="preserve">Outmaneuver</t>
  </si>
  <si>
    <t xml:space="preserve">Pacifism</t>
  </si>
  <si>
    <t xml:space="preserve">Palinchron</t>
  </si>
  <si>
    <t xml:space="preserve">Parasitic Bond</t>
  </si>
  <si>
    <t xml:space="preserve">Parch</t>
  </si>
  <si>
    <t xml:space="preserve">Pariah</t>
  </si>
  <si>
    <t xml:space="preserve">Path of Peace</t>
  </si>
  <si>
    <t xml:space="preserve">Pattern of Rebirth</t>
  </si>
  <si>
    <t xml:space="preserve">Goblinslide</t>
  </si>
  <si>
    <t xml:space="preserve">Peace and Quiet</t>
  </si>
  <si>
    <t xml:space="preserve">Pegasus Charger</t>
  </si>
  <si>
    <t xml:space="preserve">Pendrell Drake</t>
  </si>
  <si>
    <t xml:space="preserve">Pendrell Flux</t>
  </si>
  <si>
    <t xml:space="preserve">Peregrine Drake</t>
  </si>
  <si>
    <t xml:space="preserve">Persecute</t>
  </si>
  <si>
    <t xml:space="preserve">Pestilence</t>
  </si>
  <si>
    <t xml:space="preserve">Phyrexian Arena</t>
  </si>
  <si>
    <t xml:space="preserve">Phyrexian Broodlings</t>
  </si>
  <si>
    <t xml:space="preserve">Phyrexian Colossus</t>
  </si>
  <si>
    <t xml:space="preserve">Phyrexian Debaser</t>
  </si>
  <si>
    <t xml:space="preserve">Grim Contest</t>
  </si>
  <si>
    <t xml:space="preserve">Phyrexian Defiler</t>
  </si>
  <si>
    <t xml:space="preserve">Phyrexian Denouncer</t>
  </si>
  <si>
    <t xml:space="preserve">Phyrexian Ghoul</t>
  </si>
  <si>
    <t xml:space="preserve">Phyrexian Monitor</t>
  </si>
  <si>
    <t xml:space="preserve">Phyrexian Negator</t>
  </si>
  <si>
    <t xml:space="preserve">Gurmag Angler</t>
  </si>
  <si>
    <t xml:space="preserve">Phyrexian Plaguelord</t>
  </si>
  <si>
    <t xml:space="preserve">Phyrexian Processor</t>
  </si>
  <si>
    <t xml:space="preserve">Phyrexian Reclamation</t>
  </si>
  <si>
    <t xml:space="preserve">Phyrexian Tower</t>
  </si>
  <si>
    <t xml:space="preserve">Harsh Sustenance</t>
  </si>
  <si>
    <t xml:space="preserve">Pit Trap</t>
  </si>
  <si>
    <t xml:space="preserve">Plague Beetle</t>
  </si>
  <si>
    <t xml:space="preserve">Plague Dogs</t>
  </si>
  <si>
    <t xml:space="preserve">Plains</t>
  </si>
  <si>
    <t xml:space="preserve">Planar Birth</t>
  </si>
  <si>
    <t xml:space="preserve">Planar Collapse</t>
  </si>
  <si>
    <t xml:space="preserve">Planar Void</t>
  </si>
  <si>
    <t xml:space="preserve">Heir of the Wilds</t>
  </si>
  <si>
    <t xml:space="preserve">Plated Spider</t>
  </si>
  <si>
    <t xml:space="preserve">Plow Under</t>
  </si>
  <si>
    <t xml:space="preserve">Polluted Mire</t>
  </si>
  <si>
    <t xml:space="preserve">Pouncing Jaguar</t>
  </si>
  <si>
    <t xml:space="preserve">Powder Keg</t>
  </si>
  <si>
    <t xml:space="preserve">Hero's Downfall</t>
  </si>
  <si>
    <t xml:space="preserve">Power Sink</t>
  </si>
  <si>
    <t xml:space="preserve">Power Taint</t>
  </si>
  <si>
    <t xml:space="preserve">Presence of the Master</t>
  </si>
  <si>
    <t xml:space="preserve">Priest of Gix</t>
  </si>
  <si>
    <t xml:space="preserve">Priest of Titania</t>
  </si>
  <si>
    <t xml:space="preserve">Private Research</t>
  </si>
  <si>
    <t xml:space="preserve">Purging Scythe</t>
  </si>
  <si>
    <t xml:space="preserve">Purify</t>
  </si>
  <si>
    <t xml:space="preserve">Pygmy Pyrosaur</t>
  </si>
  <si>
    <t xml:space="preserve">Pyromancy</t>
  </si>
  <si>
    <t xml:space="preserve">Highland Game</t>
  </si>
  <si>
    <t xml:space="preserve">Quash</t>
  </si>
  <si>
    <t xml:space="preserve">Quicksilver Amulet</t>
  </si>
  <si>
    <t xml:space="preserve">Rack and Ruin</t>
  </si>
  <si>
    <t xml:space="preserve">Radiant, Archangel</t>
  </si>
  <si>
    <t xml:space="preserve">Honor's Reward</t>
  </si>
  <si>
    <t xml:space="preserve">Radiant's Dragoons</t>
  </si>
  <si>
    <t xml:space="preserve">Hooded Assassin</t>
  </si>
  <si>
    <t xml:space="preserve">Radiant's Judgment</t>
  </si>
  <si>
    <t xml:space="preserve">Raging Ravine</t>
  </si>
  <si>
    <t xml:space="preserve">Rain of Filth</t>
  </si>
  <si>
    <t xml:space="preserve">Rain of Salt</t>
  </si>
  <si>
    <t xml:space="preserve">Rampant Growth</t>
  </si>
  <si>
    <t xml:space="preserve">Rancor</t>
  </si>
  <si>
    <t xml:space="preserve">Rank and File</t>
  </si>
  <si>
    <t xml:space="preserve">Rapid Decay</t>
  </si>
  <si>
    <t xml:space="preserve">Raven Familiar</t>
  </si>
  <si>
    <t xml:space="preserve">Ravenous Baloth</t>
  </si>
  <si>
    <t xml:space="preserve">Ravenous Rats</t>
  </si>
  <si>
    <t xml:space="preserve">Ravenous Skirge</t>
  </si>
  <si>
    <t xml:space="preserve">Rayne, Academy Chancellor</t>
  </si>
  <si>
    <t xml:space="preserve">Raze</t>
  </si>
  <si>
    <t xml:space="preserve">Razorverge Thicket</t>
  </si>
  <si>
    <t xml:space="preserve">Rebuild</t>
  </si>
  <si>
    <t xml:space="preserve">Recantation</t>
  </si>
  <si>
    <t xml:space="preserve">Reckless Abandon</t>
  </si>
  <si>
    <t xml:space="preserve">Reclusive Wight</t>
  </si>
  <si>
    <t xml:space="preserve">Icy Blast</t>
  </si>
  <si>
    <t xml:space="preserve">Recoil</t>
  </si>
  <si>
    <t xml:space="preserve">Redeem</t>
  </si>
  <si>
    <t xml:space="preserve">Reflexes</t>
  </si>
  <si>
    <t xml:space="preserve">Rejuvenate</t>
  </si>
  <si>
    <t xml:space="preserve">Reliquary Monk</t>
  </si>
  <si>
    <t xml:space="preserve">Remembrance</t>
  </si>
  <si>
    <t xml:space="preserve">Remote Isle</t>
  </si>
  <si>
    <t xml:space="preserve">Repercussion</t>
  </si>
  <si>
    <t xml:space="preserve">Replenish</t>
  </si>
  <si>
    <t xml:space="preserve">Repopulate</t>
  </si>
  <si>
    <t xml:space="preserve">Reprocess</t>
  </si>
  <si>
    <t xml:space="preserve">Inferno Fist</t>
  </si>
  <si>
    <t xml:space="preserve">Rescind</t>
  </si>
  <si>
    <t xml:space="preserve">Rescue</t>
  </si>
  <si>
    <t xml:space="preserve">Retaliation</t>
  </si>
  <si>
    <t xml:space="preserve">Into the Void</t>
  </si>
  <si>
    <t xml:space="preserve">Retromancer</t>
  </si>
  <si>
    <t xml:space="preserve">Rewind</t>
  </si>
  <si>
    <t xml:space="preserve">Ring of Gix</t>
  </si>
  <si>
    <t xml:space="preserve">Rivalry</t>
  </si>
  <si>
    <t xml:space="preserve">Rofellos, Llanowar Emissary</t>
  </si>
  <si>
    <t xml:space="preserve">Rofellos's Gift</t>
  </si>
  <si>
    <t xml:space="preserve">Rootbound Crag</t>
  </si>
  <si>
    <t xml:space="preserve">Rumbling Crescendo</t>
  </si>
  <si>
    <t xml:space="preserve">Rumbling Slum</t>
  </si>
  <si>
    <t xml:space="preserve">Rune of Protection: Artifacts</t>
  </si>
  <si>
    <t xml:space="preserve">Rune of Protection: Black</t>
  </si>
  <si>
    <t xml:space="preserve">Rune of Protection: Blue</t>
  </si>
  <si>
    <t xml:space="preserve">Rune of Protection: Green</t>
  </si>
  <si>
    <t xml:space="preserve">Rune of Protection: Lands</t>
  </si>
  <si>
    <t xml:space="preserve">Rune of Protection: Red</t>
  </si>
  <si>
    <t xml:space="preserve">Rune of Protection: White</t>
  </si>
  <si>
    <t xml:space="preserve">Rupture Spire</t>
  </si>
  <si>
    <t xml:space="preserve">Jeskai Sage</t>
  </si>
  <si>
    <t xml:space="preserve">Sanctimony</t>
  </si>
  <si>
    <t xml:space="preserve">Sanctum Custodian</t>
  </si>
  <si>
    <t xml:space="preserve">Sanctum Guardian</t>
  </si>
  <si>
    <t xml:space="preserve">Sandbar Merfolk</t>
  </si>
  <si>
    <t xml:space="preserve">Sandbar Serpent</t>
  </si>
  <si>
    <t xml:space="preserve">Sanguine Guard</t>
  </si>
  <si>
    <t xml:space="preserve">Savannah Lions</t>
  </si>
  <si>
    <t xml:space="preserve">Scald</t>
  </si>
  <si>
    <t xml:space="preserve">Scent of Brine</t>
  </si>
  <si>
    <t xml:space="preserve">Kapsho Kitefins</t>
  </si>
  <si>
    <t xml:space="preserve">Scent of Cinder</t>
  </si>
  <si>
    <t xml:space="preserve">Scent of Ivy</t>
  </si>
  <si>
    <t xml:space="preserve">Scent of Jasmine</t>
  </si>
  <si>
    <t xml:space="preserve">Scent of Nightshade</t>
  </si>
  <si>
    <t xml:space="preserve">Scoria Wurm</t>
  </si>
  <si>
    <t xml:space="preserve">Kheru Bloodsucker</t>
  </si>
  <si>
    <t xml:space="preserve">Scour</t>
  </si>
  <si>
    <t xml:space="preserve">Kheru Dreadmaw</t>
  </si>
  <si>
    <t xml:space="preserve">Scrap</t>
  </si>
  <si>
    <t xml:space="preserve">Scrapheap</t>
  </si>
  <si>
    <t xml:space="preserve">Kin-Tree Invocation</t>
  </si>
  <si>
    <t xml:space="preserve">Seal of Fire</t>
  </si>
  <si>
    <t xml:space="preserve">Seasoned Marshal</t>
  </si>
  <si>
    <t xml:space="preserve">Second Chance</t>
  </si>
  <si>
    <t xml:space="preserve">Serra Advocate</t>
  </si>
  <si>
    <t xml:space="preserve">Serra Avatar</t>
  </si>
  <si>
    <t xml:space="preserve">Serra Zealot</t>
  </si>
  <si>
    <t xml:space="preserve">Serra's Embrace</t>
  </si>
  <si>
    <t xml:space="preserve">Serra's Liturgy</t>
  </si>
  <si>
    <t xml:space="preserve">Serra's Sanctum</t>
  </si>
  <si>
    <t xml:space="preserve">Shimmering Barrier</t>
  </si>
  <si>
    <t xml:space="preserve">Shiv's Embrace</t>
  </si>
  <si>
    <t xml:space="preserve">Shivan Dragon</t>
  </si>
  <si>
    <t xml:space="preserve">Shivan Gorge</t>
  </si>
  <si>
    <t xml:space="preserve">Shivan Hellkite</t>
  </si>
  <si>
    <t xml:space="preserve">Shivan Phoenix</t>
  </si>
  <si>
    <t xml:space="preserve">Shivan Raptor</t>
  </si>
  <si>
    <t xml:space="preserve">Shock</t>
  </si>
  <si>
    <t xml:space="preserve">Show and Tell</t>
  </si>
  <si>
    <t xml:space="preserve">Shower of Sparks</t>
  </si>
  <si>
    <t xml:space="preserve">Sick and Tired</t>
  </si>
  <si>
    <t xml:space="preserve">Sicken</t>
  </si>
  <si>
    <t xml:space="preserve">Sift</t>
  </si>
  <si>
    <t xml:space="preserve">Sigil of Sleep</t>
  </si>
  <si>
    <t xml:space="preserve">Sign in Blood</t>
  </si>
  <si>
    <t xml:space="preserve">Silent Attendant</t>
  </si>
  <si>
    <t xml:space="preserve">Silk Net</t>
  </si>
  <si>
    <t xml:space="preserve">Simian Grunts</t>
  </si>
  <si>
    <t xml:space="preserve">Skirge Familiar</t>
  </si>
  <si>
    <t xml:space="preserve">Skittering Horror</t>
  </si>
  <si>
    <t xml:space="preserve">Skittering Skirge</t>
  </si>
  <si>
    <t xml:space="preserve">Sleeper Agent</t>
  </si>
  <si>
    <t xml:space="preserve">Sleeper's Guile</t>
  </si>
  <si>
    <t xml:space="preserve">Slinking Skirge</t>
  </si>
  <si>
    <t xml:space="preserve">Lotus Path Djinn</t>
  </si>
  <si>
    <t xml:space="preserve">Slippery Karst</t>
  </si>
  <si>
    <t xml:space="preserve">Slow Motion</t>
  </si>
  <si>
    <t xml:space="preserve">Sluggishness</t>
  </si>
  <si>
    <t xml:space="preserve">Smokestack</t>
  </si>
  <si>
    <t xml:space="preserve">Smoldering Crater</t>
  </si>
  <si>
    <t xml:space="preserve">Magma Jet</t>
  </si>
  <si>
    <t xml:space="preserve">Snap</t>
  </si>
  <si>
    <t xml:space="preserve">Sneak Attack</t>
  </si>
  <si>
    <t xml:space="preserve">Solidarity</t>
  </si>
  <si>
    <t xml:space="preserve">Somnophore</t>
  </si>
  <si>
    <t xml:space="preserve">Songstitcher</t>
  </si>
  <si>
    <t xml:space="preserve">Soul Feast</t>
  </si>
  <si>
    <t xml:space="preserve">Soul Sculptor</t>
  </si>
  <si>
    <t xml:space="preserve">Sowing Salt</t>
  </si>
  <si>
    <t xml:space="preserve">Spawning Pool</t>
  </si>
  <si>
    <t xml:space="preserve">Spined Fluke</t>
  </si>
  <si>
    <t xml:space="preserve">Spire Owl</t>
  </si>
  <si>
    <t xml:space="preserve">Splinter</t>
  </si>
  <si>
    <t xml:space="preserve">Mardu Scout</t>
  </si>
  <si>
    <t xml:space="preserve">Sporogenesis</t>
  </si>
  <si>
    <t xml:space="preserve">Spreading Algae</t>
  </si>
  <si>
    <t xml:space="preserve">Squirming Mass</t>
  </si>
  <si>
    <t xml:space="preserve">Steam Blast</t>
  </si>
  <si>
    <t xml:space="preserve">Marked by Honor</t>
  </si>
  <si>
    <t xml:space="preserve">Steam Vents</t>
  </si>
  <si>
    <t xml:space="preserve">Stern Proctor</t>
  </si>
  <si>
    <t xml:space="preserve">Stirring Wildwood</t>
  </si>
  <si>
    <t xml:space="preserve">Stroke of Genius</t>
  </si>
  <si>
    <t xml:space="preserve">Student of Warfare</t>
  </si>
  <si>
    <t xml:space="preserve">Stupor</t>
  </si>
  <si>
    <t xml:space="preserve">Subversion</t>
  </si>
  <si>
    <t xml:space="preserve">Sunder</t>
  </si>
  <si>
    <t xml:space="preserve">Sunpetal Grove</t>
  </si>
  <si>
    <t xml:space="preserve">Sustainer of the Realm</t>
  </si>
  <si>
    <t xml:space="preserve">Swamp</t>
  </si>
  <si>
    <t xml:space="preserve">Swat</t>
  </si>
  <si>
    <t xml:space="preserve">Sword of Body and Mind</t>
  </si>
  <si>
    <t xml:space="preserve">Sword of Feast and Famine</t>
  </si>
  <si>
    <t xml:space="preserve">Sword of Fire and Ice</t>
  </si>
  <si>
    <t xml:space="preserve">Merciless Executioner</t>
  </si>
  <si>
    <t xml:space="preserve">Swords to Plowshares</t>
  </si>
  <si>
    <t xml:space="preserve">Symbiosis</t>
  </si>
  <si>
    <t xml:space="preserve">Tainted Aether</t>
  </si>
  <si>
    <t xml:space="preserve">Taunting Elf</t>
  </si>
  <si>
    <t xml:space="preserve">Telepathic Spies</t>
  </si>
  <si>
    <t xml:space="preserve">Temporal Adept</t>
  </si>
  <si>
    <t xml:space="preserve">Tethered Griffin</t>
  </si>
  <si>
    <t xml:space="preserve">Tethered Skirge</t>
  </si>
  <si>
    <t xml:space="preserve">Thieving Magpie</t>
  </si>
  <si>
    <t xml:space="preserve">Thorn Elemental</t>
  </si>
  <si>
    <t xml:space="preserve">Thornwind Faeries</t>
  </si>
  <si>
    <t xml:space="preserve">Thran Dynamo</t>
  </si>
  <si>
    <t xml:space="preserve">Thran Foundry</t>
  </si>
  <si>
    <t xml:space="preserve">Thran Golem</t>
  </si>
  <si>
    <t xml:space="preserve">Thran Lens</t>
  </si>
  <si>
    <t xml:space="preserve">Thran Quarry</t>
  </si>
  <si>
    <t xml:space="preserve">Thran Turbine</t>
  </si>
  <si>
    <t xml:space="preserve">Mistfire Adept</t>
  </si>
  <si>
    <t xml:space="preserve">Thran War Machine</t>
  </si>
  <si>
    <t xml:space="preserve">Thran Weaponry</t>
  </si>
  <si>
    <t xml:space="preserve">Thrun, the Last Troll</t>
  </si>
  <si>
    <t xml:space="preserve">Thundering Giant</t>
  </si>
  <si>
    <t xml:space="preserve">Ticking Gnomes</t>
  </si>
  <si>
    <t xml:space="preserve">Time Spiral</t>
  </si>
  <si>
    <t xml:space="preserve">Time Warp</t>
  </si>
  <si>
    <t xml:space="preserve">Tinker</t>
  </si>
  <si>
    <t xml:space="preserve">Titania's Boon</t>
  </si>
  <si>
    <t xml:space="preserve">Titania's Chosen</t>
  </si>
  <si>
    <t xml:space="preserve">Tolarian Academy</t>
  </si>
  <si>
    <t xml:space="preserve">Tolarian Winds</t>
  </si>
  <si>
    <t xml:space="preserve">Torch Song</t>
  </si>
  <si>
    <t xml:space="preserve">Tormented Angel</t>
  </si>
  <si>
    <t xml:space="preserve">Murderous Cut</t>
  </si>
  <si>
    <t xml:space="preserve">Tragic Poet</t>
  </si>
  <si>
    <t xml:space="preserve">Trained Armodon</t>
  </si>
  <si>
    <t xml:space="preserve">Treacherous Link</t>
  </si>
  <si>
    <t xml:space="preserve">Treachery</t>
  </si>
  <si>
    <t xml:space="preserve">Treefolk Mystic</t>
  </si>
  <si>
    <t xml:space="preserve">Treefolk Seedlings</t>
  </si>
  <si>
    <t xml:space="preserve">Treetop Rangers</t>
  </si>
  <si>
    <t xml:space="preserve">Treetop Village</t>
  </si>
  <si>
    <t xml:space="preserve">Trip Noose</t>
  </si>
  <si>
    <t xml:space="preserve">Necropolis Fiend</t>
  </si>
  <si>
    <t xml:space="preserve">Troll Ascetic</t>
  </si>
  <si>
    <t xml:space="preserve">Trumpet Blast</t>
  </si>
  <si>
    <t xml:space="preserve">Turnabout</t>
  </si>
  <si>
    <t xml:space="preserve">Twisted Experiment</t>
  </si>
  <si>
    <t xml:space="preserve">Umbilicus</t>
  </si>
  <si>
    <t xml:space="preserve">Undermine</t>
  </si>
  <si>
    <t xml:space="preserve">Unearth</t>
  </si>
  <si>
    <t xml:space="preserve">Unnerve</t>
  </si>
  <si>
    <t xml:space="preserve">Unworthy Dead</t>
  </si>
  <si>
    <t xml:space="preserve">Urza's Armor</t>
  </si>
  <si>
    <t xml:space="preserve">Noble Hierarch</t>
  </si>
  <si>
    <t xml:space="preserve">Urza's Blueprints</t>
  </si>
  <si>
    <t xml:space="preserve">Urza's Incubator</t>
  </si>
  <si>
    <t xml:space="preserve">Vampire Nighthawk</t>
  </si>
  <si>
    <t xml:space="preserve">Vampiric Embrace</t>
  </si>
  <si>
    <t xml:space="preserve">Vebulid</t>
  </si>
  <si>
    <t xml:space="preserve">Veil of Birds</t>
  </si>
  <si>
    <t xml:space="preserve">Veiled Apparition</t>
  </si>
  <si>
    <t xml:space="preserve">Veiled Crocodile</t>
  </si>
  <si>
    <t xml:space="preserve">Veiled Sentry</t>
  </si>
  <si>
    <t xml:space="preserve">Veiled Serpent</t>
  </si>
  <si>
    <t xml:space="preserve">Venomous Fangs</t>
  </si>
  <si>
    <t xml:space="preserve">Verdant Force</t>
  </si>
  <si>
    <t xml:space="preserve">Vernal Bloom</t>
  </si>
  <si>
    <t xml:space="preserve">Viashino Cutthroat</t>
  </si>
  <si>
    <t xml:space="preserve">Viashino Heretic</t>
  </si>
  <si>
    <t xml:space="preserve">Viashino Outrider</t>
  </si>
  <si>
    <t xml:space="preserve">Viashino Runner</t>
  </si>
  <si>
    <t xml:space="preserve">Opulent Palace</t>
  </si>
  <si>
    <t xml:space="preserve">Viashino Sandscout</t>
  </si>
  <si>
    <t xml:space="preserve">Viashino Sandswimmer</t>
  </si>
  <si>
    <t xml:space="preserve">Viashino Weaponsmith</t>
  </si>
  <si>
    <t xml:space="preserve">Victimize</t>
  </si>
  <si>
    <t xml:space="preserve">Vigilant Drake</t>
  </si>
  <si>
    <t xml:space="preserve">Vigor</t>
  </si>
  <si>
    <t xml:space="preserve">Vile Requiem</t>
  </si>
  <si>
    <t xml:space="preserve">Vines of Vastwood</t>
  </si>
  <si>
    <t xml:space="preserve">Vivid Crag</t>
  </si>
  <si>
    <t xml:space="preserve">Vivid Creek</t>
  </si>
  <si>
    <t xml:space="preserve">Voice of Duty</t>
  </si>
  <si>
    <t xml:space="preserve">Voice of Grace</t>
  </si>
  <si>
    <t xml:space="preserve">Voice of Law</t>
  </si>
  <si>
    <t xml:space="preserve">Voice of Reason</t>
  </si>
  <si>
    <t xml:space="preserve">Volcanic Fallout</t>
  </si>
  <si>
    <t xml:space="preserve">Volcanic Hammer</t>
  </si>
  <si>
    <t xml:space="preserve">Voltaic Key</t>
  </si>
  <si>
    <t xml:space="preserve">Vug Lizard</t>
  </si>
  <si>
    <t xml:space="preserve">Wake of Destruction</t>
  </si>
  <si>
    <t xml:space="preserve">Path to Exile</t>
  </si>
  <si>
    <t xml:space="preserve">Walking Sponge</t>
  </si>
  <si>
    <t xml:space="preserve">Wall of Blossoms</t>
  </si>
  <si>
    <t xml:space="preserve">Wall of Denial</t>
  </si>
  <si>
    <t xml:space="preserve">Wall of Junk</t>
  </si>
  <si>
    <t xml:space="preserve">Wall of Reverence</t>
  </si>
  <si>
    <t xml:space="preserve">War Dance</t>
  </si>
  <si>
    <t xml:space="preserve">Waylay</t>
  </si>
  <si>
    <t xml:space="preserve">Weatherseed Elf</t>
  </si>
  <si>
    <t xml:space="preserve">Weatherseed Faeries</t>
  </si>
  <si>
    <t xml:space="preserve">Weatherseed Treefolk</t>
  </si>
  <si>
    <t xml:space="preserve">Western Paladin</t>
  </si>
  <si>
    <t xml:space="preserve">Wheel of Torture</t>
  </si>
  <si>
    <t xml:space="preserve">Whetstone</t>
  </si>
  <si>
    <t xml:space="preserve">Whirlwind</t>
  </si>
  <si>
    <t xml:space="preserve">White Knight</t>
  </si>
  <si>
    <t xml:space="preserve">Wild Colos</t>
  </si>
  <si>
    <t xml:space="preserve">Wild Dogs</t>
  </si>
  <si>
    <t xml:space="preserve">Wildfire</t>
  </si>
  <si>
    <t xml:space="preserve">Windfall</t>
  </si>
  <si>
    <t xml:space="preserve">Winding Wurm</t>
  </si>
  <si>
    <t xml:space="preserve">Wing Snare</t>
  </si>
  <si>
    <t xml:space="preserve">Witch Engine</t>
  </si>
  <si>
    <t xml:space="preserve">Wizard Mentor</t>
  </si>
  <si>
    <t xml:space="preserve">Worn Powerstone</t>
  </si>
  <si>
    <t xml:space="preserve">Worship</t>
  </si>
  <si>
    <t xml:space="preserve">Wurmcoil Engine</t>
  </si>
  <si>
    <t xml:space="preserve">Yavimaya Elder</t>
  </si>
  <si>
    <t xml:space="preserve">Yavimaya Enchantress</t>
  </si>
  <si>
    <t xml:space="preserve">Yavimaya Granger</t>
  </si>
  <si>
    <t xml:space="preserve">Yavimaya Hollow</t>
  </si>
  <si>
    <t xml:space="preserve">Yavimaya Scion</t>
  </si>
  <si>
    <t xml:space="preserve">Yavimaya Wurm</t>
  </si>
  <si>
    <t xml:space="preserve">Yawgmoth's Bargain</t>
  </si>
  <si>
    <t xml:space="preserve">Yawgmoth's Edict</t>
  </si>
  <si>
    <t xml:space="preserve">Zephid</t>
  </si>
  <si>
    <t xml:space="preserve">Zephid's Embrace</t>
  </si>
  <si>
    <t xml:space="preserve">Pyrotechnics</t>
  </si>
  <si>
    <t xml:space="preserve">Quiet Contemplation</t>
  </si>
  <si>
    <t xml:space="preserve">Raiders' Spoils</t>
  </si>
  <si>
    <t xml:space="preserve">Rakshasa Deathdealer</t>
  </si>
  <si>
    <t xml:space="preserve">Refocus</t>
  </si>
  <si>
    <t xml:space="preserve">Return to the Ranks</t>
  </si>
  <si>
    <t xml:space="preserve">Roar of Challenge</t>
  </si>
  <si>
    <t xml:space="preserve">Rotting Mastodon</t>
  </si>
  <si>
    <t xml:space="preserve">Rugged Highlands</t>
  </si>
  <si>
    <t xml:space="preserve">Rush of Battle</t>
  </si>
  <si>
    <t xml:space="preserve">Sage-Eye Avengers</t>
  </si>
  <si>
    <t xml:space="preserve">Sandblast</t>
  </si>
  <si>
    <t xml:space="preserve">Sandsteppe Outcast</t>
  </si>
  <si>
    <t xml:space="preserve">Scout the Borders</t>
  </si>
  <si>
    <t xml:space="preserve">Sibsig Host</t>
  </si>
  <si>
    <t xml:space="preserve">Siege Rhino</t>
  </si>
  <si>
    <t xml:space="preserve">Stubborn Denial</t>
  </si>
  <si>
    <t xml:space="preserve">Sudden Reclamation</t>
  </si>
  <si>
    <t xml:space="preserve">Sultai Banner</t>
  </si>
  <si>
    <t xml:space="preserve">Sultai Charm</t>
  </si>
  <si>
    <t xml:space="preserve">Sultai Flayer</t>
  </si>
  <si>
    <t xml:space="preserve">Summit Prowler</t>
  </si>
  <si>
    <t xml:space="preserve">Taigam's Scheming</t>
  </si>
  <si>
    <t xml:space="preserve">Take Up Arms</t>
  </si>
  <si>
    <t xml:space="preserve">Temple of Malady</t>
  </si>
  <si>
    <t xml:space="preserve">Temple of Silence</t>
  </si>
  <si>
    <t xml:space="preserve">Temur Banner</t>
  </si>
  <si>
    <t xml:space="preserve">Thornwood Falls</t>
  </si>
  <si>
    <t xml:space="preserve">Thoughtseize</t>
  </si>
  <si>
    <t xml:space="preserve">Throttle</t>
  </si>
  <si>
    <t xml:space="preserve">Treasure Cruise</t>
  </si>
  <si>
    <t xml:space="preserve">Turn to Frog</t>
  </si>
  <si>
    <t xml:space="preserve">Tusked Colossodon</t>
  </si>
  <si>
    <t xml:space="preserve">Unyielding Krumar</t>
  </si>
  <si>
    <t xml:space="preserve">Vaultbreaker</t>
  </si>
  <si>
    <t xml:space="preserve">Wandering Champion</t>
  </si>
  <si>
    <t xml:space="preserve">War Flare</t>
  </si>
  <si>
    <t xml:space="preserve">Whisk Away</t>
  </si>
  <si>
    <t xml:space="preserve">Windstorm</t>
  </si>
  <si>
    <t xml:space="preserve">Windswept Heath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</si>
</sst>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G11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71" activeCellId="0" sqref="H371"/>
    </sheetView>
  </sheetViews>
  <sheetFormatPr defaultRowHeight="12.8" zeroHeight="false" outlineLevelRow="0" outlineLevelCol="0"/>
  <cols>
    <col collapsed="false" customWidth="true" hidden="false" outlineLevel="0" max="1" min="1" style="0" width="37.51"/>
    <col collapsed="false" customWidth="true" hidden="false" outlineLevel="0" max="2" min="2" style="0" width="33.2"/>
    <col collapsed="false" customWidth="true" hidden="false" outlineLevel="0" max="3" min="3" style="0" width="16.67"/>
    <col collapsed="false" customWidth="true" hidden="false" outlineLevel="0" max="4" min="4" style="0" width="21.39"/>
    <col collapsed="false" customWidth="true" hidden="false" outlineLevel="0" max="5" min="5" style="0" width="30.15"/>
    <col collapsed="false" customWidth="true" hidden="false" outlineLevel="0" max="6" min="6" style="0" width="25.56"/>
    <col collapsed="false" customWidth="true" hidden="false" outlineLevel="0" max="7" min="7" style="0" width="34.04"/>
    <col collapsed="false" customWidth="true" hidden="false" outlineLevel="0" max="8" min="8" style="0" width="53.49"/>
    <col collapsed="false" customWidth="true" hidden="false" outlineLevel="0" max="9" min="9" style="0" width="37.9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 customFormat="false" ht="12.8" hidden="true" customHeight="false" outlineLevel="0" collapsed="false">
      <c r="A2" s="1" t="s">
        <v>7</v>
      </c>
      <c r="B2" s="1" t="s">
        <v>7</v>
      </c>
      <c r="C2" s="1" t="str">
        <f aca="false">VLOOKUP(B2,A:A,1,0)</f>
        <v>About Face</v>
      </c>
      <c r="D2" s="0" t="s">
        <v>8</v>
      </c>
      <c r="E2" s="3" t="n">
        <f aca="false">ISNA(C2)</f>
        <v>0</v>
      </c>
      <c r="F2" s="4" t="n">
        <f aca="false">ISNA(VLOOKUP(B2,D:D,1,0))</f>
        <v>1</v>
      </c>
      <c r="G2" s="1" t="str">
        <f aca="false">IF(AND(E2 ,F2),B2,"")</f>
        <v/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e">
        <f aca="false">VLOOKUP(B3,A:A,1,0)</f>
        <v>#N/A</v>
      </c>
      <c r="D3" s="0" t="s">
        <v>11</v>
      </c>
      <c r="E3" s="3" t="n">
        <f aca="false">ISNA(C3)</f>
        <v>1</v>
      </c>
      <c r="F3" s="3" t="n">
        <f aca="false">ISNA(VLOOKUP(B3,D:D,1,0))</f>
        <v>1</v>
      </c>
      <c r="G3" s="0" t="str">
        <f aca="false">IF(AND(E3 ,F3),B3,"")</f>
        <v>Abrupt Decay</v>
      </c>
    </row>
    <row r="4" customFormat="false" ht="12.8" hidden="true" customHeight="false" outlineLevel="0" collapsed="false">
      <c r="A4" s="0" t="s">
        <v>12</v>
      </c>
      <c r="B4" s="0" t="s">
        <v>9</v>
      </c>
      <c r="C4" s="0" t="str">
        <f aca="false">VLOOKUP(B4,A:A,1,0)</f>
        <v>Absolute Grace</v>
      </c>
      <c r="D4" s="0" t="s">
        <v>13</v>
      </c>
      <c r="E4" s="3" t="n">
        <f aca="false">ISNA(C4)</f>
        <v>0</v>
      </c>
      <c r="F4" s="3" t="n">
        <f aca="false">ISNA(VLOOKUP(B4,D:D,1,0))</f>
        <v>1</v>
      </c>
      <c r="G4" s="0" t="str">
        <f aca="false">IF(AND(E4 ,F4),B4,"")</f>
        <v/>
      </c>
    </row>
    <row r="5" customFormat="false" ht="12.8" hidden="true" customHeight="false" outlineLevel="0" collapsed="false">
      <c r="A5" s="0" t="s">
        <v>14</v>
      </c>
      <c r="B5" s="0" t="s">
        <v>12</v>
      </c>
      <c r="C5" s="0" t="str">
        <f aca="false">VLOOKUP(B5,A:A,1,0)</f>
        <v>Absolute Law</v>
      </c>
      <c r="D5" s="0" t="s">
        <v>15</v>
      </c>
      <c r="E5" s="3" t="n">
        <f aca="false">ISNA(C5)</f>
        <v>0</v>
      </c>
      <c r="F5" s="3" t="n">
        <f aca="false">ISNA(VLOOKUP(B5,D:D,1,0))</f>
        <v>1</v>
      </c>
      <c r="G5" s="0" t="str">
        <f aca="false">IF(AND(E5 ,F5),B5,"")</f>
        <v/>
      </c>
    </row>
    <row r="6" customFormat="false" ht="12.8" hidden="true" customHeight="false" outlineLevel="0" collapsed="false">
      <c r="A6" s="0" t="s">
        <v>16</v>
      </c>
      <c r="B6" s="0" t="s">
        <v>14</v>
      </c>
      <c r="C6" s="0" t="str">
        <f aca="false">VLOOKUP(B6,A:A,1,0)</f>
        <v>Abyssal Horror</v>
      </c>
      <c r="D6" s="0" t="s">
        <v>17</v>
      </c>
      <c r="E6" s="3" t="n">
        <f aca="false">ISNA(C6)</f>
        <v>0</v>
      </c>
      <c r="F6" s="3" t="n">
        <f aca="false">ISNA(VLOOKUP(B6,D:D,1,0))</f>
        <v>1</v>
      </c>
      <c r="G6" s="0" t="str">
        <f aca="false">IF(AND(E6 ,F6),B6,"")</f>
        <v/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e">
        <f aca="false">VLOOKUP(B7,A:A,1,0)</f>
        <v>#N/A</v>
      </c>
      <c r="D7" s="0" t="s">
        <v>20</v>
      </c>
      <c r="E7" s="3" t="n">
        <f aca="false">ISNA(C7)</f>
        <v>1</v>
      </c>
      <c r="F7" s="3" t="n">
        <f aca="false">ISNA(VLOOKUP(B7,D:D,1,0))</f>
        <v>1</v>
      </c>
      <c r="G7" s="0" t="str">
        <f aca="false">IF(AND(E7 ,F7),B7,"")</f>
        <v>Abzan Ascendancy</v>
      </c>
    </row>
    <row r="8" customFormat="false" ht="12.8" hidden="true" customHeight="false" outlineLevel="0" collapsed="false">
      <c r="A8" s="0" t="s">
        <v>21</v>
      </c>
      <c r="B8" s="0" t="s">
        <v>22</v>
      </c>
      <c r="C8" s="0" t="e">
        <f aca="false">VLOOKUP(B8,A:A,1,0)</f>
        <v>#N/A</v>
      </c>
      <c r="D8" s="0" t="s">
        <v>23</v>
      </c>
      <c r="E8" s="3" t="n">
        <f aca="false">ISNA(C8)</f>
        <v>1</v>
      </c>
      <c r="F8" s="3" t="n">
        <f aca="false">ISNA(VLOOKUP(B8,D:D,1,0))</f>
        <v>0</v>
      </c>
      <c r="G8" s="0" t="str">
        <f aca="false">IF(AND(E8 ,F8),B8,"")</f>
        <v/>
      </c>
    </row>
    <row r="9" customFormat="false" ht="12.8" hidden="true" customHeight="false" outlineLevel="0" collapsed="false">
      <c r="A9" s="0" t="s">
        <v>24</v>
      </c>
      <c r="B9" s="0" t="s">
        <v>25</v>
      </c>
      <c r="C9" s="0" t="e">
        <f aca="false">VLOOKUP(B9,A:A,1,0)</f>
        <v>#N/A</v>
      </c>
      <c r="D9" s="0" t="s">
        <v>26</v>
      </c>
      <c r="E9" s="3" t="n">
        <f aca="false">ISNA(C9)</f>
        <v>1</v>
      </c>
      <c r="F9" s="3" t="n">
        <f aca="false">ISNA(VLOOKUP(B9,D:D,1,0))</f>
        <v>0</v>
      </c>
      <c r="G9" s="0" t="str">
        <f aca="false">IF(AND(E9 ,F9),B9,"")</f>
        <v/>
      </c>
    </row>
    <row r="10" customFormat="false" ht="12.8" hidden="false" customHeight="false" outlineLevel="0" collapsed="false">
      <c r="A10" s="0" t="s">
        <v>27</v>
      </c>
      <c r="B10" s="0" t="s">
        <v>28</v>
      </c>
      <c r="C10" s="0" t="e">
        <f aca="false">VLOOKUP(B10,A:A,1,0)</f>
        <v>#N/A</v>
      </c>
      <c r="D10" s="0" t="s">
        <v>29</v>
      </c>
      <c r="E10" s="3" t="n">
        <f aca="false">ISNA(C10)</f>
        <v>1</v>
      </c>
      <c r="F10" s="3" t="n">
        <f aca="false">ISNA(VLOOKUP(B10,D:D,1,0))</f>
        <v>1</v>
      </c>
      <c r="G10" s="0" t="str">
        <f aca="false">IF(AND(E10 ,F10),B10,"")</f>
        <v>Abzan Beastmaster</v>
      </c>
    </row>
    <row r="11" customFormat="false" ht="12.8" hidden="true" customHeight="false" outlineLevel="0" collapsed="false">
      <c r="A11" s="0" t="s">
        <v>30</v>
      </c>
      <c r="B11" s="0" t="s">
        <v>31</v>
      </c>
      <c r="C11" s="0" t="e">
        <f aca="false">VLOOKUP(B11,A:A,1,0)</f>
        <v>#N/A</v>
      </c>
      <c r="D11" s="0" t="s">
        <v>32</v>
      </c>
      <c r="E11" s="3" t="n">
        <f aca="false">ISNA(C11)</f>
        <v>1</v>
      </c>
      <c r="F11" s="3" t="n">
        <f aca="false">ISNA(VLOOKUP(B11,D:D,1,0))</f>
        <v>0</v>
      </c>
      <c r="G11" s="0" t="str">
        <f aca="false">IF(AND(E11 ,F11),B11,"")</f>
        <v/>
      </c>
    </row>
    <row r="12" customFormat="false" ht="12.8" hidden="true" customHeight="false" outlineLevel="0" collapsed="false">
      <c r="A12" s="0" t="s">
        <v>33</v>
      </c>
      <c r="B12" s="0" t="s">
        <v>34</v>
      </c>
      <c r="C12" s="0" t="e">
        <f aca="false">VLOOKUP(B12,A:A,1,0)</f>
        <v>#N/A</v>
      </c>
      <c r="D12" s="0" t="s">
        <v>35</v>
      </c>
      <c r="E12" s="3" t="n">
        <f aca="false">ISNA(C12)</f>
        <v>1</v>
      </c>
      <c r="F12" s="3" t="n">
        <f aca="false">ISNA(VLOOKUP(B12,D:D,1,0))</f>
        <v>0</v>
      </c>
      <c r="G12" s="0" t="str">
        <f aca="false">IF(AND(E12 ,F12),B12,"")</f>
        <v/>
      </c>
    </row>
    <row r="13" customFormat="false" ht="12.8" hidden="false" customHeight="false" outlineLevel="0" collapsed="false">
      <c r="A13" s="0" t="s">
        <v>36</v>
      </c>
      <c r="B13" s="0" t="s">
        <v>37</v>
      </c>
      <c r="C13" s="0" t="e">
        <f aca="false">VLOOKUP(B13,A:A,1,0)</f>
        <v>#N/A</v>
      </c>
      <c r="D13" s="0" t="s">
        <v>38</v>
      </c>
      <c r="E13" s="3" t="n">
        <f aca="false">ISNA(C13)</f>
        <v>1</v>
      </c>
      <c r="F13" s="3" t="n">
        <f aca="false">ISNA(VLOOKUP(B13,D:D,1,0))</f>
        <v>1</v>
      </c>
      <c r="G13" s="0" t="str">
        <f aca="false">IF(AND(E13 ,F13),B13,"")</f>
        <v>Abzan Skycaptain</v>
      </c>
    </row>
    <row r="14" customFormat="false" ht="12.8" hidden="true" customHeight="false" outlineLevel="0" collapsed="false">
      <c r="A14" s="0" t="s">
        <v>39</v>
      </c>
      <c r="B14" s="0" t="s">
        <v>16</v>
      </c>
      <c r="C14" s="0" t="str">
        <f aca="false">VLOOKUP(B14,A:A,1,0)</f>
        <v>Academy Rector</v>
      </c>
      <c r="D14" s="0" t="s">
        <v>40</v>
      </c>
      <c r="E14" s="3" t="n">
        <f aca="false">ISNA(C14)</f>
        <v>0</v>
      </c>
      <c r="F14" s="3" t="n">
        <f aca="false">ISNA(VLOOKUP(B14,D:D,1,0))</f>
        <v>1</v>
      </c>
      <c r="G14" s="0" t="str">
        <f aca="false">IF(AND(E14 ,F14),B14,"")</f>
        <v/>
      </c>
    </row>
    <row r="15" customFormat="false" ht="12.8" hidden="true" customHeight="false" outlineLevel="0" collapsed="false">
      <c r="A15" s="0" t="s">
        <v>41</v>
      </c>
      <c r="B15" s="0" t="s">
        <v>18</v>
      </c>
      <c r="C15" s="0" t="str">
        <f aca="false">VLOOKUP(B15,A:A,1,0)</f>
        <v>Academy Researchers</v>
      </c>
      <c r="D15" s="0" t="s">
        <v>42</v>
      </c>
      <c r="E15" s="3" t="n">
        <f aca="false">ISNA(C15)</f>
        <v>0</v>
      </c>
      <c r="F15" s="3" t="n">
        <f aca="false">ISNA(VLOOKUP(B15,D:D,1,0))</f>
        <v>1</v>
      </c>
      <c r="G15" s="0" t="str">
        <f aca="false">IF(AND(E15 ,F15),B15,"")</f>
        <v/>
      </c>
    </row>
    <row r="16" customFormat="false" ht="12.8" hidden="true" customHeight="false" outlineLevel="0" collapsed="false">
      <c r="A16" s="0" t="s">
        <v>43</v>
      </c>
      <c r="B16" s="0" t="s">
        <v>44</v>
      </c>
      <c r="C16" s="0" t="e">
        <f aca="false">VLOOKUP(B16,A:A,1,0)</f>
        <v>#N/A</v>
      </c>
      <c r="D16" s="0" t="s">
        <v>45</v>
      </c>
      <c r="E16" s="3" t="n">
        <f aca="false">ISNA(C16)</f>
        <v>1</v>
      </c>
      <c r="F16" s="3" t="n">
        <f aca="false">ISNA(VLOOKUP(B16,D:D,1,0))</f>
        <v>0</v>
      </c>
      <c r="G16" s="0" t="str">
        <f aca="false">IF(AND(E16 ,F16),B16,"")</f>
        <v/>
      </c>
    </row>
    <row r="17" customFormat="false" ht="12.8" hidden="true" customHeight="false" outlineLevel="0" collapsed="false">
      <c r="A17" s="0" t="s">
        <v>46</v>
      </c>
      <c r="B17" s="0" t="s">
        <v>21</v>
      </c>
      <c r="C17" s="0" t="str">
        <f aca="false">VLOOKUP(B17,A:A,1,0)</f>
        <v>Acidic Slime</v>
      </c>
      <c r="D17" s="0" t="s">
        <v>47</v>
      </c>
      <c r="E17" s="3" t="n">
        <f aca="false">ISNA(C17)</f>
        <v>0</v>
      </c>
      <c r="F17" s="3" t="n">
        <f aca="false">ISNA(VLOOKUP(B17,D:D,1,0))</f>
        <v>1</v>
      </c>
      <c r="G17" s="0" t="str">
        <f aca="false">IF(AND(E17 ,F17),B17,"")</f>
        <v/>
      </c>
    </row>
    <row r="18" customFormat="false" ht="12.8" hidden="true" customHeight="false" outlineLevel="0" collapsed="false">
      <c r="A18" s="0" t="s">
        <v>48</v>
      </c>
      <c r="B18" s="0" t="s">
        <v>24</v>
      </c>
      <c r="C18" s="0" t="str">
        <f aca="false">VLOOKUP(B18,A:A,1,0)</f>
        <v>Acidic Soil</v>
      </c>
      <c r="D18" s="0" t="s">
        <v>49</v>
      </c>
      <c r="E18" s="3" t="n">
        <f aca="false">ISNA(C18)</f>
        <v>0</v>
      </c>
      <c r="F18" s="3" t="n">
        <f aca="false">ISNA(VLOOKUP(B18,D:D,1,0))</f>
        <v>1</v>
      </c>
      <c r="G18" s="0" t="str">
        <f aca="false">IF(AND(E18 ,F18),B18,"")</f>
        <v/>
      </c>
    </row>
    <row r="19" customFormat="false" ht="12.8" hidden="true" customHeight="false" outlineLevel="0" collapsed="false">
      <c r="A19" s="0" t="s">
        <v>50</v>
      </c>
      <c r="B19" s="0" t="s">
        <v>27</v>
      </c>
      <c r="C19" s="0" t="str">
        <f aca="false">VLOOKUP(B19,A:A,1,0)</f>
        <v>Acridian</v>
      </c>
      <c r="D19" s="0" t="s">
        <v>51</v>
      </c>
      <c r="E19" s="3" t="n">
        <f aca="false">ISNA(C19)</f>
        <v>0</v>
      </c>
      <c r="F19" s="3" t="n">
        <f aca="false">ISNA(VLOOKUP(B19,D:D,1,0))</f>
        <v>1</v>
      </c>
      <c r="G19" s="0" t="str">
        <f aca="false">IF(AND(E19 ,F19),B19,"")</f>
        <v/>
      </c>
    </row>
    <row r="20" customFormat="false" ht="12.8" hidden="false" customHeight="false" outlineLevel="0" collapsed="false">
      <c r="A20" s="0" t="s">
        <v>52</v>
      </c>
      <c r="B20" s="0" t="s">
        <v>53</v>
      </c>
      <c r="C20" s="0" t="e">
        <f aca="false">VLOOKUP(B20,A:A,1,0)</f>
        <v>#N/A</v>
      </c>
      <c r="D20" s="0" t="s">
        <v>54</v>
      </c>
      <c r="E20" s="3" t="n">
        <f aca="false">ISNA(C20)</f>
        <v>1</v>
      </c>
      <c r="F20" s="3" t="n">
        <f aca="false">ISNA(VLOOKUP(B20,D:D,1,0))</f>
        <v>1</v>
      </c>
      <c r="G20" s="0" t="str">
        <f aca="false">IF(AND(E20 ,F20),B20,"")</f>
        <v>Act of Treason</v>
      </c>
    </row>
    <row r="21" customFormat="false" ht="12.8" hidden="true" customHeight="false" outlineLevel="0" collapsed="false">
      <c r="A21" s="0" t="s">
        <v>55</v>
      </c>
      <c r="B21" s="0" t="s">
        <v>56</v>
      </c>
      <c r="C21" s="0" t="e">
        <f aca="false">VLOOKUP(B21,A:A,1,0)</f>
        <v>#N/A</v>
      </c>
      <c r="D21" s="0" t="s">
        <v>57</v>
      </c>
      <c r="E21" s="3" t="n">
        <f aca="false">ISNA(C21)</f>
        <v>1</v>
      </c>
      <c r="F21" s="3" t="n">
        <f aca="false">ISNA(VLOOKUP(B21,D:D,1,0))</f>
        <v>0</v>
      </c>
      <c r="G21" s="0" t="str">
        <f aca="false">IF(AND(E21 ,F21),B21,"")</f>
        <v/>
      </c>
    </row>
    <row r="22" customFormat="false" ht="12.8" hidden="true" customHeight="false" outlineLevel="0" collapsed="false">
      <c r="A22" s="0" t="s">
        <v>58</v>
      </c>
      <c r="B22" s="0" t="s">
        <v>59</v>
      </c>
      <c r="C22" s="0" t="e">
        <f aca="false">VLOOKUP(B22,A:A,1,0)</f>
        <v>#N/A</v>
      </c>
      <c r="D22" s="0" t="s">
        <v>60</v>
      </c>
      <c r="E22" s="3" t="n">
        <f aca="false">ISNA(C22)</f>
        <v>1</v>
      </c>
      <c r="F22" s="3" t="n">
        <f aca="false">ISNA(VLOOKUP(B22,D:D,1,0))</f>
        <v>0</v>
      </c>
      <c r="G22" s="0" t="str">
        <f aca="false">IF(AND(E22 ,F22),B22,"")</f>
        <v/>
      </c>
    </row>
    <row r="23" customFormat="false" ht="12.8" hidden="true" customHeight="false" outlineLevel="0" collapsed="false">
      <c r="A23" s="0" t="s">
        <v>61</v>
      </c>
      <c r="B23" s="0" t="s">
        <v>30</v>
      </c>
      <c r="C23" s="0" t="str">
        <f aca="false">VLOOKUP(B23,A:A,1,0)</f>
        <v>Aether Sting</v>
      </c>
      <c r="D23" s="0" t="s">
        <v>62</v>
      </c>
      <c r="E23" s="3" t="n">
        <f aca="false">ISNA(C23)</f>
        <v>0</v>
      </c>
      <c r="F23" s="3" t="n">
        <f aca="false">ISNA(VLOOKUP(B23,D:D,1,0))</f>
        <v>1</v>
      </c>
      <c r="G23" s="0" t="str">
        <f aca="false">IF(AND(E23 ,F23),B23,"")</f>
        <v/>
      </c>
    </row>
    <row r="24" customFormat="false" ht="12.8" hidden="true" customHeight="false" outlineLevel="0" collapsed="false">
      <c r="A24" s="0" t="s">
        <v>63</v>
      </c>
      <c r="B24" s="0" t="s">
        <v>64</v>
      </c>
      <c r="C24" s="0" t="e">
        <f aca="false">VLOOKUP(B24,A:A,1,0)</f>
        <v>#N/A</v>
      </c>
      <c r="D24" s="0" t="s">
        <v>65</v>
      </c>
      <c r="E24" s="3" t="n">
        <f aca="false">ISNA(C24)</f>
        <v>1</v>
      </c>
      <c r="F24" s="3" t="n">
        <f aca="false">ISNA(VLOOKUP(B24,D:D,1,0))</f>
        <v>0</v>
      </c>
      <c r="G24" s="0" t="str">
        <f aca="false">IF(AND(E24 ,F24),B24,"")</f>
        <v/>
      </c>
    </row>
    <row r="25" customFormat="false" ht="12.8" hidden="true" customHeight="false" outlineLevel="0" collapsed="false">
      <c r="A25" s="0" t="s">
        <v>66</v>
      </c>
      <c r="B25" s="0" t="s">
        <v>67</v>
      </c>
      <c r="C25" s="0" t="e">
        <f aca="false">VLOOKUP(B25,A:A,1,0)</f>
        <v>#N/A</v>
      </c>
      <c r="D25" s="0" t="s">
        <v>68</v>
      </c>
      <c r="E25" s="3" t="n">
        <f aca="false">ISNA(C25)</f>
        <v>1</v>
      </c>
      <c r="F25" s="3" t="n">
        <f aca="false">ISNA(VLOOKUP(B25,D:D,1,0))</f>
        <v>0</v>
      </c>
      <c r="G25" s="0" t="str">
        <f aca="false">IF(AND(E25 ,F25),B25,"")</f>
        <v/>
      </c>
    </row>
    <row r="26" customFormat="false" ht="12.8" hidden="true" customHeight="false" outlineLevel="0" collapsed="false">
      <c r="A26" s="0" t="s">
        <v>69</v>
      </c>
      <c r="B26" s="0" t="s">
        <v>70</v>
      </c>
      <c r="C26" s="0" t="e">
        <f aca="false">VLOOKUP(B26,A:A,1,0)</f>
        <v>#N/A</v>
      </c>
      <c r="D26" s="0" t="s">
        <v>71</v>
      </c>
      <c r="E26" s="3" t="n">
        <f aca="false">ISNA(C26)</f>
        <v>1</v>
      </c>
      <c r="F26" s="3" t="n">
        <f aca="false">ISNA(VLOOKUP(B26,D:D,1,0))</f>
        <v>0</v>
      </c>
      <c r="G26" s="0" t="str">
        <f aca="false">IF(AND(E26 ,F26),B26,"")</f>
        <v/>
      </c>
    </row>
    <row r="27" customFormat="false" ht="12.8" hidden="true" customHeight="false" outlineLevel="0" collapsed="false">
      <c r="A27" s="0" t="s">
        <v>72</v>
      </c>
      <c r="B27" s="0" t="s">
        <v>73</v>
      </c>
      <c r="C27" s="0" t="e">
        <f aca="false">VLOOKUP(B27,A:A,1,0)</f>
        <v>#N/A</v>
      </c>
      <c r="D27" s="0" t="s">
        <v>74</v>
      </c>
      <c r="E27" s="3" t="n">
        <f aca="false">ISNA(C27)</f>
        <v>1</v>
      </c>
      <c r="F27" s="3" t="n">
        <f aca="false">ISNA(VLOOKUP(B27,D:D,1,0))</f>
        <v>0</v>
      </c>
      <c r="G27" s="0" t="str">
        <f aca="false">IF(AND(E27 ,F27),B27,"")</f>
        <v/>
      </c>
    </row>
    <row r="28" customFormat="false" ht="12.8" hidden="true" customHeight="false" outlineLevel="0" collapsed="false">
      <c r="A28" s="0" t="s">
        <v>75</v>
      </c>
      <c r="B28" s="0" t="s">
        <v>76</v>
      </c>
      <c r="C28" s="0" t="e">
        <f aca="false">VLOOKUP(B28,A:A,1,0)</f>
        <v>#N/A</v>
      </c>
      <c r="D28" s="0" t="s">
        <v>77</v>
      </c>
      <c r="E28" s="3" t="n">
        <f aca="false">ISNA(C28)</f>
        <v>1</v>
      </c>
      <c r="F28" s="3" t="n">
        <f aca="false">ISNA(VLOOKUP(B28,D:D,1,0))</f>
        <v>0</v>
      </c>
      <c r="G28" s="0" t="str">
        <f aca="false">IF(AND(E28 ,F28),B28,"")</f>
        <v/>
      </c>
    </row>
    <row r="29" customFormat="false" ht="12.8" hidden="true" customHeight="false" outlineLevel="0" collapsed="false">
      <c r="A29" s="0" t="s">
        <v>78</v>
      </c>
      <c r="B29" s="0" t="s">
        <v>79</v>
      </c>
      <c r="C29" s="0" t="e">
        <f aca="false">VLOOKUP(B29,A:A,1,0)</f>
        <v>#N/A</v>
      </c>
      <c r="D29" s="0" t="s">
        <v>80</v>
      </c>
      <c r="E29" s="3" t="n">
        <f aca="false">ISNA(C29)</f>
        <v>1</v>
      </c>
      <c r="F29" s="3" t="n">
        <f aca="false">ISNA(VLOOKUP(B29,D:D,1,0))</f>
        <v>0</v>
      </c>
      <c r="G29" s="0" t="str">
        <f aca="false">IF(AND(E29 ,F29),B29,"")</f>
        <v/>
      </c>
    </row>
    <row r="30" customFormat="false" ht="12.8" hidden="true" customHeight="false" outlineLevel="0" collapsed="false">
      <c r="A30" s="0" t="s">
        <v>81</v>
      </c>
      <c r="B30" s="0" t="s">
        <v>33</v>
      </c>
      <c r="C30" s="0" t="str">
        <f aca="false">VLOOKUP(B30,A:A,1,0)</f>
        <v>Albino Troll</v>
      </c>
      <c r="D30" s="0" t="s">
        <v>82</v>
      </c>
      <c r="E30" s="3" t="n">
        <f aca="false">ISNA(C30)</f>
        <v>0</v>
      </c>
      <c r="F30" s="3" t="n">
        <f aca="false">ISNA(VLOOKUP(B30,D:D,1,0))</f>
        <v>1</v>
      </c>
      <c r="G30" s="0" t="str">
        <f aca="false">IF(AND(E30 ,F30),B30,"")</f>
        <v/>
      </c>
    </row>
    <row r="31" customFormat="false" ht="12.8" hidden="false" customHeight="false" outlineLevel="0" collapsed="false">
      <c r="A31" s="0" t="s">
        <v>83</v>
      </c>
      <c r="B31" s="0" t="s">
        <v>84</v>
      </c>
      <c r="C31" s="0" t="e">
        <f aca="false">VLOOKUP(B31,A:A,1,0)</f>
        <v>#N/A</v>
      </c>
      <c r="D31" s="0" t="s">
        <v>85</v>
      </c>
      <c r="E31" s="3" t="n">
        <f aca="false">ISNA(C31)</f>
        <v>1</v>
      </c>
      <c r="F31" s="3" t="n">
        <f aca="false">ISNA(VLOOKUP(B31,D:D,1,0))</f>
        <v>1</v>
      </c>
      <c r="G31" s="0" t="str">
        <f aca="false">IF(AND(E31 ,F31),B31,"")</f>
        <v>Alpine Grizzly</v>
      </c>
    </row>
    <row r="32" customFormat="false" ht="12.8" hidden="true" customHeight="false" outlineLevel="0" collapsed="false">
      <c r="A32" s="0" t="s">
        <v>86</v>
      </c>
      <c r="B32" s="0" t="s">
        <v>87</v>
      </c>
      <c r="C32" s="0" t="e">
        <f aca="false">VLOOKUP(B32,A:A,1,0)</f>
        <v>#N/A</v>
      </c>
      <c r="D32" s="0" t="s">
        <v>88</v>
      </c>
      <c r="E32" s="3" t="n">
        <f aca="false">ISNA(C32)</f>
        <v>1</v>
      </c>
      <c r="F32" s="3" t="n">
        <f aca="false">ISNA(VLOOKUP(B32,D:D,1,0))</f>
        <v>0</v>
      </c>
      <c r="G32" s="0" t="str">
        <f aca="false">IF(AND(E32 ,F32),B32,"")</f>
        <v/>
      </c>
    </row>
    <row r="33" customFormat="false" ht="12.8" hidden="false" customHeight="false" outlineLevel="0" collapsed="false">
      <c r="A33" s="0" t="s">
        <v>89</v>
      </c>
      <c r="B33" s="0" t="s">
        <v>90</v>
      </c>
      <c r="C33" s="0" t="e">
        <f aca="false">VLOOKUP(B33,A:A,1,0)</f>
        <v>#N/A</v>
      </c>
      <c r="D33" s="0" t="s">
        <v>91</v>
      </c>
      <c r="E33" s="3" t="n">
        <f aca="false">ISNA(C33)</f>
        <v>1</v>
      </c>
      <c r="F33" s="3" t="n">
        <f aca="false">ISNA(VLOOKUP(B33,D:D,1,0))</f>
        <v>1</v>
      </c>
      <c r="G33" s="0" t="str">
        <f aca="false">IF(AND(E33 ,F33),B33,"")</f>
        <v>Altar of the Brood</v>
      </c>
    </row>
    <row r="34" customFormat="false" ht="12.8" hidden="true" customHeight="false" outlineLevel="0" collapsed="false">
      <c r="A34" s="0" t="s">
        <v>92</v>
      </c>
      <c r="B34" s="0" t="s">
        <v>93</v>
      </c>
      <c r="C34" s="0" t="e">
        <f aca="false">VLOOKUP(B34,A:A,1,0)</f>
        <v>#N/A</v>
      </c>
      <c r="D34" s="0" t="s">
        <v>94</v>
      </c>
      <c r="E34" s="3" t="n">
        <f aca="false">ISNA(C34)</f>
        <v>1</v>
      </c>
      <c r="F34" s="3" t="n">
        <f aca="false">ISNA(VLOOKUP(B34,D:D,1,0))</f>
        <v>0</v>
      </c>
      <c r="G34" s="0" t="str">
        <f aca="false">IF(AND(E34 ,F34),B34,"")</f>
        <v/>
      </c>
    </row>
    <row r="35" customFormat="false" ht="12.8" hidden="true" customHeight="false" outlineLevel="0" collapsed="false">
      <c r="A35" s="0" t="s">
        <v>95</v>
      </c>
      <c r="B35" s="0" t="s">
        <v>36</v>
      </c>
      <c r="C35" s="0" t="str">
        <f aca="false">VLOOKUP(B35,A:A,1,0)</f>
        <v>Anaconda</v>
      </c>
      <c r="D35" s="0" t="s">
        <v>96</v>
      </c>
      <c r="E35" s="3" t="n">
        <f aca="false">ISNA(C35)</f>
        <v>0</v>
      </c>
      <c r="F35" s="3" t="n">
        <f aca="false">ISNA(VLOOKUP(B35,D:D,1,0))</f>
        <v>1</v>
      </c>
      <c r="G35" s="0" t="str">
        <f aca="false">IF(AND(E35 ,F35),B35,"")</f>
        <v/>
      </c>
    </row>
    <row r="36" customFormat="false" ht="12.8" hidden="false" customHeight="false" outlineLevel="0" collapsed="false">
      <c r="A36" s="0" t="s">
        <v>97</v>
      </c>
      <c r="B36" s="0" t="s">
        <v>98</v>
      </c>
      <c r="C36" s="0" t="e">
        <f aca="false">VLOOKUP(B36,A:A,1,0)</f>
        <v>#N/A</v>
      </c>
      <c r="D36" s="0" t="s">
        <v>99</v>
      </c>
      <c r="E36" s="3" t="n">
        <f aca="false">ISNA(C36)</f>
        <v>1</v>
      </c>
      <c r="F36" s="3" t="n">
        <f aca="false">ISNA(VLOOKUP(B36,D:D,1,0))</f>
        <v>1</v>
      </c>
      <c r="G36" s="0" t="str">
        <f aca="false">IF(AND(E36 ,F36),B36,"")</f>
        <v>Anafenza, the Foremost</v>
      </c>
    </row>
    <row r="37" customFormat="false" ht="12.8" hidden="true" customHeight="false" outlineLevel="0" collapsed="false">
      <c r="A37" s="0" t="s">
        <v>100</v>
      </c>
      <c r="B37" s="0" t="s">
        <v>39</v>
      </c>
      <c r="C37" s="0" t="str">
        <f aca="false">VLOOKUP(B37,A:A,1,0)</f>
        <v>Ancient Silverback</v>
      </c>
      <c r="D37" s="0" t="s">
        <v>101</v>
      </c>
      <c r="E37" s="3" t="n">
        <f aca="false">ISNA(C37)</f>
        <v>0</v>
      </c>
      <c r="F37" s="3" t="n">
        <f aca="false">ISNA(VLOOKUP(B37,D:D,1,0))</f>
        <v>1</v>
      </c>
      <c r="G37" s="0" t="str">
        <f aca="false">IF(AND(E37 ,F37),B37,"")</f>
        <v/>
      </c>
    </row>
    <row r="38" customFormat="false" ht="12.8" hidden="true" customHeight="false" outlineLevel="0" collapsed="false">
      <c r="A38" s="0" t="s">
        <v>102</v>
      </c>
      <c r="B38" s="0" t="s">
        <v>41</v>
      </c>
      <c r="C38" s="0" t="str">
        <f aca="false">VLOOKUP(B38,A:A,1,0)</f>
        <v>Angel's Trumpet</v>
      </c>
      <c r="D38" s="0" t="s">
        <v>103</v>
      </c>
      <c r="E38" s="3" t="n">
        <f aca="false">ISNA(C38)</f>
        <v>0</v>
      </c>
      <c r="F38" s="3" t="n">
        <f aca="false">ISNA(VLOOKUP(B38,D:D,1,0))</f>
        <v>1</v>
      </c>
      <c r="G38" s="0" t="str">
        <f aca="false">IF(AND(E38 ,F38),B38,"")</f>
        <v/>
      </c>
    </row>
    <row r="39" customFormat="false" ht="12.8" hidden="true" customHeight="false" outlineLevel="0" collapsed="false">
      <c r="A39" s="0" t="s">
        <v>104</v>
      </c>
      <c r="B39" s="0" t="s">
        <v>43</v>
      </c>
      <c r="C39" s="0" t="str">
        <f aca="false">VLOOKUP(B39,A:A,1,0)</f>
        <v>Angelic Chorus</v>
      </c>
      <c r="D39" s="0" t="s">
        <v>105</v>
      </c>
      <c r="E39" s="3" t="n">
        <f aca="false">ISNA(C39)</f>
        <v>0</v>
      </c>
      <c r="F39" s="3" t="n">
        <f aca="false">ISNA(VLOOKUP(B39,D:D,1,0))</f>
        <v>1</v>
      </c>
      <c r="G39" s="0" t="str">
        <f aca="false">IF(AND(E39 ,F39),B39,"")</f>
        <v/>
      </c>
    </row>
    <row r="40" customFormat="false" ht="12.8" hidden="true" customHeight="false" outlineLevel="0" collapsed="false">
      <c r="A40" s="0" t="s">
        <v>106</v>
      </c>
      <c r="B40" s="0" t="s">
        <v>46</v>
      </c>
      <c r="C40" s="0" t="str">
        <f aca="false">VLOOKUP(B40,A:A,1,0)</f>
        <v>Angelic Curator</v>
      </c>
      <c r="D40" s="0" t="s">
        <v>107</v>
      </c>
      <c r="E40" s="3" t="n">
        <f aca="false">ISNA(C40)</f>
        <v>0</v>
      </c>
      <c r="F40" s="3" t="n">
        <f aca="false">ISNA(VLOOKUP(B40,D:D,1,0))</f>
        <v>1</v>
      </c>
      <c r="G40" s="0" t="str">
        <f aca="false">IF(AND(E40 ,F40),B40,"")</f>
        <v/>
      </c>
    </row>
    <row r="41" customFormat="false" ht="12.8" hidden="true" customHeight="false" outlineLevel="0" collapsed="false">
      <c r="A41" s="0" t="s">
        <v>108</v>
      </c>
      <c r="B41" s="0" t="s">
        <v>48</v>
      </c>
      <c r="C41" s="0" t="str">
        <f aca="false">VLOOKUP(B41,A:A,1,0)</f>
        <v>Angelic Page</v>
      </c>
      <c r="D41" s="0" t="s">
        <v>109</v>
      </c>
      <c r="E41" s="3" t="n">
        <f aca="false">ISNA(C41)</f>
        <v>0</v>
      </c>
      <c r="F41" s="3" t="n">
        <f aca="false">ISNA(VLOOKUP(B41,D:D,1,0))</f>
        <v>1</v>
      </c>
      <c r="G41" s="0" t="str">
        <f aca="false">IF(AND(E41 ,F41),B41,"")</f>
        <v/>
      </c>
    </row>
    <row r="42" customFormat="false" ht="12.8" hidden="true" customHeight="false" outlineLevel="0" collapsed="false">
      <c r="A42" s="0" t="s">
        <v>110</v>
      </c>
      <c r="B42" s="0" t="s">
        <v>50</v>
      </c>
      <c r="C42" s="0" t="str">
        <f aca="false">VLOOKUP(B42,A:A,1,0)</f>
        <v>Angelic Wall</v>
      </c>
      <c r="D42" s="0" t="s">
        <v>111</v>
      </c>
      <c r="E42" s="3" t="n">
        <f aca="false">ISNA(C42)</f>
        <v>0</v>
      </c>
      <c r="F42" s="3" t="n">
        <f aca="false">ISNA(VLOOKUP(B42,D:D,1,0))</f>
        <v>1</v>
      </c>
      <c r="G42" s="0" t="str">
        <f aca="false">IF(AND(E42 ,F42),B42,"")</f>
        <v/>
      </c>
    </row>
    <row r="43" customFormat="false" ht="12.8" hidden="true" customHeight="false" outlineLevel="0" collapsed="false">
      <c r="A43" s="0" t="s">
        <v>112</v>
      </c>
      <c r="B43" s="0" t="s">
        <v>113</v>
      </c>
      <c r="C43" s="0" t="e">
        <f aca="false">VLOOKUP(B43,A:A,1,0)</f>
        <v>#N/A</v>
      </c>
      <c r="D43" s="0" t="s">
        <v>114</v>
      </c>
      <c r="E43" s="3" t="n">
        <f aca="false">ISNA(C43)</f>
        <v>1</v>
      </c>
      <c r="F43" s="3" t="n">
        <f aca="false">ISNA(VLOOKUP(B43,D:D,1,0))</f>
        <v>0</v>
      </c>
      <c r="G43" s="0" t="str">
        <f aca="false">IF(AND(E43 ,F43),B43,"")</f>
        <v/>
      </c>
    </row>
    <row r="44" customFormat="false" ht="12.8" hidden="true" customHeight="false" outlineLevel="0" collapsed="false">
      <c r="A44" s="0" t="s">
        <v>115</v>
      </c>
      <c r="B44" s="0" t="s">
        <v>52</v>
      </c>
      <c r="C44" s="0" t="str">
        <f aca="false">VLOOKUP(B44,A:A,1,0)</f>
        <v>Annul</v>
      </c>
      <c r="D44" s="0" t="s">
        <v>116</v>
      </c>
      <c r="E44" s="3" t="n">
        <f aca="false">ISNA(C44)</f>
        <v>0</v>
      </c>
      <c r="F44" s="3" t="n">
        <f aca="false">ISNA(VLOOKUP(B44,D:D,1,0))</f>
        <v>1</v>
      </c>
      <c r="G44" s="0" t="str">
        <f aca="false">IF(AND(E44 ,F44),B44,"")</f>
        <v/>
      </c>
    </row>
    <row r="45" customFormat="false" ht="12.8" hidden="true" customHeight="false" outlineLevel="0" collapsed="false">
      <c r="A45" s="0" t="s">
        <v>117</v>
      </c>
      <c r="B45" s="0" t="s">
        <v>55</v>
      </c>
      <c r="C45" s="0" t="str">
        <f aca="false">VLOOKUP(B45,A:A,1,0)</f>
        <v>Antagonism</v>
      </c>
      <c r="D45" s="0" t="s">
        <v>118</v>
      </c>
      <c r="E45" s="3" t="n">
        <f aca="false">ISNA(C45)</f>
        <v>0</v>
      </c>
      <c r="F45" s="3" t="n">
        <f aca="false">ISNA(VLOOKUP(B45,D:D,1,0))</f>
        <v>1</v>
      </c>
      <c r="G45" s="0" t="str">
        <f aca="false">IF(AND(E45 ,F45),B45,"")</f>
        <v/>
      </c>
    </row>
    <row r="46" customFormat="false" ht="12.8" hidden="true" customHeight="false" outlineLevel="0" collapsed="false">
      <c r="A46" s="0" t="s">
        <v>119</v>
      </c>
      <c r="B46" s="0" t="s">
        <v>58</v>
      </c>
      <c r="C46" s="0" t="str">
        <f aca="false">VLOOKUP(B46,A:A,1,0)</f>
        <v>Anthroplasm</v>
      </c>
      <c r="D46" s="0" t="s">
        <v>120</v>
      </c>
      <c r="E46" s="3" t="n">
        <f aca="false">ISNA(C46)</f>
        <v>0</v>
      </c>
      <c r="F46" s="3" t="n">
        <f aca="false">ISNA(VLOOKUP(B46,D:D,1,0))</f>
        <v>1</v>
      </c>
      <c r="G46" s="0" t="str">
        <f aca="false">IF(AND(E46 ,F46),B46,"")</f>
        <v/>
      </c>
    </row>
    <row r="47" customFormat="false" ht="12.8" hidden="true" customHeight="false" outlineLevel="0" collapsed="false">
      <c r="A47" s="0" t="s">
        <v>121</v>
      </c>
      <c r="B47" s="0" t="s">
        <v>61</v>
      </c>
      <c r="C47" s="0" t="str">
        <f aca="false">VLOOKUP(B47,A:A,1,0)</f>
        <v>Apprentice Necromancer</v>
      </c>
      <c r="D47" s="0" t="s">
        <v>122</v>
      </c>
      <c r="E47" s="3" t="n">
        <f aca="false">ISNA(C47)</f>
        <v>0</v>
      </c>
      <c r="F47" s="3" t="n">
        <f aca="false">ISNA(VLOOKUP(B47,D:D,1,0))</f>
        <v>1</v>
      </c>
      <c r="G47" s="0" t="str">
        <f aca="false">IF(AND(E47 ,F47),B47,"")</f>
        <v/>
      </c>
    </row>
    <row r="48" customFormat="false" ht="12.8" hidden="true" customHeight="false" outlineLevel="0" collapsed="false">
      <c r="A48" s="0" t="s">
        <v>123</v>
      </c>
      <c r="B48" s="0" t="s">
        <v>63</v>
      </c>
      <c r="C48" s="0" t="str">
        <f aca="false">VLOOKUP(B48,A:A,1,0)</f>
        <v>Arc Lightning</v>
      </c>
      <c r="D48" s="0" t="s">
        <v>124</v>
      </c>
      <c r="E48" s="3" t="n">
        <f aca="false">ISNA(C48)</f>
        <v>0</v>
      </c>
      <c r="F48" s="3" t="n">
        <f aca="false">ISNA(VLOOKUP(B48,D:D,1,0))</f>
        <v>1</v>
      </c>
      <c r="G48" s="0" t="str">
        <f aca="false">IF(AND(E48 ,F48),B48,"")</f>
        <v/>
      </c>
    </row>
    <row r="49" customFormat="false" ht="12.8" hidden="false" customHeight="false" outlineLevel="0" collapsed="false">
      <c r="A49" s="0" t="s">
        <v>125</v>
      </c>
      <c r="B49" s="0" t="s">
        <v>126</v>
      </c>
      <c r="C49" s="0" t="e">
        <f aca="false">VLOOKUP(B49,A:A,1,0)</f>
        <v>#N/A</v>
      </c>
      <c r="D49" s="0" t="s">
        <v>127</v>
      </c>
      <c r="E49" s="3" t="n">
        <f aca="false">ISNA(C49)</f>
        <v>1</v>
      </c>
      <c r="F49" s="3" t="n">
        <f aca="false">ISNA(VLOOKUP(B49,D:D,1,0))</f>
        <v>1</v>
      </c>
      <c r="G49" s="0" t="str">
        <f aca="false">IF(AND(E49 ,F49),B49,"")</f>
        <v>Archers' Parapet</v>
      </c>
    </row>
    <row r="50" customFormat="false" ht="12.8" hidden="true" customHeight="false" outlineLevel="0" collapsed="false">
      <c r="A50" s="0" t="s">
        <v>128</v>
      </c>
      <c r="B50" s="0" t="s">
        <v>66</v>
      </c>
      <c r="C50" s="0" t="str">
        <f aca="false">VLOOKUP(B50,A:A,1,0)</f>
        <v>Archery Training</v>
      </c>
      <c r="D50" s="0" t="s">
        <v>129</v>
      </c>
      <c r="E50" s="3" t="n">
        <f aca="false">ISNA(C50)</f>
        <v>0</v>
      </c>
      <c r="F50" s="3" t="n">
        <f aca="false">ISNA(VLOOKUP(B50,D:D,1,0))</f>
        <v>1</v>
      </c>
      <c r="G50" s="0" t="str">
        <f aca="false">IF(AND(E50 ,F50),B50,"")</f>
        <v/>
      </c>
    </row>
    <row r="51" customFormat="false" ht="12.8" hidden="false" customHeight="false" outlineLevel="0" collapsed="false">
      <c r="A51" s="0" t="s">
        <v>130</v>
      </c>
      <c r="B51" s="0" t="s">
        <v>131</v>
      </c>
      <c r="C51" s="0" t="e">
        <f aca="false">VLOOKUP(B51,A:A,1,0)</f>
        <v>#N/A</v>
      </c>
      <c r="D51" s="0" t="s">
        <v>132</v>
      </c>
      <c r="E51" s="3" t="n">
        <f aca="false">ISNA(C51)</f>
        <v>1</v>
      </c>
      <c r="F51" s="3" t="n">
        <f aca="false">ISNA(VLOOKUP(B51,D:D,1,0))</f>
        <v>1</v>
      </c>
      <c r="G51" s="0" t="str">
        <f aca="false">IF(AND(E51 ,F51),B51,"")</f>
        <v>Archfiend of Depravity</v>
      </c>
    </row>
    <row r="52" customFormat="false" ht="12.8" hidden="true" customHeight="false" outlineLevel="0" collapsed="false">
      <c r="A52" s="0" t="s">
        <v>133</v>
      </c>
      <c r="B52" s="0" t="s">
        <v>69</v>
      </c>
      <c r="C52" s="0" t="str">
        <f aca="false">VLOOKUP(B52,A:A,1,0)</f>
        <v>Archivist</v>
      </c>
      <c r="D52" s="0" t="s">
        <v>134</v>
      </c>
      <c r="E52" s="3" t="n">
        <f aca="false">ISNA(C52)</f>
        <v>0</v>
      </c>
      <c r="F52" s="3" t="n">
        <f aca="false">ISNA(VLOOKUP(B52,D:D,1,0))</f>
        <v>1</v>
      </c>
      <c r="G52" s="0" t="str">
        <f aca="false">IF(AND(E52 ,F52),B52,"")</f>
        <v/>
      </c>
    </row>
    <row r="53" customFormat="false" ht="12.8" hidden="true" customHeight="false" outlineLevel="0" collapsed="false">
      <c r="A53" s="0" t="s">
        <v>135</v>
      </c>
      <c r="B53" s="0" t="s">
        <v>72</v>
      </c>
      <c r="C53" s="0" t="str">
        <f aca="false">VLOOKUP(B53,A:A,1,0)</f>
        <v>Argothian Elder</v>
      </c>
      <c r="D53" s="0" t="s">
        <v>136</v>
      </c>
      <c r="E53" s="3" t="n">
        <f aca="false">ISNA(C53)</f>
        <v>0</v>
      </c>
      <c r="F53" s="3" t="n">
        <f aca="false">ISNA(VLOOKUP(B53,D:D,1,0))</f>
        <v>1</v>
      </c>
      <c r="G53" s="0" t="str">
        <f aca="false">IF(AND(E53 ,F53),B53,"")</f>
        <v/>
      </c>
    </row>
    <row r="54" customFormat="false" ht="12.8" hidden="true" customHeight="false" outlineLevel="0" collapsed="false">
      <c r="A54" s="0" t="s">
        <v>137</v>
      </c>
      <c r="B54" s="0" t="s">
        <v>75</v>
      </c>
      <c r="C54" s="0" t="str">
        <f aca="false">VLOOKUP(B54,A:A,1,0)</f>
        <v>Argothian Enchantress</v>
      </c>
      <c r="D54" s="0" t="s">
        <v>138</v>
      </c>
      <c r="E54" s="3" t="n">
        <f aca="false">ISNA(C54)</f>
        <v>0</v>
      </c>
      <c r="F54" s="3" t="n">
        <f aca="false">ISNA(VLOOKUP(B54,D:D,1,0))</f>
        <v>1</v>
      </c>
      <c r="G54" s="0" t="str">
        <f aca="false">IF(AND(E54 ,F54),B54,"")</f>
        <v/>
      </c>
    </row>
    <row r="55" customFormat="false" ht="12.8" hidden="true" customHeight="false" outlineLevel="0" collapsed="false">
      <c r="A55" s="0" t="s">
        <v>139</v>
      </c>
      <c r="B55" s="0" t="s">
        <v>78</v>
      </c>
      <c r="C55" s="0" t="str">
        <f aca="false">VLOOKUP(B55,A:A,1,0)</f>
        <v>Argothian Swine</v>
      </c>
      <c r="D55" s="0" t="s">
        <v>140</v>
      </c>
      <c r="E55" s="3" t="n">
        <f aca="false">ISNA(C55)</f>
        <v>0</v>
      </c>
      <c r="F55" s="3" t="n">
        <f aca="false">ISNA(VLOOKUP(B55,D:D,1,0))</f>
        <v>1</v>
      </c>
      <c r="G55" s="0" t="str">
        <f aca="false">IF(AND(E55 ,F55),B55,"")</f>
        <v/>
      </c>
    </row>
    <row r="56" customFormat="false" ht="12.8" hidden="true" customHeight="false" outlineLevel="0" collapsed="false">
      <c r="A56" s="0" t="s">
        <v>141</v>
      </c>
      <c r="B56" s="0" t="s">
        <v>81</v>
      </c>
      <c r="C56" s="0" t="str">
        <f aca="false">VLOOKUP(B56,A:A,1,0)</f>
        <v>Argothian Wurm</v>
      </c>
      <c r="D56" s="0" t="s">
        <v>142</v>
      </c>
      <c r="E56" s="3" t="n">
        <f aca="false">ISNA(C56)</f>
        <v>0</v>
      </c>
      <c r="F56" s="3" t="n">
        <f aca="false">ISNA(VLOOKUP(B56,D:D,1,0))</f>
        <v>1</v>
      </c>
      <c r="G56" s="0" t="str">
        <f aca="false">IF(AND(E56 ,F56),B56,"")</f>
        <v/>
      </c>
    </row>
    <row r="57" customFormat="false" ht="12.8" hidden="true" customHeight="false" outlineLevel="0" collapsed="false">
      <c r="A57" s="0" t="s">
        <v>143</v>
      </c>
      <c r="B57" s="0" t="s">
        <v>144</v>
      </c>
      <c r="C57" s="0" t="e">
        <f aca="false">VLOOKUP(B57,A:A,1,0)</f>
        <v>#N/A</v>
      </c>
      <c r="D57" s="0" t="s">
        <v>145</v>
      </c>
      <c r="E57" s="3" t="n">
        <f aca="false">ISNA(C57)</f>
        <v>1</v>
      </c>
      <c r="F57" s="3" t="n">
        <f aca="false">ISNA(VLOOKUP(B57,D:D,1,0))</f>
        <v>0</v>
      </c>
      <c r="G57" s="0" t="str">
        <f aca="false">IF(AND(E57 ,F57),B57,"")</f>
        <v/>
      </c>
    </row>
    <row r="58" customFormat="false" ht="12.8" hidden="true" customHeight="false" outlineLevel="0" collapsed="false">
      <c r="A58" s="0" t="s">
        <v>146</v>
      </c>
      <c r="B58" s="0" t="s">
        <v>147</v>
      </c>
      <c r="C58" s="0" t="e">
        <f aca="false">VLOOKUP(B58,A:A,1,0)</f>
        <v>#N/A</v>
      </c>
      <c r="D58" s="0" t="s">
        <v>148</v>
      </c>
      <c r="E58" s="3" t="n">
        <f aca="false">ISNA(C58)</f>
        <v>1</v>
      </c>
      <c r="F58" s="3" t="n">
        <f aca="false">ISNA(VLOOKUP(B58,D:D,1,0))</f>
        <v>0</v>
      </c>
      <c r="G58" s="0" t="str">
        <f aca="false">IF(AND(E58 ,F58),B58,"")</f>
        <v/>
      </c>
    </row>
    <row r="59" customFormat="false" ht="12.8" hidden="true" customHeight="false" outlineLevel="0" collapsed="false">
      <c r="A59" s="0" t="s">
        <v>149</v>
      </c>
      <c r="B59" s="0" t="s">
        <v>83</v>
      </c>
      <c r="C59" s="0" t="str">
        <f aca="false">VLOOKUP(B59,A:A,1,0)</f>
        <v>Attrition</v>
      </c>
      <c r="D59" s="0" t="s">
        <v>150</v>
      </c>
      <c r="E59" s="3" t="n">
        <f aca="false">ISNA(C59)</f>
        <v>0</v>
      </c>
      <c r="F59" s="3" t="n">
        <f aca="false">ISNA(VLOOKUP(B59,D:D,1,0))</f>
        <v>1</v>
      </c>
      <c r="G59" s="0" t="str">
        <f aca="false">IF(AND(E59 ,F59),B59,"")</f>
        <v/>
      </c>
    </row>
    <row r="60" customFormat="false" ht="12.8" hidden="true" customHeight="false" outlineLevel="0" collapsed="false">
      <c r="A60" s="0" t="s">
        <v>151</v>
      </c>
      <c r="B60" s="0" t="s">
        <v>86</v>
      </c>
      <c r="C60" s="0" t="str">
        <f aca="false">VLOOKUP(B60,A:A,1,0)</f>
        <v>Attunement</v>
      </c>
      <c r="D60" s="0" t="s">
        <v>152</v>
      </c>
      <c r="E60" s="3" t="n">
        <f aca="false">ISNA(C60)</f>
        <v>0</v>
      </c>
      <c r="F60" s="3" t="n">
        <f aca="false">ISNA(VLOOKUP(B60,D:D,1,0))</f>
        <v>1</v>
      </c>
      <c r="G60" s="0" t="str">
        <f aca="false">IF(AND(E60 ,F60),B60,"")</f>
        <v/>
      </c>
    </row>
    <row r="61" customFormat="false" ht="12.8" hidden="true" customHeight="false" outlineLevel="0" collapsed="false">
      <c r="A61" s="0" t="s">
        <v>153</v>
      </c>
      <c r="B61" s="0" t="s">
        <v>89</v>
      </c>
      <c r="C61" s="0" t="str">
        <f aca="false">VLOOKUP(B61,A:A,1,0)</f>
        <v>Aura Flux</v>
      </c>
      <c r="D61" s="0" t="s">
        <v>154</v>
      </c>
      <c r="E61" s="3" t="n">
        <f aca="false">ISNA(C61)</f>
        <v>0</v>
      </c>
      <c r="F61" s="3" t="n">
        <f aca="false">ISNA(VLOOKUP(B61,D:D,1,0))</f>
        <v>1</v>
      </c>
      <c r="G61" s="0" t="str">
        <f aca="false">IF(AND(E61 ,F61),B61,"")</f>
        <v/>
      </c>
    </row>
    <row r="62" customFormat="false" ht="12.8" hidden="true" customHeight="false" outlineLevel="0" collapsed="false">
      <c r="A62" s="0" t="s">
        <v>155</v>
      </c>
      <c r="B62" s="0" t="s">
        <v>92</v>
      </c>
      <c r="C62" s="0" t="str">
        <f aca="false">VLOOKUP(B62,A:A,1,0)</f>
        <v>Aura Thief</v>
      </c>
      <c r="D62" s="0" t="s">
        <v>156</v>
      </c>
      <c r="E62" s="3" t="n">
        <f aca="false">ISNA(C62)</f>
        <v>0</v>
      </c>
      <c r="F62" s="3" t="n">
        <f aca="false">ISNA(VLOOKUP(B62,D:D,1,0))</f>
        <v>1</v>
      </c>
      <c r="G62" s="0" t="str">
        <f aca="false">IF(AND(E62 ,F62),B62,"")</f>
        <v/>
      </c>
    </row>
    <row r="63" customFormat="false" ht="12.8" hidden="true" customHeight="false" outlineLevel="0" collapsed="false">
      <c r="A63" s="0" t="s">
        <v>157</v>
      </c>
      <c r="B63" s="0" t="s">
        <v>158</v>
      </c>
      <c r="C63" s="0" t="e">
        <f aca="false">VLOOKUP(B63,A:A,1,0)</f>
        <v>#N/A</v>
      </c>
      <c r="D63" s="0" t="s">
        <v>159</v>
      </c>
      <c r="E63" s="3" t="n">
        <f aca="false">ISNA(C63)</f>
        <v>1</v>
      </c>
      <c r="F63" s="3" t="n">
        <f aca="false">ISNA(VLOOKUP(B63,D:D,1,0))</f>
        <v>0</v>
      </c>
      <c r="G63" s="0" t="str">
        <f aca="false">IF(AND(E63 ,F63),B63,"")</f>
        <v/>
      </c>
    </row>
    <row r="64" customFormat="false" ht="12.8" hidden="true" customHeight="false" outlineLevel="0" collapsed="false">
      <c r="A64" s="0" t="s">
        <v>160</v>
      </c>
      <c r="B64" s="0" t="s">
        <v>95</v>
      </c>
      <c r="C64" s="0" t="str">
        <f aca="false">VLOOKUP(B64,A:A,1,0)</f>
        <v>Avalanche Riders</v>
      </c>
      <c r="D64" s="0" t="s">
        <v>161</v>
      </c>
      <c r="E64" s="3" t="n">
        <f aca="false">ISNA(C64)</f>
        <v>0</v>
      </c>
      <c r="F64" s="3" t="n">
        <f aca="false">ISNA(VLOOKUP(B64,D:D,1,0))</f>
        <v>1</v>
      </c>
      <c r="G64" s="0" t="str">
        <f aca="false">IF(AND(E64 ,F64),B64,"")</f>
        <v/>
      </c>
    </row>
    <row r="65" customFormat="false" ht="12.8" hidden="true" customHeight="false" outlineLevel="0" collapsed="false">
      <c r="A65" s="0" t="s">
        <v>162</v>
      </c>
      <c r="B65" s="0" t="s">
        <v>163</v>
      </c>
      <c r="C65" s="0" t="e">
        <f aca="false">VLOOKUP(B65,A:A,1,0)</f>
        <v>#N/A</v>
      </c>
      <c r="D65" s="0" t="s">
        <v>164</v>
      </c>
      <c r="E65" s="3" t="n">
        <f aca="false">ISNA(C65)</f>
        <v>1</v>
      </c>
      <c r="F65" s="3" t="n">
        <f aca="false">ISNA(VLOOKUP(B65,D:D,1,0))</f>
        <v>0</v>
      </c>
      <c r="G65" s="0" t="str">
        <f aca="false">IF(AND(E65 ,F65),B65,"")</f>
        <v/>
      </c>
    </row>
    <row r="66" customFormat="false" ht="12.8" hidden="false" customHeight="false" outlineLevel="0" collapsed="false">
      <c r="A66" s="0" t="s">
        <v>165</v>
      </c>
      <c r="B66" s="0" t="s">
        <v>166</v>
      </c>
      <c r="C66" s="0" t="e">
        <f aca="false">VLOOKUP(B66,A:A,1,0)</f>
        <v>#N/A</v>
      </c>
      <c r="D66" s="0" t="s">
        <v>167</v>
      </c>
      <c r="E66" s="3" t="n">
        <f aca="false">ISNA(C66)</f>
        <v>1</v>
      </c>
      <c r="F66" s="3" t="n">
        <f aca="false">ISNA(VLOOKUP(B66,D:D,1,0))</f>
        <v>1</v>
      </c>
      <c r="G66" s="0" t="str">
        <f aca="false">IF(AND(E66 ,F66),B66,"")</f>
        <v>Aven Skirmisher</v>
      </c>
    </row>
    <row r="67" customFormat="false" ht="12.8" hidden="false" customHeight="false" outlineLevel="0" collapsed="false">
      <c r="A67" s="0" t="s">
        <v>168</v>
      </c>
      <c r="B67" s="0" t="s">
        <v>169</v>
      </c>
      <c r="C67" s="0" t="e">
        <f aca="false">VLOOKUP(B67,A:A,1,0)</f>
        <v>#N/A</v>
      </c>
      <c r="D67" s="0" t="s">
        <v>170</v>
      </c>
      <c r="E67" s="3" t="n">
        <f aca="false">ISNA(C67)</f>
        <v>1</v>
      </c>
      <c r="F67" s="3" t="n">
        <f aca="false">ISNA(VLOOKUP(B67,D:D,1,0))</f>
        <v>1</v>
      </c>
      <c r="G67" s="0" t="str">
        <f aca="false">IF(AND(E67 ,F67),B67,"")</f>
        <v>Aven Surveyor</v>
      </c>
    </row>
    <row r="68" customFormat="false" ht="12.8" hidden="false" customHeight="false" outlineLevel="0" collapsed="false">
      <c r="A68" s="0" t="s">
        <v>171</v>
      </c>
      <c r="B68" s="0" t="s">
        <v>172</v>
      </c>
      <c r="C68" s="0" t="e">
        <f aca="false">VLOOKUP(B68,A:A,1,0)</f>
        <v>#N/A</v>
      </c>
      <c r="D68" s="0" t="s">
        <v>173</v>
      </c>
      <c r="E68" s="3" t="n">
        <f aca="false">ISNA(C68)</f>
        <v>1</v>
      </c>
      <c r="F68" s="3" t="n">
        <f aca="false">ISNA(VLOOKUP(B68,D:D,1,0))</f>
        <v>1</v>
      </c>
      <c r="G68" s="0" t="str">
        <f aca="false">IF(AND(E68 ,F68),B68,"")</f>
        <v>Awaken the Bear</v>
      </c>
    </row>
    <row r="69" customFormat="false" ht="12.8" hidden="true" customHeight="false" outlineLevel="0" collapsed="false">
      <c r="A69" s="0" t="s">
        <v>174</v>
      </c>
      <c r="B69" s="0" t="s">
        <v>97</v>
      </c>
      <c r="C69" s="0" t="str">
        <f aca="false">VLOOKUP(B69,A:A,1,0)</f>
        <v>Back to Basics</v>
      </c>
      <c r="D69" s="0" t="s">
        <v>175</v>
      </c>
      <c r="E69" s="3" t="n">
        <f aca="false">ISNA(C69)</f>
        <v>0</v>
      </c>
      <c r="F69" s="3" t="n">
        <f aca="false">ISNA(VLOOKUP(B69,D:D,1,0))</f>
        <v>1</v>
      </c>
      <c r="G69" s="0" t="str">
        <f aca="false">IF(AND(E69 ,F69),B69,"")</f>
        <v/>
      </c>
    </row>
    <row r="70" customFormat="false" ht="12.8" hidden="false" customHeight="false" outlineLevel="0" collapsed="false">
      <c r="A70" s="0" t="s">
        <v>176</v>
      </c>
      <c r="B70" s="0" t="s">
        <v>177</v>
      </c>
      <c r="C70" s="0" t="e">
        <f aca="false">VLOOKUP(B70,A:A,1,0)</f>
        <v>#N/A</v>
      </c>
      <c r="D70" s="0" t="s">
        <v>178</v>
      </c>
      <c r="E70" s="3" t="n">
        <f aca="false">ISNA(C70)</f>
        <v>1</v>
      </c>
      <c r="F70" s="3" t="n">
        <f aca="false">ISNA(VLOOKUP(B70,D:D,1,0))</f>
        <v>1</v>
      </c>
      <c r="G70" s="0" t="str">
        <f aca="false">IF(AND(E70 ,F70),B70,"")</f>
        <v>Back to Nature</v>
      </c>
    </row>
    <row r="71" customFormat="false" ht="12.8" hidden="true" customHeight="false" outlineLevel="0" collapsed="false">
      <c r="A71" s="0" t="s">
        <v>179</v>
      </c>
      <c r="B71" s="0" t="s">
        <v>100</v>
      </c>
      <c r="C71" s="0" t="str">
        <f aca="false">VLOOKUP(B71,A:A,1,0)</f>
        <v>Baneslayer Angel</v>
      </c>
      <c r="D71" s="0" t="s">
        <v>180</v>
      </c>
      <c r="E71" s="3" t="n">
        <f aca="false">ISNA(C71)</f>
        <v>0</v>
      </c>
      <c r="F71" s="3" t="n">
        <f aca="false">ISNA(VLOOKUP(B71,D:D,1,0))</f>
        <v>1</v>
      </c>
      <c r="G71" s="0" t="str">
        <f aca="false">IF(AND(E71 ,F71),B71,"")</f>
        <v/>
      </c>
    </row>
    <row r="72" customFormat="false" ht="12.8" hidden="false" customHeight="false" outlineLevel="0" collapsed="false">
      <c r="A72" s="0" t="s">
        <v>181</v>
      </c>
      <c r="B72" s="0" t="s">
        <v>182</v>
      </c>
      <c r="C72" s="0" t="e">
        <f aca="false">VLOOKUP(B72,A:A,1,0)</f>
        <v>#N/A</v>
      </c>
      <c r="D72" s="0" t="s">
        <v>183</v>
      </c>
      <c r="E72" s="3" t="n">
        <f aca="false">ISNA(C72)</f>
        <v>1</v>
      </c>
      <c r="F72" s="3" t="n">
        <f aca="false">ISNA(VLOOKUP(B72,D:D,1,0))</f>
        <v>1</v>
      </c>
      <c r="G72" s="0" t="str">
        <f aca="false">IF(AND(E72 ,F72),B72,"")</f>
        <v>Barrage of Boulders</v>
      </c>
    </row>
    <row r="73" customFormat="false" ht="12.8" hidden="true" customHeight="false" outlineLevel="0" collapsed="false">
      <c r="A73" s="0" t="s">
        <v>184</v>
      </c>
      <c r="B73" s="0" t="s">
        <v>102</v>
      </c>
      <c r="C73" s="0" t="str">
        <f aca="false">VLOOKUP(B73,A:A,1,0)</f>
        <v>Barrin, Master Wizard</v>
      </c>
      <c r="D73" s="0" t="s">
        <v>185</v>
      </c>
      <c r="E73" s="3" t="n">
        <f aca="false">ISNA(C73)</f>
        <v>0</v>
      </c>
      <c r="F73" s="3" t="n">
        <f aca="false">ISNA(VLOOKUP(B73,D:D,1,0))</f>
        <v>1</v>
      </c>
      <c r="G73" s="0" t="str">
        <f aca="false">IF(AND(E73 ,F73),B73,"")</f>
        <v/>
      </c>
    </row>
    <row r="74" customFormat="false" ht="12.8" hidden="true" customHeight="false" outlineLevel="0" collapsed="false">
      <c r="A74" s="0" t="s">
        <v>186</v>
      </c>
      <c r="B74" s="0" t="s">
        <v>104</v>
      </c>
      <c r="C74" s="0" t="str">
        <f aca="false">VLOOKUP(B74,A:A,1,0)</f>
        <v>Barrin's Codex</v>
      </c>
      <c r="D74" s="0" t="s">
        <v>187</v>
      </c>
      <c r="E74" s="3" t="n">
        <f aca="false">ISNA(C74)</f>
        <v>0</v>
      </c>
      <c r="F74" s="3" t="n">
        <f aca="false">ISNA(VLOOKUP(B74,D:D,1,0))</f>
        <v>1</v>
      </c>
      <c r="G74" s="0" t="str">
        <f aca="false">IF(AND(E74 ,F74),B74,"")</f>
        <v/>
      </c>
    </row>
    <row r="75" customFormat="false" ht="12.8" hidden="true" customHeight="false" outlineLevel="0" collapsed="false">
      <c r="A75" s="0" t="s">
        <v>188</v>
      </c>
      <c r="B75" s="0" t="s">
        <v>106</v>
      </c>
      <c r="C75" s="0" t="str">
        <f aca="false">VLOOKUP(B75,A:A,1,0)</f>
        <v>Basilisk Collar</v>
      </c>
      <c r="D75" s="0" t="s">
        <v>44</v>
      </c>
      <c r="E75" s="3" t="n">
        <f aca="false">ISNA(C75)</f>
        <v>0</v>
      </c>
      <c r="F75" s="3" t="n">
        <f aca="false">ISNA(VLOOKUP(B75,D:D,1,0))</f>
        <v>1</v>
      </c>
      <c r="G75" s="0" t="str">
        <f aca="false">IF(AND(E75 ,F75),B75,"")</f>
        <v/>
      </c>
    </row>
    <row r="76" customFormat="false" ht="12.8" hidden="false" customHeight="false" outlineLevel="0" collapsed="false">
      <c r="A76" s="0" t="s">
        <v>189</v>
      </c>
      <c r="B76" s="0" t="s">
        <v>190</v>
      </c>
      <c r="C76" s="0" t="e">
        <f aca="false">VLOOKUP(B76,A:A,1,0)</f>
        <v>#N/A</v>
      </c>
      <c r="D76" s="0" t="s">
        <v>191</v>
      </c>
      <c r="E76" s="3" t="n">
        <f aca="false">ISNA(C76)</f>
        <v>1</v>
      </c>
      <c r="F76" s="3" t="n">
        <f aca="false">ISNA(VLOOKUP(B76,D:D,1,0))</f>
        <v>1</v>
      </c>
      <c r="G76" s="0" t="str">
        <f aca="false">IF(AND(E76 ,F76),B76,"")</f>
        <v>Bathe in Dragonfire</v>
      </c>
    </row>
    <row r="77" customFormat="false" ht="12.8" hidden="false" customHeight="false" outlineLevel="0" collapsed="false">
      <c r="A77" s="0" t="s">
        <v>192</v>
      </c>
      <c r="B77" s="0" t="s">
        <v>193</v>
      </c>
      <c r="C77" s="0" t="e">
        <f aca="false">VLOOKUP(B77,A:A,1,0)</f>
        <v>#N/A</v>
      </c>
      <c r="D77" s="0" t="s">
        <v>194</v>
      </c>
      <c r="E77" s="3" t="n">
        <f aca="false">ISNA(C77)</f>
        <v>1</v>
      </c>
      <c r="F77" s="3" t="n">
        <f aca="false">ISNA(VLOOKUP(B77,D:D,1,0))</f>
        <v>1</v>
      </c>
      <c r="G77" s="0" t="str">
        <f aca="false">IF(AND(E77 ,F77),B77,"")</f>
        <v>Battle Brawler</v>
      </c>
    </row>
    <row r="78" customFormat="false" ht="12.8" hidden="true" customHeight="false" outlineLevel="0" collapsed="false">
      <c r="A78" s="0" t="s">
        <v>195</v>
      </c>
      <c r="B78" s="0" t="s">
        <v>196</v>
      </c>
      <c r="C78" s="0" t="e">
        <f aca="false">VLOOKUP(B78,A:A,1,0)</f>
        <v>#N/A</v>
      </c>
      <c r="D78" s="0" t="s">
        <v>197</v>
      </c>
      <c r="E78" s="3" t="n">
        <f aca="false">ISNA(C78)</f>
        <v>1</v>
      </c>
      <c r="F78" s="3" t="n">
        <f aca="false">ISNA(VLOOKUP(B78,D:D,1,0))</f>
        <v>0</v>
      </c>
      <c r="G78" s="0" t="str">
        <f aca="false">IF(AND(E78 ,F78),B78,"")</f>
        <v/>
      </c>
    </row>
    <row r="79" customFormat="false" ht="12.8" hidden="true" customHeight="false" outlineLevel="0" collapsed="false">
      <c r="A79" s="0" t="s">
        <v>198</v>
      </c>
      <c r="B79" s="0" t="s">
        <v>199</v>
      </c>
      <c r="C79" s="0" t="e">
        <f aca="false">VLOOKUP(B79,A:A,1,0)</f>
        <v>#N/A</v>
      </c>
      <c r="D79" s="0" t="s">
        <v>76</v>
      </c>
      <c r="E79" s="3" t="n">
        <f aca="false">ISNA(C79)</f>
        <v>1</v>
      </c>
      <c r="F79" s="3" t="n">
        <f aca="false">ISNA(VLOOKUP(B79,D:D,1,0))</f>
        <v>0</v>
      </c>
      <c r="G79" s="0" t="str">
        <f aca="false">IF(AND(E79 ,F79),B79,"")</f>
        <v/>
      </c>
    </row>
    <row r="80" customFormat="false" ht="12.8" hidden="true" customHeight="false" outlineLevel="0" collapsed="false">
      <c r="A80" s="0" t="s">
        <v>200</v>
      </c>
      <c r="B80" s="0" t="s">
        <v>108</v>
      </c>
      <c r="C80" s="0" t="str">
        <f aca="false">VLOOKUP(B80,A:A,1,0)</f>
        <v>Beacon of Destruction</v>
      </c>
      <c r="D80" s="0" t="s">
        <v>201</v>
      </c>
      <c r="E80" s="3" t="n">
        <f aca="false">ISNA(C80)</f>
        <v>0</v>
      </c>
      <c r="F80" s="3" t="n">
        <f aca="false">ISNA(VLOOKUP(B80,D:D,1,0))</f>
        <v>1</v>
      </c>
      <c r="G80" s="0" t="str">
        <f aca="false">IF(AND(E80 ,F80),B80,"")</f>
        <v/>
      </c>
    </row>
    <row r="81" customFormat="false" ht="12.8" hidden="false" customHeight="false" outlineLevel="0" collapsed="false">
      <c r="A81" s="0" t="s">
        <v>202</v>
      </c>
      <c r="B81" s="0" t="s">
        <v>203</v>
      </c>
      <c r="C81" s="0" t="e">
        <f aca="false">VLOOKUP(B81,A:A,1,0)</f>
        <v>#N/A</v>
      </c>
      <c r="D81" s="0" t="s">
        <v>204</v>
      </c>
      <c r="E81" s="3" t="n">
        <f aca="false">ISNA(C81)</f>
        <v>1</v>
      </c>
      <c r="F81" s="3" t="n">
        <f aca="false">ISNA(VLOOKUP(B81,D:D,1,0))</f>
        <v>1</v>
      </c>
      <c r="G81" s="0" t="str">
        <f aca="false">IF(AND(E81 ,F81),B81,"")</f>
        <v>Bear's Companion</v>
      </c>
    </row>
    <row r="82" customFormat="false" ht="12.8" hidden="true" customHeight="false" outlineLevel="0" collapsed="false">
      <c r="A82" s="0" t="s">
        <v>205</v>
      </c>
      <c r="B82" s="0" t="s">
        <v>110</v>
      </c>
      <c r="C82" s="0" t="str">
        <f aca="false">VLOOKUP(B82,A:A,1,0)</f>
        <v>Beast of Burden</v>
      </c>
      <c r="D82" s="0" t="s">
        <v>206</v>
      </c>
      <c r="E82" s="3" t="n">
        <f aca="false">ISNA(C82)</f>
        <v>0</v>
      </c>
      <c r="F82" s="3" t="n">
        <f aca="false">ISNA(VLOOKUP(B82,D:D,1,0))</f>
        <v>1</v>
      </c>
      <c r="G82" s="0" t="str">
        <f aca="false">IF(AND(E82 ,F82),B82,"")</f>
        <v/>
      </c>
    </row>
    <row r="83" customFormat="false" ht="12.8" hidden="false" customHeight="false" outlineLevel="0" collapsed="false">
      <c r="A83" s="0" t="s">
        <v>207</v>
      </c>
      <c r="B83" s="0" t="s">
        <v>208</v>
      </c>
      <c r="C83" s="0" t="e">
        <f aca="false">VLOOKUP(B83,A:A,1,0)</f>
        <v>#N/A</v>
      </c>
      <c r="D83" s="0" t="s">
        <v>209</v>
      </c>
      <c r="E83" s="3" t="n">
        <f aca="false">ISNA(C83)</f>
        <v>1</v>
      </c>
      <c r="F83" s="3" t="n">
        <f aca="false">ISNA(VLOOKUP(B83,D:D,1,0))</f>
        <v>1</v>
      </c>
      <c r="G83" s="0" t="str">
        <f aca="false">IF(AND(E83 ,F83),B83,"")</f>
        <v>Become Immense</v>
      </c>
    </row>
    <row r="84" customFormat="false" ht="12.8" hidden="true" customHeight="false" outlineLevel="0" collapsed="false">
      <c r="A84" s="0" t="s">
        <v>210</v>
      </c>
      <c r="B84" s="0" t="s">
        <v>112</v>
      </c>
      <c r="C84" s="0" t="str">
        <f aca="false">VLOOKUP(B84,A:A,1,0)</f>
        <v>Bedlam</v>
      </c>
      <c r="D84" s="0" t="s">
        <v>211</v>
      </c>
      <c r="E84" s="3" t="n">
        <f aca="false">ISNA(C84)</f>
        <v>0</v>
      </c>
      <c r="F84" s="3" t="n">
        <f aca="false">ISNA(VLOOKUP(B84,D:D,1,0))</f>
        <v>1</v>
      </c>
      <c r="G84" s="0" t="str">
        <f aca="false">IF(AND(E84 ,F84),B84,"")</f>
        <v/>
      </c>
    </row>
    <row r="85" customFormat="false" ht="12.8" hidden="true" customHeight="false" outlineLevel="0" collapsed="false">
      <c r="A85" s="0" t="s">
        <v>212</v>
      </c>
      <c r="B85" s="0" t="s">
        <v>115</v>
      </c>
      <c r="C85" s="0" t="str">
        <f aca="false">VLOOKUP(B85,A:A,1,0)</f>
        <v>Befoul</v>
      </c>
      <c r="D85" s="0" t="s">
        <v>213</v>
      </c>
      <c r="E85" s="3" t="n">
        <f aca="false">ISNA(C85)</f>
        <v>0</v>
      </c>
      <c r="F85" s="3" t="n">
        <f aca="false">ISNA(VLOOKUP(B85,D:D,1,0))</f>
        <v>1</v>
      </c>
      <c r="G85" s="0" t="str">
        <f aca="false">IF(AND(E85 ,F85),B85,"")</f>
        <v/>
      </c>
    </row>
    <row r="86" customFormat="false" ht="12.8" hidden="true" customHeight="false" outlineLevel="0" collapsed="false">
      <c r="A86" s="0" t="s">
        <v>214</v>
      </c>
      <c r="B86" s="0" t="s">
        <v>215</v>
      </c>
      <c r="C86" s="0" t="e">
        <f aca="false">VLOOKUP(B86,A:A,1,0)</f>
        <v>#N/A</v>
      </c>
      <c r="D86" s="0" t="s">
        <v>216</v>
      </c>
      <c r="E86" s="3" t="n">
        <f aca="false">ISNA(C86)</f>
        <v>1</v>
      </c>
      <c r="F86" s="3" t="n">
        <f aca="false">ISNA(VLOOKUP(B86,D:D,1,0))</f>
        <v>0</v>
      </c>
      <c r="G86" s="0" t="str">
        <f aca="false">IF(AND(E86 ,F86),B86,"")</f>
        <v/>
      </c>
    </row>
    <row r="87" customFormat="false" ht="12.8" hidden="false" customHeight="false" outlineLevel="0" collapsed="false">
      <c r="A87" s="0" t="s">
        <v>217</v>
      </c>
      <c r="B87" s="0" t="s">
        <v>218</v>
      </c>
      <c r="C87" s="0" t="e">
        <f aca="false">VLOOKUP(B87,A:A,1,0)</f>
        <v>#N/A</v>
      </c>
      <c r="D87" s="0" t="s">
        <v>219</v>
      </c>
      <c r="E87" s="3" t="n">
        <f aca="false">ISNA(C87)</f>
        <v>1</v>
      </c>
      <c r="F87" s="3" t="n">
        <f aca="false">ISNA(VLOOKUP(B87,D:D,1,0))</f>
        <v>1</v>
      </c>
      <c r="G87" s="0" t="str">
        <f aca="false">IF(AND(E87 ,F87),B87,"")</f>
        <v>Bellowing Saddlebrute</v>
      </c>
    </row>
    <row r="88" customFormat="false" ht="12.8" hidden="true" customHeight="false" outlineLevel="0" collapsed="false">
      <c r="A88" s="0" t="s">
        <v>220</v>
      </c>
      <c r="B88" s="0" t="s">
        <v>117</v>
      </c>
      <c r="C88" s="0" t="str">
        <f aca="false">VLOOKUP(B88,A:A,1,0)</f>
        <v>Bereavement</v>
      </c>
      <c r="D88" s="0" t="s">
        <v>221</v>
      </c>
      <c r="E88" s="3" t="n">
        <f aca="false">ISNA(C88)</f>
        <v>0</v>
      </c>
      <c r="F88" s="3" t="n">
        <f aca="false">ISNA(VLOOKUP(B88,D:D,1,0))</f>
        <v>1</v>
      </c>
      <c r="G88" s="0" t="str">
        <f aca="false">IF(AND(E88 ,F88),B88,"")</f>
        <v/>
      </c>
    </row>
    <row r="89" customFormat="false" ht="12.8" hidden="false" customHeight="false" outlineLevel="0" collapsed="false">
      <c r="A89" s="0" t="s">
        <v>222</v>
      </c>
      <c r="B89" s="0" t="s">
        <v>223</v>
      </c>
      <c r="C89" s="0" t="e">
        <f aca="false">VLOOKUP(B89,A:A,1,0)</f>
        <v>#N/A</v>
      </c>
      <c r="D89" s="0" t="s">
        <v>224</v>
      </c>
      <c r="E89" s="3" t="n">
        <f aca="false">ISNA(C89)</f>
        <v>1</v>
      </c>
      <c r="F89" s="3" t="n">
        <f aca="false">ISNA(VLOOKUP(B89,D:D,1,0))</f>
        <v>1</v>
      </c>
      <c r="G89" s="0" t="str">
        <f aca="false">IF(AND(E89 ,F89),B89,"")</f>
        <v>Bile Blight</v>
      </c>
    </row>
    <row r="90" customFormat="false" ht="12.8" hidden="true" customHeight="false" outlineLevel="0" collapsed="false">
      <c r="A90" s="0" t="s">
        <v>225</v>
      </c>
      <c r="B90" s="0" t="s">
        <v>119</v>
      </c>
      <c r="C90" s="0" t="str">
        <f aca="false">VLOOKUP(B90,A:A,1,0)</f>
        <v>Birds of Paradise</v>
      </c>
      <c r="D90" s="0" t="s">
        <v>226</v>
      </c>
      <c r="E90" s="3" t="n">
        <f aca="false">ISNA(C90)</f>
        <v>0</v>
      </c>
      <c r="F90" s="3" t="n">
        <f aca="false">ISNA(VLOOKUP(B90,D:D,1,0))</f>
        <v>1</v>
      </c>
      <c r="G90" s="0" t="str">
        <f aca="false">IF(AND(E90 ,F90),B90,"")</f>
        <v/>
      </c>
    </row>
    <row r="91" customFormat="false" ht="12.8" hidden="false" customHeight="false" outlineLevel="0" collapsed="false">
      <c r="A91" s="0" t="s">
        <v>227</v>
      </c>
      <c r="B91" s="0" t="s">
        <v>228</v>
      </c>
      <c r="C91" s="0" t="e">
        <f aca="false">VLOOKUP(B91,A:A,1,0)</f>
        <v>#N/A</v>
      </c>
      <c r="D91" s="0" t="s">
        <v>229</v>
      </c>
      <c r="E91" s="3" t="n">
        <f aca="false">ISNA(C91)</f>
        <v>1</v>
      </c>
      <c r="F91" s="3" t="n">
        <f aca="false">ISNA(VLOOKUP(B91,D:D,1,0))</f>
        <v>1</v>
      </c>
      <c r="G91" s="0" t="str">
        <f aca="false">IF(AND(E91 ,F91),B91,"")</f>
        <v>Bitter Revelation</v>
      </c>
    </row>
    <row r="92" customFormat="false" ht="12.8" hidden="true" customHeight="false" outlineLevel="0" collapsed="false">
      <c r="A92" s="0" t="s">
        <v>230</v>
      </c>
      <c r="B92" s="0" t="s">
        <v>231</v>
      </c>
      <c r="C92" s="0" t="e">
        <f aca="false">VLOOKUP(B92,A:A,1,0)</f>
        <v>#N/A</v>
      </c>
      <c r="D92" s="0" t="s">
        <v>232</v>
      </c>
      <c r="E92" s="3" t="n">
        <f aca="false">ISNA(C92)</f>
        <v>1</v>
      </c>
      <c r="F92" s="3" t="n">
        <f aca="false">ISNA(VLOOKUP(B92,D:D,1,0))</f>
        <v>0</v>
      </c>
      <c r="G92" s="0" t="str">
        <f aca="false">IF(AND(E92 ,F92),B92,"")</f>
        <v/>
      </c>
    </row>
    <row r="93" customFormat="false" ht="12.8" hidden="true" customHeight="false" outlineLevel="0" collapsed="false">
      <c r="A93" s="0" t="s">
        <v>233</v>
      </c>
      <c r="B93" s="0" t="s">
        <v>121</v>
      </c>
      <c r="C93" s="0" t="str">
        <f aca="false">VLOOKUP(B93,A:A,1,0)</f>
        <v>Black Sun's Zenith</v>
      </c>
      <c r="D93" s="0" t="s">
        <v>59</v>
      </c>
      <c r="E93" s="3" t="n">
        <f aca="false">ISNA(C93)</f>
        <v>0</v>
      </c>
      <c r="F93" s="3" t="n">
        <f aca="false">ISNA(VLOOKUP(B93,D:D,1,0))</f>
        <v>1</v>
      </c>
      <c r="G93" s="0" t="str">
        <f aca="false">IF(AND(E93 ,F93),B93,"")</f>
        <v/>
      </c>
    </row>
    <row r="94" customFormat="false" ht="12.8" hidden="true" customHeight="false" outlineLevel="0" collapsed="false">
      <c r="A94" s="0" t="s">
        <v>234</v>
      </c>
      <c r="B94" s="0" t="s">
        <v>123</v>
      </c>
      <c r="C94" s="0" t="str">
        <f aca="false">VLOOKUP(B94,A:A,1,0)</f>
        <v>Blanchwood Armor</v>
      </c>
      <c r="D94" s="0" t="s">
        <v>235</v>
      </c>
      <c r="E94" s="3" t="n">
        <f aca="false">ISNA(C94)</f>
        <v>0</v>
      </c>
      <c r="F94" s="3" t="n">
        <f aca="false">ISNA(VLOOKUP(B94,D:D,1,0))</f>
        <v>1</v>
      </c>
      <c r="G94" s="0" t="str">
        <f aca="false">IF(AND(E94 ,F94),B94,"")</f>
        <v/>
      </c>
    </row>
    <row r="95" customFormat="false" ht="12.8" hidden="true" customHeight="false" outlineLevel="0" collapsed="false">
      <c r="A95" s="0" t="s">
        <v>236</v>
      </c>
      <c r="B95" s="0" t="s">
        <v>125</v>
      </c>
      <c r="C95" s="0" t="str">
        <f aca="false">VLOOKUP(B95,A:A,1,0)</f>
        <v>Blanchwood Treefolk</v>
      </c>
      <c r="D95" s="0" t="s">
        <v>237</v>
      </c>
      <c r="E95" s="3" t="n">
        <f aca="false">ISNA(C95)</f>
        <v>0</v>
      </c>
      <c r="F95" s="3" t="n">
        <f aca="false">ISNA(VLOOKUP(B95,D:D,1,0))</f>
        <v>1</v>
      </c>
      <c r="G95" s="0" t="str">
        <f aca="false">IF(AND(E95 ,F95),B95,"")</f>
        <v/>
      </c>
    </row>
    <row r="96" customFormat="false" ht="12.8" hidden="true" customHeight="false" outlineLevel="0" collapsed="false">
      <c r="A96" s="0" t="s">
        <v>238</v>
      </c>
      <c r="B96" s="0" t="s">
        <v>128</v>
      </c>
      <c r="C96" s="0" t="str">
        <f aca="false">VLOOKUP(B96,A:A,1,0)</f>
        <v>Blasted Landscape</v>
      </c>
      <c r="D96" s="0" t="s">
        <v>239</v>
      </c>
      <c r="E96" s="3" t="n">
        <f aca="false">ISNA(C96)</f>
        <v>0</v>
      </c>
      <c r="F96" s="3" t="n">
        <f aca="false">ISNA(VLOOKUP(B96,D:D,1,0))</f>
        <v>1</v>
      </c>
      <c r="G96" s="0" t="str">
        <f aca="false">IF(AND(E96 ,F96),B96,"")</f>
        <v/>
      </c>
    </row>
    <row r="97" customFormat="false" ht="12.8" hidden="true" customHeight="false" outlineLevel="0" collapsed="false">
      <c r="A97" s="0" t="s">
        <v>240</v>
      </c>
      <c r="B97" s="0" t="s">
        <v>8</v>
      </c>
      <c r="C97" s="0" t="e">
        <f aca="false">VLOOKUP(B97,A:A,1,0)</f>
        <v>#N/A</v>
      </c>
      <c r="D97" s="0" t="s">
        <v>241</v>
      </c>
      <c r="E97" s="3" t="n">
        <f aca="false">ISNA(C97)</f>
        <v>1</v>
      </c>
      <c r="F97" s="3" t="n">
        <f aca="false">ISNA(VLOOKUP(B97,D:D,1,0))</f>
        <v>0</v>
      </c>
      <c r="G97" s="0" t="str">
        <f aca="false">IF(AND(E97 ,F97),B97,"")</f>
        <v/>
      </c>
    </row>
    <row r="98" customFormat="false" ht="12.8" hidden="true" customHeight="false" outlineLevel="0" collapsed="false">
      <c r="A98" s="0" t="s">
        <v>242</v>
      </c>
      <c r="B98" s="0" t="s">
        <v>130</v>
      </c>
      <c r="C98" s="0" t="str">
        <f aca="false">VLOOKUP(B98,A:A,1,0)</f>
        <v>Blaze</v>
      </c>
      <c r="D98" s="0" t="s">
        <v>243</v>
      </c>
      <c r="E98" s="3" t="n">
        <f aca="false">ISNA(C98)</f>
        <v>0</v>
      </c>
      <c r="F98" s="3" t="n">
        <f aca="false">ISNA(VLOOKUP(B98,D:D,1,0))</f>
        <v>1</v>
      </c>
      <c r="G98" s="0" t="str">
        <f aca="false">IF(AND(E98 ,F98),B98,"")</f>
        <v/>
      </c>
    </row>
    <row r="99" customFormat="false" ht="12.8" hidden="true" customHeight="false" outlineLevel="0" collapsed="false">
      <c r="A99" s="0" t="s">
        <v>244</v>
      </c>
      <c r="B99" s="0" t="s">
        <v>133</v>
      </c>
      <c r="C99" s="0" t="str">
        <f aca="false">VLOOKUP(B99,A:A,1,0)</f>
        <v>Blessed Reversal</v>
      </c>
      <c r="D99" s="0" t="s">
        <v>245</v>
      </c>
      <c r="E99" s="3" t="n">
        <f aca="false">ISNA(C99)</f>
        <v>0</v>
      </c>
      <c r="F99" s="3" t="n">
        <f aca="false">ISNA(VLOOKUP(B99,D:D,1,0))</f>
        <v>1</v>
      </c>
      <c r="G99" s="0" t="str">
        <f aca="false">IF(AND(E99 ,F99),B99,"")</f>
        <v/>
      </c>
    </row>
    <row r="100" customFormat="false" ht="12.8" hidden="false" customHeight="false" outlineLevel="0" collapsed="false">
      <c r="A100" s="0" t="s">
        <v>246</v>
      </c>
      <c r="B100" s="0" t="s">
        <v>247</v>
      </c>
      <c r="C100" s="0" t="e">
        <f aca="false">VLOOKUP(B100,A:A,1,0)</f>
        <v>#N/A</v>
      </c>
      <c r="D100" s="0" t="s">
        <v>248</v>
      </c>
      <c r="E100" s="3" t="n">
        <f aca="false">ISNA(C100)</f>
        <v>1</v>
      </c>
      <c r="F100" s="3" t="n">
        <f aca="false">ISNA(VLOOKUP(B100,D:D,1,0))</f>
        <v>1</v>
      </c>
      <c r="G100" s="0" t="str">
        <f aca="false">IF(AND(E100 ,F100),B100,"")</f>
        <v>Blinding Spray</v>
      </c>
    </row>
    <row r="101" customFormat="false" ht="12.8" hidden="true" customHeight="false" outlineLevel="0" collapsed="false">
      <c r="A101" s="0" t="s">
        <v>249</v>
      </c>
      <c r="B101" s="0" t="s">
        <v>135</v>
      </c>
      <c r="C101" s="0" t="str">
        <f aca="false">VLOOKUP(B101,A:A,1,0)</f>
        <v>Blizzard Elemental</v>
      </c>
      <c r="D101" s="0" t="s">
        <v>250</v>
      </c>
      <c r="E101" s="3" t="n">
        <f aca="false">ISNA(C101)</f>
        <v>0</v>
      </c>
      <c r="F101" s="3" t="n">
        <f aca="false">ISNA(VLOOKUP(B101,D:D,1,0))</f>
        <v>1</v>
      </c>
      <c r="G101" s="0" t="str">
        <f aca="false">IF(AND(E101 ,F101),B101,"")</f>
        <v/>
      </c>
    </row>
    <row r="102" customFormat="false" ht="12.8" hidden="true" customHeight="false" outlineLevel="0" collapsed="false">
      <c r="A102" s="0" t="s">
        <v>251</v>
      </c>
      <c r="B102" s="0" t="s">
        <v>137</v>
      </c>
      <c r="C102" s="0" t="str">
        <f aca="false">VLOOKUP(B102,A:A,1,0)</f>
        <v>Bloated Toad</v>
      </c>
      <c r="D102" s="0" t="s">
        <v>252</v>
      </c>
      <c r="E102" s="3" t="n">
        <f aca="false">ISNA(C102)</f>
        <v>0</v>
      </c>
      <c r="F102" s="3" t="n">
        <f aca="false">ISNA(VLOOKUP(B102,D:D,1,0))</f>
        <v>1</v>
      </c>
      <c r="G102" s="0" t="str">
        <f aca="false">IF(AND(E102 ,F102),B102,"")</f>
        <v/>
      </c>
    </row>
    <row r="103" customFormat="false" ht="12.8" hidden="true" customHeight="false" outlineLevel="0" collapsed="false">
      <c r="A103" s="0" t="s">
        <v>253</v>
      </c>
      <c r="B103" s="0" t="s">
        <v>11</v>
      </c>
      <c r="C103" s="0" t="e">
        <f aca="false">VLOOKUP(B103,A:A,1,0)</f>
        <v>#N/A</v>
      </c>
      <c r="D103" s="0" t="s">
        <v>254</v>
      </c>
      <c r="E103" s="3" t="n">
        <f aca="false">ISNA(C103)</f>
        <v>1</v>
      </c>
      <c r="F103" s="3" t="n">
        <f aca="false">ISNA(VLOOKUP(B103,D:D,1,0))</f>
        <v>0</v>
      </c>
      <c r="G103" s="0" t="str">
        <f aca="false">IF(AND(E103 ,F103),B103,"")</f>
        <v/>
      </c>
    </row>
    <row r="104" customFormat="false" ht="12.8" hidden="true" customHeight="false" outlineLevel="0" collapsed="false">
      <c r="A104" s="0" t="s">
        <v>255</v>
      </c>
      <c r="B104" s="0" t="s">
        <v>139</v>
      </c>
      <c r="C104" s="0" t="str">
        <f aca="false">VLOOKUP(B104,A:A,1,0)</f>
        <v>Blood Vassal</v>
      </c>
      <c r="D104" s="0" t="s">
        <v>256</v>
      </c>
      <c r="E104" s="3" t="n">
        <f aca="false">ISNA(C104)</f>
        <v>0</v>
      </c>
      <c r="F104" s="3" t="n">
        <f aca="false">ISNA(VLOOKUP(B104,D:D,1,0))</f>
        <v>1</v>
      </c>
      <c r="G104" s="0" t="str">
        <f aca="false">IF(AND(E104 ,F104),B104,"")</f>
        <v/>
      </c>
    </row>
    <row r="105" customFormat="false" ht="12.8" hidden="true" customHeight="false" outlineLevel="0" collapsed="false">
      <c r="A105" s="0" t="s">
        <v>257</v>
      </c>
      <c r="B105" s="0" t="s">
        <v>258</v>
      </c>
      <c r="C105" s="0" t="e">
        <f aca="false">VLOOKUP(B105,A:A,1,0)</f>
        <v>#N/A</v>
      </c>
      <c r="D105" s="0" t="s">
        <v>259</v>
      </c>
      <c r="E105" s="3" t="n">
        <f aca="false">ISNA(C105)</f>
        <v>1</v>
      </c>
      <c r="F105" s="3" t="n">
        <f aca="false">ISNA(VLOOKUP(B105,D:D,1,0))</f>
        <v>0</v>
      </c>
      <c r="G105" s="0" t="str">
        <f aca="false">IF(AND(E105 ,F105),B105,"")</f>
        <v/>
      </c>
    </row>
    <row r="106" customFormat="false" ht="12.8" hidden="true" customHeight="false" outlineLevel="0" collapsed="false">
      <c r="A106" s="0" t="s">
        <v>260</v>
      </c>
      <c r="B106" s="0" t="s">
        <v>261</v>
      </c>
      <c r="C106" s="0" t="e">
        <f aca="false">VLOOKUP(B106,A:A,1,0)</f>
        <v>#N/A</v>
      </c>
      <c r="D106" s="0" t="s">
        <v>262</v>
      </c>
      <c r="E106" s="3" t="n">
        <f aca="false">ISNA(C106)</f>
        <v>1</v>
      </c>
      <c r="F106" s="3" t="n">
        <f aca="false">ISNA(VLOOKUP(B106,D:D,1,0))</f>
        <v>0</v>
      </c>
      <c r="G106" s="0" t="str">
        <f aca="false">IF(AND(E106 ,F106),B106,"")</f>
        <v/>
      </c>
    </row>
    <row r="107" customFormat="false" ht="12.8" hidden="true" customHeight="false" outlineLevel="0" collapsed="false">
      <c r="A107" s="0" t="s">
        <v>263</v>
      </c>
      <c r="B107" s="0" t="s">
        <v>264</v>
      </c>
      <c r="C107" s="0" t="e">
        <f aca="false">VLOOKUP(B107,A:A,1,0)</f>
        <v>#N/A</v>
      </c>
      <c r="D107" s="0" t="s">
        <v>265</v>
      </c>
      <c r="E107" s="3" t="n">
        <f aca="false">ISNA(C107)</f>
        <v>1</v>
      </c>
      <c r="F107" s="3" t="n">
        <f aca="false">ISNA(VLOOKUP(B107,D:D,1,0))</f>
        <v>0</v>
      </c>
      <c r="G107" s="0" t="str">
        <f aca="false">IF(AND(E107 ,F107),B107,"")</f>
        <v/>
      </c>
    </row>
    <row r="108" customFormat="false" ht="12.8" hidden="true" customHeight="false" outlineLevel="0" collapsed="false">
      <c r="A108" s="0" t="s">
        <v>266</v>
      </c>
      <c r="B108" s="0" t="s">
        <v>141</v>
      </c>
      <c r="C108" s="0" t="str">
        <f aca="false">VLOOKUP(B108,A:A,1,0)</f>
        <v>Bloodshot Cyclops</v>
      </c>
      <c r="D108" s="0" t="s">
        <v>267</v>
      </c>
      <c r="E108" s="3" t="n">
        <f aca="false">ISNA(C108)</f>
        <v>0</v>
      </c>
      <c r="F108" s="3" t="n">
        <f aca="false">ISNA(VLOOKUP(B108,D:D,1,0))</f>
        <v>1</v>
      </c>
      <c r="G108" s="0" t="str">
        <f aca="false">IF(AND(E108 ,F108),B108,"")</f>
        <v/>
      </c>
    </row>
    <row r="109" customFormat="false" ht="12.8" hidden="false" customHeight="false" outlineLevel="0" collapsed="false">
      <c r="A109" s="0" t="s">
        <v>268</v>
      </c>
      <c r="B109" s="0" t="s">
        <v>269</v>
      </c>
      <c r="C109" s="0" t="e">
        <f aca="false">VLOOKUP(B109,A:A,1,0)</f>
        <v>#N/A</v>
      </c>
      <c r="D109" s="0" t="s">
        <v>270</v>
      </c>
      <c r="E109" s="3" t="n">
        <f aca="false">ISNA(C109)</f>
        <v>1</v>
      </c>
      <c r="F109" s="3" t="n">
        <f aca="false">ISNA(VLOOKUP(B109,D:D,1,0))</f>
        <v>1</v>
      </c>
      <c r="G109" s="0" t="str">
        <f aca="false">IF(AND(E109 ,F109),B109,"")</f>
        <v>Bloodsoaked Champion</v>
      </c>
    </row>
    <row r="110" customFormat="false" ht="12.8" hidden="false" customHeight="false" outlineLevel="0" collapsed="false">
      <c r="A110" s="0" t="s">
        <v>271</v>
      </c>
      <c r="B110" s="0" t="s">
        <v>272</v>
      </c>
      <c r="C110" s="0" t="e">
        <f aca="false">VLOOKUP(B110,A:A,1,0)</f>
        <v>#N/A</v>
      </c>
      <c r="D110" s="0" t="s">
        <v>273</v>
      </c>
      <c r="E110" s="3" t="n">
        <f aca="false">ISNA(C110)</f>
        <v>1</v>
      </c>
      <c r="F110" s="3" t="n">
        <f aca="false">ISNA(VLOOKUP(B110,D:D,1,0))</f>
        <v>1</v>
      </c>
      <c r="G110" s="0" t="str">
        <f aca="false">IF(AND(E110 ,F110),B110,"")</f>
        <v>Bloodstained Mire</v>
      </c>
    </row>
    <row r="111" customFormat="false" ht="12.8" hidden="true" customHeight="false" outlineLevel="0" collapsed="false">
      <c r="A111" s="0" t="s">
        <v>274</v>
      </c>
      <c r="B111" s="0" t="s">
        <v>275</v>
      </c>
      <c r="C111" s="0" t="e">
        <f aca="false">VLOOKUP(B111,A:A,1,0)</f>
        <v>#N/A</v>
      </c>
      <c r="D111" s="0" t="s">
        <v>158</v>
      </c>
      <c r="E111" s="3" t="n">
        <f aca="false">ISNA(C111)</f>
        <v>1</v>
      </c>
      <c r="F111" s="3" t="n">
        <f aca="false">ISNA(VLOOKUP(B111,D:D,1,0))</f>
        <v>0</v>
      </c>
      <c r="G111" s="0" t="str">
        <f aca="false">IF(AND(E111 ,F111),B111,"")</f>
        <v/>
      </c>
    </row>
    <row r="112" customFormat="false" ht="12.8" hidden="true" customHeight="false" outlineLevel="0" collapsed="false">
      <c r="A112" s="0" t="s">
        <v>276</v>
      </c>
      <c r="B112" s="0" t="s">
        <v>143</v>
      </c>
      <c r="C112" s="0" t="str">
        <f aca="false">VLOOKUP(B112,A:A,1,0)</f>
        <v>Body Snatcher</v>
      </c>
      <c r="D112" s="0" t="s">
        <v>196</v>
      </c>
      <c r="E112" s="3" t="n">
        <f aca="false">ISNA(C112)</f>
        <v>0</v>
      </c>
      <c r="F112" s="3" t="n">
        <f aca="false">ISNA(VLOOKUP(B112,D:D,1,0))</f>
        <v>1</v>
      </c>
      <c r="G112" s="0" t="str">
        <f aca="false">IF(AND(E112 ,F112),B112,"")</f>
        <v/>
      </c>
    </row>
    <row r="113" customFormat="false" ht="12.8" hidden="true" customHeight="false" outlineLevel="0" collapsed="false">
      <c r="A113" s="0" t="s">
        <v>277</v>
      </c>
      <c r="B113" s="0" t="s">
        <v>146</v>
      </c>
      <c r="C113" s="0" t="str">
        <f aca="false">VLOOKUP(B113,A:A,1,0)</f>
        <v>Bog Raiders</v>
      </c>
      <c r="D113" s="0" t="s">
        <v>278</v>
      </c>
      <c r="E113" s="3" t="n">
        <f aca="false">ISNA(C113)</f>
        <v>0</v>
      </c>
      <c r="F113" s="3" t="n">
        <f aca="false">ISNA(VLOOKUP(B113,D:D,1,0))</f>
        <v>1</v>
      </c>
      <c r="G113" s="0" t="str">
        <f aca="false">IF(AND(E113 ,F113),B113,"")</f>
        <v/>
      </c>
    </row>
    <row r="114" customFormat="false" ht="12.8" hidden="true" customHeight="false" outlineLevel="0" collapsed="false">
      <c r="A114" s="0" t="s">
        <v>279</v>
      </c>
      <c r="B114" s="0" t="s">
        <v>149</v>
      </c>
      <c r="C114" s="0" t="str">
        <f aca="false">VLOOKUP(B114,A:A,1,0)</f>
        <v>Bone Shredder</v>
      </c>
      <c r="D114" s="0" t="s">
        <v>280</v>
      </c>
      <c r="E114" s="3" t="n">
        <f aca="false">ISNA(C114)</f>
        <v>0</v>
      </c>
      <c r="F114" s="3" t="n">
        <f aca="false">ISNA(VLOOKUP(B114,D:D,1,0))</f>
        <v>1</v>
      </c>
      <c r="G114" s="0" t="str">
        <f aca="false">IF(AND(E114 ,F114),B114,"")</f>
        <v/>
      </c>
    </row>
    <row r="115" customFormat="false" ht="12.8" hidden="true" customHeight="false" outlineLevel="0" collapsed="false">
      <c r="A115" s="0" t="s">
        <v>281</v>
      </c>
      <c r="B115" s="0" t="s">
        <v>278</v>
      </c>
      <c r="C115" s="0" t="e">
        <f aca="false">VLOOKUP(B115,A:A,1,0)</f>
        <v>#N/A</v>
      </c>
      <c r="D115" s="0" t="s">
        <v>282</v>
      </c>
      <c r="E115" s="3" t="n">
        <f aca="false">ISNA(C115)</f>
        <v>1</v>
      </c>
      <c r="F115" s="3" t="n">
        <f aca="false">ISNA(VLOOKUP(B115,D:D,1,0))</f>
        <v>0</v>
      </c>
      <c r="G115" s="0" t="str">
        <f aca="false">IF(AND(E115 ,F115),B115,"")</f>
        <v/>
      </c>
    </row>
    <row r="116" customFormat="false" ht="12.8" hidden="true" customHeight="false" outlineLevel="0" collapsed="false">
      <c r="A116" s="0" t="s">
        <v>283</v>
      </c>
      <c r="B116" s="0" t="s">
        <v>284</v>
      </c>
      <c r="C116" s="0" t="e">
        <f aca="false">VLOOKUP(B116,A:A,1,0)</f>
        <v>#N/A</v>
      </c>
      <c r="D116" s="0" t="s">
        <v>285</v>
      </c>
      <c r="E116" s="3" t="n">
        <f aca="false">ISNA(C116)</f>
        <v>1</v>
      </c>
      <c r="F116" s="3" t="n">
        <f aca="false">ISNA(VLOOKUP(B116,D:D,1,0))</f>
        <v>0</v>
      </c>
      <c r="G116" s="0" t="str">
        <f aca="false">IF(AND(E116 ,F116),B116,"")</f>
        <v/>
      </c>
    </row>
    <row r="117" customFormat="false" ht="12.8" hidden="true" customHeight="false" outlineLevel="0" collapsed="false">
      <c r="A117" s="0" t="s">
        <v>286</v>
      </c>
      <c r="B117" s="0" t="s">
        <v>151</v>
      </c>
      <c r="C117" s="0" t="str">
        <f aca="false">VLOOKUP(B117,A:A,1,0)</f>
        <v>Bouncing Beebles</v>
      </c>
      <c r="D117" s="0" t="s">
        <v>287</v>
      </c>
      <c r="E117" s="3" t="n">
        <f aca="false">ISNA(C117)</f>
        <v>0</v>
      </c>
      <c r="F117" s="3" t="n">
        <f aca="false">ISNA(VLOOKUP(B117,D:D,1,0))</f>
        <v>1</v>
      </c>
      <c r="G117" s="0" t="str">
        <f aca="false">IF(AND(E117 ,F117),B117,"")</f>
        <v/>
      </c>
    </row>
    <row r="118" customFormat="false" ht="12.8" hidden="true" customHeight="false" outlineLevel="0" collapsed="false">
      <c r="A118" s="0" t="s">
        <v>288</v>
      </c>
      <c r="B118" s="0" t="s">
        <v>153</v>
      </c>
      <c r="C118" s="0" t="str">
        <f aca="false">VLOOKUP(B118,A:A,1,0)</f>
        <v>Braidwood Cup</v>
      </c>
      <c r="D118" s="0" t="s">
        <v>289</v>
      </c>
      <c r="E118" s="3" t="n">
        <f aca="false">ISNA(C118)</f>
        <v>0</v>
      </c>
      <c r="F118" s="3" t="n">
        <f aca="false">ISNA(VLOOKUP(B118,D:D,1,0))</f>
        <v>1</v>
      </c>
      <c r="G118" s="0" t="str">
        <f aca="false">IF(AND(E118 ,F118),B118,"")</f>
        <v/>
      </c>
    </row>
    <row r="119" customFormat="false" ht="12.8" hidden="true" customHeight="false" outlineLevel="0" collapsed="false">
      <c r="A119" s="0" t="s">
        <v>290</v>
      </c>
      <c r="B119" s="0" t="s">
        <v>155</v>
      </c>
      <c r="C119" s="0" t="str">
        <f aca="false">VLOOKUP(B119,A:A,1,0)</f>
        <v>Braidwood Sextant</v>
      </c>
      <c r="D119" s="0" t="s">
        <v>291</v>
      </c>
      <c r="E119" s="3" t="n">
        <f aca="false">ISNA(C119)</f>
        <v>0</v>
      </c>
      <c r="F119" s="3" t="n">
        <f aca="false">ISNA(VLOOKUP(B119,D:D,1,0))</f>
        <v>1</v>
      </c>
      <c r="G119" s="0" t="str">
        <f aca="false">IF(AND(E119 ,F119),B119,"")</f>
        <v/>
      </c>
    </row>
    <row r="120" customFormat="false" ht="12.8" hidden="true" customHeight="false" outlineLevel="0" collapsed="false">
      <c r="A120" s="0" t="s">
        <v>292</v>
      </c>
      <c r="B120" s="0" t="s">
        <v>157</v>
      </c>
      <c r="C120" s="0" t="str">
        <f aca="false">VLOOKUP(B120,A:A,1,0)</f>
        <v>Brand</v>
      </c>
      <c r="D120" s="0" t="s">
        <v>293</v>
      </c>
      <c r="E120" s="3" t="n">
        <f aca="false">ISNA(C120)</f>
        <v>0</v>
      </c>
      <c r="F120" s="3" t="n">
        <f aca="false">ISNA(VLOOKUP(B120,D:D,1,0))</f>
        <v>1</v>
      </c>
      <c r="G120" s="0" t="str">
        <f aca="false">IF(AND(E120 ,F120),B120,"")</f>
        <v/>
      </c>
    </row>
    <row r="121" customFormat="false" ht="12.8" hidden="true" customHeight="false" outlineLevel="0" collapsed="false">
      <c r="A121" s="0" t="s">
        <v>294</v>
      </c>
      <c r="B121" s="0" t="s">
        <v>160</v>
      </c>
      <c r="C121" s="0" t="str">
        <f aca="false">VLOOKUP(B121,A:A,1,0)</f>
        <v>Brass Secretary</v>
      </c>
      <c r="D121" s="0" t="s">
        <v>295</v>
      </c>
      <c r="E121" s="3" t="n">
        <f aca="false">ISNA(C121)</f>
        <v>0</v>
      </c>
      <c r="F121" s="3" t="n">
        <f aca="false">ISNA(VLOOKUP(B121,D:D,1,0))</f>
        <v>1</v>
      </c>
      <c r="G121" s="0" t="str">
        <f aca="false">IF(AND(E121 ,F121),B121,"")</f>
        <v/>
      </c>
    </row>
    <row r="122" customFormat="false" ht="12.8" hidden="true" customHeight="false" outlineLevel="0" collapsed="false">
      <c r="A122" s="0" t="s">
        <v>296</v>
      </c>
      <c r="B122" s="0" t="s">
        <v>162</v>
      </c>
      <c r="C122" s="0" t="str">
        <f aca="false">VLOOKUP(B122,A:A,1,0)</f>
        <v>Bravado</v>
      </c>
      <c r="D122" s="0" t="s">
        <v>297</v>
      </c>
      <c r="E122" s="3" t="n">
        <f aca="false">ISNA(C122)</f>
        <v>0</v>
      </c>
      <c r="F122" s="3" t="n">
        <f aca="false">ISNA(VLOOKUP(B122,D:D,1,0))</f>
        <v>1</v>
      </c>
      <c r="G122" s="0" t="str">
        <f aca="false">IF(AND(E122 ,F122),B122,"")</f>
        <v/>
      </c>
    </row>
    <row r="123" customFormat="false" ht="12.8" hidden="true" customHeight="false" outlineLevel="0" collapsed="false">
      <c r="A123" s="0" t="s">
        <v>298</v>
      </c>
      <c r="B123" s="0" t="s">
        <v>13</v>
      </c>
      <c r="C123" s="0" t="e">
        <f aca="false">VLOOKUP(B123,A:A,1,0)</f>
        <v>#N/A</v>
      </c>
      <c r="D123" s="0" t="s">
        <v>299</v>
      </c>
      <c r="E123" s="3" t="n">
        <f aca="false">ISNA(C123)</f>
        <v>1</v>
      </c>
      <c r="F123" s="3" t="n">
        <f aca="false">ISNA(VLOOKUP(B123,D:D,1,0))</f>
        <v>0</v>
      </c>
      <c r="G123" s="0" t="str">
        <f aca="false">IF(AND(E123 ,F123),B123,"")</f>
        <v/>
      </c>
    </row>
    <row r="124" customFormat="false" ht="12.8" hidden="true" customHeight="false" outlineLevel="0" collapsed="false">
      <c r="A124" s="0" t="s">
        <v>300</v>
      </c>
      <c r="B124" s="0" t="s">
        <v>165</v>
      </c>
      <c r="C124" s="0" t="str">
        <f aca="false">VLOOKUP(B124,A:A,1,0)</f>
        <v>Breach</v>
      </c>
      <c r="D124" s="0" t="s">
        <v>301</v>
      </c>
      <c r="E124" s="3" t="n">
        <f aca="false">ISNA(C124)</f>
        <v>0</v>
      </c>
      <c r="F124" s="3" t="n">
        <f aca="false">ISNA(VLOOKUP(B124,D:D,1,0))</f>
        <v>1</v>
      </c>
      <c r="G124" s="0" t="str">
        <f aca="false">IF(AND(E124 ,F124),B124,"")</f>
        <v/>
      </c>
    </row>
    <row r="125" customFormat="false" ht="12.8" hidden="false" customHeight="false" outlineLevel="0" collapsed="false">
      <c r="A125" s="0" t="s">
        <v>302</v>
      </c>
      <c r="B125" s="0" t="s">
        <v>303</v>
      </c>
      <c r="C125" s="0" t="e">
        <f aca="false">VLOOKUP(B125,A:A,1,0)</f>
        <v>#N/A</v>
      </c>
      <c r="D125" s="0" t="s">
        <v>304</v>
      </c>
      <c r="E125" s="3" t="n">
        <f aca="false">ISNA(C125)</f>
        <v>1</v>
      </c>
      <c r="F125" s="3" t="n">
        <f aca="false">ISNA(VLOOKUP(B125,D:D,1,0))</f>
        <v>1</v>
      </c>
      <c r="G125" s="0" t="str">
        <f aca="false">IF(AND(E125 ,F125),B125,"")</f>
        <v>Briber's Purse</v>
      </c>
    </row>
    <row r="126" customFormat="false" ht="12.8" hidden="true" customHeight="false" outlineLevel="0" collapsed="false">
      <c r="A126" s="0" t="s">
        <v>305</v>
      </c>
      <c r="B126" s="0" t="s">
        <v>168</v>
      </c>
      <c r="C126" s="0" t="str">
        <f aca="false">VLOOKUP(B126,A:A,1,0)</f>
        <v>Brilliant Halo</v>
      </c>
      <c r="D126" s="0" t="s">
        <v>306</v>
      </c>
      <c r="E126" s="3" t="n">
        <f aca="false">ISNA(C126)</f>
        <v>0</v>
      </c>
      <c r="F126" s="3" t="n">
        <f aca="false">ISNA(VLOOKUP(B126,D:D,1,0))</f>
        <v>1</v>
      </c>
      <c r="G126" s="0" t="str">
        <f aca="false">IF(AND(E126 ,F126),B126,"")</f>
        <v/>
      </c>
    </row>
    <row r="127" customFormat="false" ht="12.8" hidden="true" customHeight="false" outlineLevel="0" collapsed="false">
      <c r="A127" s="0" t="s">
        <v>307</v>
      </c>
      <c r="B127" s="0" t="s">
        <v>171</v>
      </c>
      <c r="C127" s="0" t="str">
        <f aca="false">VLOOKUP(B127,A:A,1,0)</f>
        <v>Brine Seer</v>
      </c>
      <c r="D127" s="0" t="s">
        <v>308</v>
      </c>
      <c r="E127" s="3" t="n">
        <f aca="false">ISNA(C127)</f>
        <v>0</v>
      </c>
      <c r="F127" s="3" t="n">
        <f aca="false">ISNA(VLOOKUP(B127,D:D,1,0))</f>
        <v>1</v>
      </c>
      <c r="G127" s="0" t="str">
        <f aca="false">IF(AND(E127 ,F127),B127,"")</f>
        <v/>
      </c>
    </row>
    <row r="128" customFormat="false" ht="12.8" hidden="true" customHeight="false" outlineLevel="0" collapsed="false">
      <c r="A128" s="0" t="s">
        <v>309</v>
      </c>
      <c r="B128" s="0" t="s">
        <v>310</v>
      </c>
      <c r="C128" s="0" t="e">
        <f aca="false">VLOOKUP(B128,A:A,1,0)</f>
        <v>#N/A</v>
      </c>
      <c r="D128" s="0" t="s">
        <v>311</v>
      </c>
      <c r="E128" s="3" t="n">
        <f aca="false">ISNA(C128)</f>
        <v>1</v>
      </c>
      <c r="F128" s="3" t="n">
        <f aca="false">ISNA(VLOOKUP(B128,D:D,1,0))</f>
        <v>0</v>
      </c>
      <c r="G128" s="0" t="str">
        <f aca="false">IF(AND(E128 ,F128),B128,"")</f>
        <v/>
      </c>
    </row>
    <row r="129" customFormat="false" ht="12.8" hidden="true" customHeight="false" outlineLevel="0" collapsed="false">
      <c r="A129" s="0" t="s">
        <v>312</v>
      </c>
      <c r="B129" s="0" t="s">
        <v>174</v>
      </c>
      <c r="C129" s="0" t="str">
        <f aca="false">VLOOKUP(B129,A:A,1,0)</f>
        <v>Brink of Madness</v>
      </c>
      <c r="D129" s="0" t="s">
        <v>313</v>
      </c>
      <c r="E129" s="3" t="n">
        <f aca="false">ISNA(C129)</f>
        <v>0</v>
      </c>
      <c r="F129" s="3" t="n">
        <f aca="false">ISNA(VLOOKUP(B129,D:D,1,0))</f>
        <v>1</v>
      </c>
      <c r="G129" s="0" t="str">
        <f aca="false">IF(AND(E129 ,F129),B129,"")</f>
        <v/>
      </c>
    </row>
    <row r="130" customFormat="false" ht="12.8" hidden="true" customHeight="false" outlineLevel="0" collapsed="false">
      <c r="A130" s="0" t="s">
        <v>314</v>
      </c>
      <c r="B130" s="0" t="s">
        <v>15</v>
      </c>
      <c r="C130" s="0" t="e">
        <f aca="false">VLOOKUP(B130,A:A,1,0)</f>
        <v>#N/A</v>
      </c>
      <c r="D130" s="0" t="s">
        <v>93</v>
      </c>
      <c r="E130" s="3" t="n">
        <f aca="false">ISNA(C130)</f>
        <v>1</v>
      </c>
      <c r="F130" s="3" t="n">
        <f aca="false">ISNA(VLOOKUP(B130,D:D,1,0))</f>
        <v>0</v>
      </c>
      <c r="G130" s="0" t="str">
        <f aca="false">IF(AND(E130 ,F130),B130,"")</f>
        <v/>
      </c>
    </row>
    <row r="131" customFormat="false" ht="12.8" hidden="true" customHeight="false" outlineLevel="0" collapsed="false">
      <c r="A131" s="0" t="s">
        <v>315</v>
      </c>
      <c r="B131" s="0" t="s">
        <v>316</v>
      </c>
      <c r="C131" s="0" t="e">
        <f aca="false">VLOOKUP(B131,A:A,1,0)</f>
        <v>#N/A</v>
      </c>
      <c r="D131" s="0" t="s">
        <v>317</v>
      </c>
      <c r="E131" s="3" t="n">
        <f aca="false">ISNA(C131)</f>
        <v>1</v>
      </c>
      <c r="F131" s="3" t="n">
        <f aca="false">ISNA(VLOOKUP(B131,D:D,1,0))</f>
        <v>0</v>
      </c>
      <c r="G131" s="0" t="str">
        <f aca="false">IF(AND(E131 ,F131),B131,"")</f>
        <v/>
      </c>
    </row>
    <row r="132" customFormat="false" ht="12.8" hidden="true" customHeight="false" outlineLevel="0" collapsed="false">
      <c r="A132" s="0" t="s">
        <v>318</v>
      </c>
      <c r="B132" s="0" t="s">
        <v>176</v>
      </c>
      <c r="C132" s="0" t="str">
        <f aca="false">VLOOKUP(B132,A:A,1,0)</f>
        <v>Bubbling Beebles</v>
      </c>
      <c r="D132" s="0" t="s">
        <v>319</v>
      </c>
      <c r="E132" s="3" t="n">
        <f aca="false">ISNA(C132)</f>
        <v>0</v>
      </c>
      <c r="F132" s="3" t="n">
        <f aca="false">ISNA(VLOOKUP(B132,D:D,1,0))</f>
        <v>1</v>
      </c>
      <c r="G132" s="0" t="str">
        <f aca="false">IF(AND(E132 ,F132),B132,"")</f>
        <v/>
      </c>
    </row>
    <row r="133" customFormat="false" ht="12.8" hidden="true" customHeight="false" outlineLevel="0" collapsed="false">
      <c r="A133" s="0" t="s">
        <v>320</v>
      </c>
      <c r="B133" s="0" t="s">
        <v>179</v>
      </c>
      <c r="C133" s="0" t="str">
        <f aca="false">VLOOKUP(B133,A:A,1,0)</f>
        <v>Bubbling Muck</v>
      </c>
      <c r="D133" s="0" t="s">
        <v>321</v>
      </c>
      <c r="E133" s="3" t="n">
        <f aca="false">ISNA(C133)</f>
        <v>0</v>
      </c>
      <c r="F133" s="3" t="n">
        <f aca="false">ISNA(VLOOKUP(B133,D:D,1,0))</f>
        <v>1</v>
      </c>
      <c r="G133" s="0" t="str">
        <f aca="false">IF(AND(E133 ,F133),B133,"")</f>
        <v/>
      </c>
    </row>
    <row r="134" customFormat="false" ht="12.8" hidden="true" customHeight="false" outlineLevel="0" collapsed="false">
      <c r="A134" s="0" t="s">
        <v>322</v>
      </c>
      <c r="B134" s="0" t="s">
        <v>181</v>
      </c>
      <c r="C134" s="0" t="str">
        <f aca="false">VLOOKUP(B134,A:A,1,0)</f>
        <v>Bull Hippo</v>
      </c>
      <c r="D134" s="0" t="s">
        <v>323</v>
      </c>
      <c r="E134" s="3" t="n">
        <f aca="false">ISNA(C134)</f>
        <v>0</v>
      </c>
      <c r="F134" s="3" t="n">
        <f aca="false">ISNA(VLOOKUP(B134,D:D,1,0))</f>
        <v>1</v>
      </c>
      <c r="G134" s="0" t="str">
        <f aca="false">IF(AND(E134 ,F134),B134,"")</f>
        <v/>
      </c>
    </row>
    <row r="135" customFormat="false" ht="12.8" hidden="true" customHeight="false" outlineLevel="0" collapsed="false">
      <c r="A135" s="0" t="s">
        <v>324</v>
      </c>
      <c r="B135" s="0" t="s">
        <v>184</v>
      </c>
      <c r="C135" s="0" t="str">
        <f aca="false">VLOOKUP(B135,A:A,1,0)</f>
        <v>Bulwark</v>
      </c>
      <c r="D135" s="0" t="s">
        <v>325</v>
      </c>
      <c r="E135" s="3" t="n">
        <f aca="false">ISNA(C135)</f>
        <v>0</v>
      </c>
      <c r="F135" s="3" t="n">
        <f aca="false">ISNA(VLOOKUP(B135,D:D,1,0))</f>
        <v>1</v>
      </c>
      <c r="G135" s="0" t="str">
        <f aca="false">IF(AND(E135 ,F135),B135,"")</f>
        <v/>
      </c>
    </row>
    <row r="136" customFormat="false" ht="12.8" hidden="true" customHeight="false" outlineLevel="0" collapsed="false">
      <c r="A136" s="0" t="s">
        <v>326</v>
      </c>
      <c r="B136" s="0" t="s">
        <v>17</v>
      </c>
      <c r="C136" s="0" t="e">
        <f aca="false">VLOOKUP(B136,A:A,1,0)</f>
        <v>#N/A</v>
      </c>
      <c r="D136" s="0" t="s">
        <v>327</v>
      </c>
      <c r="E136" s="3" t="n">
        <f aca="false">ISNA(C136)</f>
        <v>1</v>
      </c>
      <c r="F136" s="3" t="n">
        <f aca="false">ISNA(VLOOKUP(B136,D:D,1,0))</f>
        <v>0</v>
      </c>
      <c r="G136" s="0" t="str">
        <f aca="false">IF(AND(E136 ,F136),B136,"")</f>
        <v/>
      </c>
    </row>
    <row r="137" customFormat="false" ht="12.8" hidden="true" customHeight="false" outlineLevel="0" collapsed="false">
      <c r="A137" s="0" t="s">
        <v>328</v>
      </c>
      <c r="B137" s="0" t="s">
        <v>186</v>
      </c>
      <c r="C137" s="0" t="str">
        <f aca="false">VLOOKUP(B137,A:A,1,0)</f>
        <v>Burst Lightning</v>
      </c>
      <c r="D137" s="0" t="s">
        <v>329</v>
      </c>
      <c r="E137" s="3" t="n">
        <f aca="false">ISNA(C137)</f>
        <v>0</v>
      </c>
      <c r="F137" s="3" t="n">
        <f aca="false">ISNA(VLOOKUP(B137,D:D,1,0))</f>
        <v>1</v>
      </c>
      <c r="G137" s="0" t="str">
        <f aca="false">IF(AND(E137 ,F137),B137,"")</f>
        <v/>
      </c>
    </row>
    <row r="138" customFormat="false" ht="12.8" hidden="true" customHeight="false" outlineLevel="0" collapsed="false">
      <c r="A138" s="0" t="s">
        <v>330</v>
      </c>
      <c r="B138" s="0" t="s">
        <v>188</v>
      </c>
      <c r="C138" s="0" t="str">
        <f aca="false">VLOOKUP(B138,A:A,1,0)</f>
        <v>Burst of Energy</v>
      </c>
      <c r="D138" s="0" t="s">
        <v>331</v>
      </c>
      <c r="E138" s="3" t="n">
        <f aca="false">ISNA(C138)</f>
        <v>0</v>
      </c>
      <c r="F138" s="3" t="n">
        <f aca="false">ISNA(VLOOKUP(B138,D:D,1,0))</f>
        <v>1</v>
      </c>
      <c r="G138" s="0" t="str">
        <f aca="false">IF(AND(E138 ,F138),B138,"")</f>
        <v/>
      </c>
    </row>
    <row r="139" customFormat="false" ht="12.8" hidden="false" customHeight="false" outlineLevel="0" collapsed="false">
      <c r="A139" s="0" t="s">
        <v>332</v>
      </c>
      <c r="B139" s="0" t="s">
        <v>333</v>
      </c>
      <c r="C139" s="0" t="e">
        <f aca="false">VLOOKUP(B139,A:A,1,0)</f>
        <v>#N/A</v>
      </c>
      <c r="D139" s="0" t="s">
        <v>334</v>
      </c>
      <c r="E139" s="3" t="n">
        <f aca="false">ISNA(C139)</f>
        <v>1</v>
      </c>
      <c r="F139" s="3" t="n">
        <f aca="false">ISNA(VLOOKUP(B139,D:D,1,0))</f>
        <v>1</v>
      </c>
      <c r="G139" s="0" t="str">
        <f aca="false">IF(AND(E139 ,F139),B139,"")</f>
        <v>Butcher of the Horde</v>
      </c>
    </row>
    <row r="140" customFormat="false" ht="12.8" hidden="true" customHeight="false" outlineLevel="0" collapsed="false">
      <c r="A140" s="0" t="s">
        <v>335</v>
      </c>
      <c r="B140" s="0" t="s">
        <v>189</v>
      </c>
      <c r="C140" s="0" t="str">
        <f aca="false">VLOOKUP(B140,A:A,1,0)</f>
        <v>Cackling Fiend</v>
      </c>
      <c r="D140" s="0" t="s">
        <v>336</v>
      </c>
      <c r="E140" s="3" t="n">
        <f aca="false">ISNA(C140)</f>
        <v>0</v>
      </c>
      <c r="F140" s="3" t="n">
        <f aca="false">ISNA(VLOOKUP(B140,D:D,1,0))</f>
        <v>1</v>
      </c>
      <c r="G140" s="0" t="str">
        <f aca="false">IF(AND(E140 ,F140),B140,"")</f>
        <v/>
      </c>
    </row>
    <row r="141" customFormat="false" ht="12.8" hidden="true" customHeight="false" outlineLevel="0" collapsed="false">
      <c r="A141" s="0" t="s">
        <v>337</v>
      </c>
      <c r="B141" s="0" t="s">
        <v>192</v>
      </c>
      <c r="C141" s="0" t="str">
        <f aca="false">VLOOKUP(B141,A:A,1,0)</f>
        <v>Caltrops</v>
      </c>
      <c r="D141" s="0" t="s">
        <v>338</v>
      </c>
      <c r="E141" s="3" t="n">
        <f aca="false">ISNA(C141)</f>
        <v>0</v>
      </c>
      <c r="F141" s="3" t="n">
        <f aca="false">ISNA(VLOOKUP(B141,D:D,1,0))</f>
        <v>1</v>
      </c>
      <c r="G141" s="0" t="str">
        <f aca="false">IF(AND(E141 ,F141),B141,"")</f>
        <v/>
      </c>
    </row>
    <row r="142" customFormat="false" ht="12.8" hidden="true" customHeight="false" outlineLevel="0" collapsed="false">
      <c r="A142" s="0" t="s">
        <v>339</v>
      </c>
      <c r="B142" s="0" t="s">
        <v>340</v>
      </c>
      <c r="C142" s="0" t="e">
        <f aca="false">VLOOKUP(B142,A:A,1,0)</f>
        <v>#N/A</v>
      </c>
      <c r="D142" s="0" t="s">
        <v>341</v>
      </c>
      <c r="E142" s="3" t="n">
        <f aca="false">ISNA(C142)</f>
        <v>1</v>
      </c>
      <c r="F142" s="3" t="n">
        <f aca="false">ISNA(VLOOKUP(B142,D:D,1,0))</f>
        <v>0</v>
      </c>
      <c r="G142" s="0" t="str">
        <f aca="false">IF(AND(E142 ,F142),B142,"")</f>
        <v/>
      </c>
    </row>
    <row r="143" customFormat="false" ht="12.8" hidden="true" customHeight="false" outlineLevel="0" collapsed="false">
      <c r="A143" s="0" t="s">
        <v>342</v>
      </c>
      <c r="B143" s="0" t="s">
        <v>195</v>
      </c>
      <c r="C143" s="0" t="str">
        <f aca="false">VLOOKUP(B143,A:A,1,0)</f>
        <v>Capashen Knight</v>
      </c>
      <c r="D143" s="0" t="s">
        <v>343</v>
      </c>
      <c r="E143" s="3" t="n">
        <f aca="false">ISNA(C143)</f>
        <v>0</v>
      </c>
      <c r="F143" s="3" t="n">
        <f aca="false">ISNA(VLOOKUP(B143,D:D,1,0))</f>
        <v>1</v>
      </c>
      <c r="G143" s="0" t="str">
        <f aca="false">IF(AND(E143 ,F143),B143,"")</f>
        <v/>
      </c>
    </row>
    <row r="144" customFormat="false" ht="12.8" hidden="true" customHeight="false" outlineLevel="0" collapsed="false">
      <c r="A144" s="0" t="s">
        <v>344</v>
      </c>
      <c r="B144" s="0" t="s">
        <v>198</v>
      </c>
      <c r="C144" s="0" t="str">
        <f aca="false">VLOOKUP(B144,A:A,1,0)</f>
        <v>Capashen Standard</v>
      </c>
      <c r="D144" s="0" t="s">
        <v>345</v>
      </c>
      <c r="E144" s="3" t="n">
        <f aca="false">ISNA(C144)</f>
        <v>0</v>
      </c>
      <c r="F144" s="3" t="n">
        <f aca="false">ISNA(VLOOKUP(B144,D:D,1,0))</f>
        <v>1</v>
      </c>
      <c r="G144" s="0" t="str">
        <f aca="false">IF(AND(E144 ,F144),B144,"")</f>
        <v/>
      </c>
    </row>
    <row r="145" customFormat="false" ht="12.8" hidden="true" customHeight="false" outlineLevel="0" collapsed="false">
      <c r="A145" s="0" t="s">
        <v>346</v>
      </c>
      <c r="B145" s="0" t="s">
        <v>200</v>
      </c>
      <c r="C145" s="0" t="str">
        <f aca="false">VLOOKUP(B145,A:A,1,0)</f>
        <v>Capashen Templar</v>
      </c>
      <c r="D145" s="0" t="s">
        <v>347</v>
      </c>
      <c r="E145" s="3" t="n">
        <f aca="false">ISNA(C145)</f>
        <v>0</v>
      </c>
      <c r="F145" s="3" t="n">
        <f aca="false">ISNA(VLOOKUP(B145,D:D,1,0))</f>
        <v>1</v>
      </c>
      <c r="G145" s="0" t="str">
        <f aca="false">IF(AND(E145 ,F145),B145,"")</f>
        <v/>
      </c>
    </row>
    <row r="146" customFormat="false" ht="12.8" hidden="true" customHeight="false" outlineLevel="0" collapsed="false">
      <c r="A146" s="0" t="s">
        <v>348</v>
      </c>
      <c r="B146" s="0" t="s">
        <v>202</v>
      </c>
      <c r="C146" s="0" t="str">
        <f aca="false">VLOOKUP(B146,A:A,1,0)</f>
        <v>Carnival of Souls</v>
      </c>
      <c r="D146" s="0" t="s">
        <v>349</v>
      </c>
      <c r="E146" s="3" t="n">
        <f aca="false">ISNA(C146)</f>
        <v>0</v>
      </c>
      <c r="F146" s="3" t="n">
        <f aca="false">ISNA(VLOOKUP(B146,D:D,1,0))</f>
        <v>1</v>
      </c>
      <c r="G146" s="0" t="str">
        <f aca="false">IF(AND(E146 ,F146),B146,"")</f>
        <v/>
      </c>
    </row>
    <row r="147" customFormat="false" ht="12.8" hidden="true" customHeight="false" outlineLevel="0" collapsed="false">
      <c r="A147" s="0" t="s">
        <v>350</v>
      </c>
      <c r="B147" s="0" t="s">
        <v>20</v>
      </c>
      <c r="C147" s="0" t="e">
        <f aca="false">VLOOKUP(B147,A:A,1,0)</f>
        <v>#N/A</v>
      </c>
      <c r="D147" s="0" t="s">
        <v>351</v>
      </c>
      <c r="E147" s="3" t="n">
        <f aca="false">ISNA(C147)</f>
        <v>1</v>
      </c>
      <c r="F147" s="3" t="n">
        <f aca="false">ISNA(VLOOKUP(B147,D:D,1,0))</f>
        <v>0</v>
      </c>
      <c r="G147" s="0" t="str">
        <f aca="false">IF(AND(E147 ,F147),B147,"")</f>
        <v/>
      </c>
    </row>
    <row r="148" customFormat="false" ht="12.8" hidden="true" customHeight="false" outlineLevel="0" collapsed="false">
      <c r="A148" s="0" t="s">
        <v>352</v>
      </c>
      <c r="B148" s="0" t="s">
        <v>205</v>
      </c>
      <c r="C148" s="0" t="str">
        <f aca="false">VLOOKUP(B148,A:A,1,0)</f>
        <v>Carrion Beetles</v>
      </c>
      <c r="D148" s="0" t="s">
        <v>353</v>
      </c>
      <c r="E148" s="3" t="n">
        <f aca="false">ISNA(C148)</f>
        <v>0</v>
      </c>
      <c r="F148" s="3" t="n">
        <f aca="false">ISNA(VLOOKUP(B148,D:D,1,0))</f>
        <v>1</v>
      </c>
      <c r="G148" s="0" t="str">
        <f aca="false">IF(AND(E148 ,F148),B148,"")</f>
        <v/>
      </c>
    </row>
    <row r="149" customFormat="false" ht="12.8" hidden="true" customHeight="false" outlineLevel="0" collapsed="false">
      <c r="A149" s="0" t="s">
        <v>354</v>
      </c>
      <c r="B149" s="0" t="s">
        <v>23</v>
      </c>
      <c r="C149" s="0" t="e">
        <f aca="false">VLOOKUP(B149,A:A,1,0)</f>
        <v>#N/A</v>
      </c>
      <c r="D149" s="0" t="s">
        <v>355</v>
      </c>
      <c r="E149" s="3" t="n">
        <f aca="false">ISNA(C149)</f>
        <v>1</v>
      </c>
      <c r="F149" s="3" t="n">
        <f aca="false">ISNA(VLOOKUP(B149,D:D,1,0))</f>
        <v>0</v>
      </c>
      <c r="G149" s="0" t="str">
        <f aca="false">IF(AND(E149 ,F149),B149,"")</f>
        <v/>
      </c>
    </row>
    <row r="150" customFormat="false" ht="12.8" hidden="true" customHeight="false" outlineLevel="0" collapsed="false">
      <c r="A150" s="0" t="s">
        <v>356</v>
      </c>
      <c r="B150" s="0" t="s">
        <v>207</v>
      </c>
      <c r="C150" s="0" t="str">
        <f aca="false">VLOOKUP(B150,A:A,1,0)</f>
        <v>Catalog</v>
      </c>
      <c r="D150" s="0" t="s">
        <v>357</v>
      </c>
      <c r="E150" s="3" t="n">
        <f aca="false">ISNA(C150)</f>
        <v>0</v>
      </c>
      <c r="F150" s="3" t="n">
        <f aca="false">ISNA(VLOOKUP(B150,D:D,1,0))</f>
        <v>1</v>
      </c>
      <c r="G150" s="0" t="str">
        <f aca="false">IF(AND(E150 ,F150),B150,"")</f>
        <v/>
      </c>
    </row>
    <row r="151" customFormat="false" ht="12.8" hidden="true" customHeight="false" outlineLevel="0" collapsed="false">
      <c r="A151" s="0" t="s">
        <v>358</v>
      </c>
      <c r="B151" s="0" t="s">
        <v>210</v>
      </c>
      <c r="C151" s="0" t="str">
        <f aca="false">VLOOKUP(B151,A:A,1,0)</f>
        <v>Catastrophe</v>
      </c>
      <c r="D151" s="0" t="s">
        <v>231</v>
      </c>
      <c r="E151" s="3" t="n">
        <f aca="false">ISNA(C151)</f>
        <v>0</v>
      </c>
      <c r="F151" s="3" t="n">
        <f aca="false">ISNA(VLOOKUP(B151,D:D,1,0))</f>
        <v>1</v>
      </c>
      <c r="G151" s="0" t="str">
        <f aca="false">IF(AND(E151 ,F151),B151,"")</f>
        <v/>
      </c>
    </row>
    <row r="152" customFormat="false" ht="12.8" hidden="true" customHeight="false" outlineLevel="0" collapsed="false">
      <c r="A152" s="0" t="s">
        <v>359</v>
      </c>
      <c r="B152" s="0" t="s">
        <v>212</v>
      </c>
      <c r="C152" s="0" t="str">
        <f aca="false">VLOOKUP(B152,A:A,1,0)</f>
        <v>Cathodion</v>
      </c>
      <c r="D152" s="0" t="s">
        <v>360</v>
      </c>
      <c r="E152" s="3" t="n">
        <f aca="false">ISNA(C152)</f>
        <v>0</v>
      </c>
      <c r="F152" s="3" t="n">
        <f aca="false">ISNA(VLOOKUP(B152,D:D,1,0))</f>
        <v>1</v>
      </c>
      <c r="G152" s="0" t="str">
        <f aca="false">IF(AND(E152 ,F152),B152,"")</f>
        <v/>
      </c>
    </row>
    <row r="153" customFormat="false" ht="12.8" hidden="true" customHeight="false" outlineLevel="0" collapsed="false">
      <c r="A153" s="0" t="s">
        <v>361</v>
      </c>
      <c r="B153" s="0" t="s">
        <v>148</v>
      </c>
      <c r="C153" s="0" t="e">
        <f aca="false">VLOOKUP(B153,A:A,1,0)</f>
        <v>#N/A</v>
      </c>
      <c r="D153" s="0" t="s">
        <v>362</v>
      </c>
      <c r="E153" s="3" t="n">
        <f aca="false">ISNA(C153)</f>
        <v>1</v>
      </c>
      <c r="F153" s="3" t="n">
        <f aca="false">ISNA(VLOOKUP(B153,D:D,1,0))</f>
        <v>0</v>
      </c>
      <c r="G153" s="0" t="str">
        <f aca="false">IF(AND(E153 ,F153),B153,"")</f>
        <v/>
      </c>
    </row>
    <row r="154" customFormat="false" ht="12.8" hidden="true" customHeight="false" outlineLevel="0" collapsed="false">
      <c r="A154" s="0" t="s">
        <v>363</v>
      </c>
      <c r="B154" s="0" t="s">
        <v>214</v>
      </c>
      <c r="C154" s="0" t="str">
        <f aca="false">VLOOKUP(B154,A:A,1,0)</f>
        <v>Cave Tiger</v>
      </c>
      <c r="D154" s="0" t="s">
        <v>364</v>
      </c>
      <c r="E154" s="3" t="n">
        <f aca="false">ISNA(C154)</f>
        <v>0</v>
      </c>
      <c r="F154" s="3" t="n">
        <f aca="false">ISNA(VLOOKUP(B154,D:D,1,0))</f>
        <v>1</v>
      </c>
      <c r="G154" s="0" t="str">
        <f aca="false">IF(AND(E154 ,F154),B154,"")</f>
        <v/>
      </c>
    </row>
    <row r="155" customFormat="false" ht="12.8" hidden="true" customHeight="false" outlineLevel="0" collapsed="false">
      <c r="A155" s="0" t="s">
        <v>365</v>
      </c>
      <c r="B155" s="0" t="s">
        <v>366</v>
      </c>
      <c r="C155" s="0" t="e">
        <f aca="false">VLOOKUP(B155,A:A,1,0)</f>
        <v>#N/A</v>
      </c>
      <c r="D155" s="0" t="s">
        <v>367</v>
      </c>
      <c r="E155" s="3" t="n">
        <f aca="false">ISNA(C155)</f>
        <v>1</v>
      </c>
      <c r="F155" s="3" t="n">
        <f aca="false">ISNA(VLOOKUP(B155,D:D,1,0))</f>
        <v>0</v>
      </c>
      <c r="G155" s="0" t="str">
        <f aca="false">IF(AND(E155 ,F155),B155,"")</f>
        <v/>
      </c>
    </row>
    <row r="156" customFormat="false" ht="12.8" hidden="true" customHeight="false" outlineLevel="0" collapsed="false">
      <c r="A156" s="0" t="s">
        <v>368</v>
      </c>
      <c r="B156" s="0" t="s">
        <v>217</v>
      </c>
      <c r="C156" s="0" t="str">
        <f aca="false">VLOOKUP(B156,A:A,1,0)</f>
        <v>Celestial Prism</v>
      </c>
      <c r="D156" s="0" t="s">
        <v>369</v>
      </c>
      <c r="E156" s="3" t="n">
        <f aca="false">ISNA(C156)</f>
        <v>0</v>
      </c>
      <c r="F156" s="3" t="n">
        <f aca="false">ISNA(VLOOKUP(B156,D:D,1,0))</f>
        <v>1</v>
      </c>
      <c r="G156" s="0" t="str">
        <f aca="false">IF(AND(E156 ,F156),B156,"")</f>
        <v/>
      </c>
    </row>
    <row r="157" customFormat="false" ht="12.8" hidden="true" customHeight="false" outlineLevel="0" collapsed="false">
      <c r="A157" s="0" t="s">
        <v>370</v>
      </c>
      <c r="B157" s="0" t="s">
        <v>371</v>
      </c>
      <c r="C157" s="0" t="e">
        <f aca="false">VLOOKUP(B157,A:A,1,0)</f>
        <v>#N/A</v>
      </c>
      <c r="D157" s="0" t="s">
        <v>372</v>
      </c>
      <c r="E157" s="3" t="n">
        <f aca="false">ISNA(C157)</f>
        <v>1</v>
      </c>
      <c r="F157" s="3" t="n">
        <f aca="false">ISNA(VLOOKUP(B157,D:D,1,0))</f>
        <v>0</v>
      </c>
      <c r="G157" s="0" t="str">
        <f aca="false">IF(AND(E157 ,F157),B157,"")</f>
        <v/>
      </c>
    </row>
    <row r="158" customFormat="false" ht="12.8" hidden="true" customHeight="false" outlineLevel="0" collapsed="false">
      <c r="A158" s="0" t="s">
        <v>373</v>
      </c>
      <c r="B158" s="0" t="s">
        <v>220</v>
      </c>
      <c r="C158" s="0" t="str">
        <f aca="false">VLOOKUP(B158,A:A,1,0)</f>
        <v>Cessation</v>
      </c>
      <c r="D158" s="0" t="s">
        <v>374</v>
      </c>
      <c r="E158" s="3" t="n">
        <f aca="false">ISNA(C158)</f>
        <v>0</v>
      </c>
      <c r="F158" s="3" t="n">
        <f aca="false">ISNA(VLOOKUP(B158,D:D,1,0))</f>
        <v>1</v>
      </c>
      <c r="G158" s="0" t="str">
        <f aca="false">IF(AND(E158 ,F158),B158,"")</f>
        <v/>
      </c>
    </row>
    <row r="159" customFormat="false" ht="12.8" hidden="true" customHeight="false" outlineLevel="0" collapsed="false">
      <c r="A159" s="0" t="s">
        <v>375</v>
      </c>
      <c r="B159" s="0" t="s">
        <v>317</v>
      </c>
      <c r="C159" s="0" t="e">
        <f aca="false">VLOOKUP(B159,A:A,1,0)</f>
        <v>#N/A</v>
      </c>
      <c r="D159" s="0" t="s">
        <v>376</v>
      </c>
      <c r="E159" s="3" t="n">
        <f aca="false">ISNA(C159)</f>
        <v>1</v>
      </c>
      <c r="F159" s="3" t="n">
        <f aca="false">ISNA(VLOOKUP(B159,D:D,1,0))</f>
        <v>0</v>
      </c>
      <c r="G159" s="0" t="str">
        <f aca="false">IF(AND(E159 ,F159),B159,"")</f>
        <v/>
      </c>
    </row>
    <row r="160" customFormat="false" ht="12.8" hidden="true" customHeight="false" outlineLevel="0" collapsed="false">
      <c r="A160" s="0" t="s">
        <v>377</v>
      </c>
      <c r="B160" s="0" t="s">
        <v>319</v>
      </c>
      <c r="C160" s="0" t="e">
        <f aca="false">VLOOKUP(B160,A:A,1,0)</f>
        <v>#N/A</v>
      </c>
      <c r="D160" s="0" t="s">
        <v>378</v>
      </c>
      <c r="E160" s="3" t="n">
        <f aca="false">ISNA(C160)</f>
        <v>1</v>
      </c>
      <c r="F160" s="3" t="n">
        <f aca="false">ISNA(VLOOKUP(B160,D:D,1,0))</f>
        <v>0</v>
      </c>
      <c r="G160" s="0" t="str">
        <f aca="false">IF(AND(E160 ,F160),B160,"")</f>
        <v/>
      </c>
    </row>
    <row r="161" customFormat="false" ht="12.8" hidden="false" customHeight="false" outlineLevel="0" collapsed="false">
      <c r="A161" s="0" t="s">
        <v>379</v>
      </c>
      <c r="B161" s="0" t="s">
        <v>380</v>
      </c>
      <c r="C161" s="0" t="e">
        <f aca="false">VLOOKUP(B161,A:A,1,0)</f>
        <v>#N/A</v>
      </c>
      <c r="D161" s="0" t="s">
        <v>381</v>
      </c>
      <c r="E161" s="3" t="n">
        <f aca="false">ISNA(C161)</f>
        <v>1</v>
      </c>
      <c r="F161" s="3" t="n">
        <f aca="false">ISNA(VLOOKUP(B161,D:D,1,0))</f>
        <v>1</v>
      </c>
      <c r="G161" s="0" t="str">
        <f aca="false">IF(AND(E161 ,F161),B161,"")</f>
        <v>Chief of the Edge</v>
      </c>
    </row>
    <row r="162" customFormat="false" ht="12.8" hidden="false" customHeight="false" outlineLevel="0" collapsed="false">
      <c r="A162" s="0" t="s">
        <v>382</v>
      </c>
      <c r="B162" s="0" t="s">
        <v>383</v>
      </c>
      <c r="C162" s="0" t="e">
        <f aca="false">VLOOKUP(B162,A:A,1,0)</f>
        <v>#N/A</v>
      </c>
      <c r="D162" s="0" t="s">
        <v>384</v>
      </c>
      <c r="E162" s="3" t="n">
        <f aca="false">ISNA(C162)</f>
        <v>1</v>
      </c>
      <c r="F162" s="3" t="n">
        <f aca="false">ISNA(VLOOKUP(B162,D:D,1,0))</f>
        <v>1</v>
      </c>
      <c r="G162" s="0" t="str">
        <f aca="false">IF(AND(E162 ,F162),B162,"")</f>
        <v>Chief of the Scale</v>
      </c>
    </row>
    <row r="163" customFormat="false" ht="12.8" hidden="true" customHeight="false" outlineLevel="0" collapsed="false">
      <c r="A163" s="0" t="s">
        <v>385</v>
      </c>
      <c r="B163" s="0" t="s">
        <v>222</v>
      </c>
      <c r="C163" s="0" t="str">
        <f aca="false">VLOOKUP(B163,A:A,1,0)</f>
        <v>Child of Gaea</v>
      </c>
      <c r="D163" s="0" t="s">
        <v>386</v>
      </c>
      <c r="E163" s="3" t="n">
        <f aca="false">ISNA(C163)</f>
        <v>0</v>
      </c>
      <c r="F163" s="3" t="n">
        <f aca="false">ISNA(VLOOKUP(B163,D:D,1,0))</f>
        <v>1</v>
      </c>
      <c r="G163" s="0" t="str">
        <f aca="false">IF(AND(E163 ,F163),B163,"")</f>
        <v/>
      </c>
    </row>
    <row r="164" customFormat="false" ht="12.8" hidden="true" customHeight="false" outlineLevel="0" collapsed="false">
      <c r="A164" s="0" t="s">
        <v>387</v>
      </c>
      <c r="B164" s="0" t="s">
        <v>26</v>
      </c>
      <c r="C164" s="0" t="e">
        <f aca="false">VLOOKUP(B164,A:A,1,0)</f>
        <v>#N/A</v>
      </c>
      <c r="D164" s="0" t="s">
        <v>388</v>
      </c>
      <c r="E164" s="3" t="n">
        <f aca="false">ISNA(C164)</f>
        <v>1</v>
      </c>
      <c r="F164" s="3" t="n">
        <f aca="false">ISNA(VLOOKUP(B164,D:D,1,0))</f>
        <v>0</v>
      </c>
      <c r="G164" s="0" t="str">
        <f aca="false">IF(AND(E164 ,F164),B164,"")</f>
        <v/>
      </c>
    </row>
    <row r="165" customFormat="false" ht="12.8" hidden="true" customHeight="false" outlineLevel="0" collapsed="false">
      <c r="A165" s="0" t="s">
        <v>389</v>
      </c>
      <c r="B165" s="0" t="s">
        <v>225</v>
      </c>
      <c r="C165" s="0" t="str">
        <f aca="false">VLOOKUP(B165,A:A,1,0)</f>
        <v>Chime of Night</v>
      </c>
      <c r="D165" s="0" t="s">
        <v>390</v>
      </c>
      <c r="E165" s="3" t="n">
        <f aca="false">ISNA(C165)</f>
        <v>0</v>
      </c>
      <c r="F165" s="3" t="n">
        <f aca="false">ISNA(VLOOKUP(B165,D:D,1,0))</f>
        <v>1</v>
      </c>
      <c r="G165" s="0" t="str">
        <f aca="false">IF(AND(E165 ,F165),B165,"")</f>
        <v/>
      </c>
    </row>
    <row r="166" customFormat="false" ht="12.8" hidden="true" customHeight="false" outlineLevel="0" collapsed="false">
      <c r="A166" s="0" t="s">
        <v>391</v>
      </c>
      <c r="B166" s="0" t="s">
        <v>227</v>
      </c>
      <c r="C166" s="0" t="str">
        <f aca="false">VLOOKUP(B166,A:A,1,0)</f>
        <v>Chimeric Staff</v>
      </c>
      <c r="D166" s="0" t="s">
        <v>392</v>
      </c>
      <c r="E166" s="3" t="n">
        <f aca="false">ISNA(C166)</f>
        <v>0</v>
      </c>
      <c r="F166" s="3" t="n">
        <f aca="false">ISNA(VLOOKUP(B166,D:D,1,0))</f>
        <v>1</v>
      </c>
      <c r="G166" s="0" t="str">
        <f aca="false">IF(AND(E166 ,F166),B166,"")</f>
        <v/>
      </c>
    </row>
    <row r="167" customFormat="false" ht="12.8" hidden="true" customHeight="false" outlineLevel="0" collapsed="false">
      <c r="A167" s="0" t="s">
        <v>393</v>
      </c>
      <c r="B167" s="0" t="s">
        <v>394</v>
      </c>
      <c r="C167" s="0" t="e">
        <f aca="false">VLOOKUP(B167,A:A,1,0)</f>
        <v>#N/A</v>
      </c>
      <c r="D167" s="0" t="s">
        <v>395</v>
      </c>
      <c r="E167" s="3" t="n">
        <f aca="false">ISNA(C167)</f>
        <v>1</v>
      </c>
      <c r="F167" s="3" t="n">
        <f aca="false">ISNA(VLOOKUP(B167,D:D,1,0))</f>
        <v>0</v>
      </c>
      <c r="G167" s="0" t="str">
        <f aca="false">IF(AND(E167 ,F167),B167,"")</f>
        <v/>
      </c>
    </row>
    <row r="168" customFormat="false" ht="12.8" hidden="true" customHeight="false" outlineLevel="0" collapsed="false">
      <c r="A168" s="0" t="s">
        <v>396</v>
      </c>
      <c r="B168" s="0" t="s">
        <v>321</v>
      </c>
      <c r="C168" s="0" t="e">
        <f aca="false">VLOOKUP(B168,A:A,1,0)</f>
        <v>#N/A</v>
      </c>
      <c r="D168" s="0" t="s">
        <v>397</v>
      </c>
      <c r="E168" s="3" t="n">
        <f aca="false">ISNA(C168)</f>
        <v>1</v>
      </c>
      <c r="F168" s="3" t="n">
        <f aca="false">ISNA(VLOOKUP(B168,D:D,1,0))</f>
        <v>0</v>
      </c>
      <c r="G168" s="0" t="str">
        <f aca="false">IF(AND(E168 ,F168),B168,"")</f>
        <v/>
      </c>
    </row>
    <row r="169" customFormat="false" ht="12.8" hidden="true" customHeight="false" outlineLevel="0" collapsed="false">
      <c r="A169" s="0" t="s">
        <v>398</v>
      </c>
      <c r="B169" s="0" t="s">
        <v>230</v>
      </c>
      <c r="C169" s="0" t="str">
        <f aca="false">VLOOKUP(B169,A:A,1,0)</f>
        <v>Cinder Seer</v>
      </c>
      <c r="D169" s="0" t="s">
        <v>399</v>
      </c>
      <c r="E169" s="3" t="n">
        <f aca="false">ISNA(C169)</f>
        <v>0</v>
      </c>
      <c r="F169" s="3" t="n">
        <f aca="false">ISNA(VLOOKUP(B169,D:D,1,0))</f>
        <v>1</v>
      </c>
      <c r="G169" s="0" t="str">
        <f aca="false">IF(AND(E169 ,F169),B169,"")</f>
        <v/>
      </c>
    </row>
    <row r="170" customFormat="false" ht="12.8" hidden="true" customHeight="false" outlineLevel="0" collapsed="false">
      <c r="A170" s="0" t="s">
        <v>400</v>
      </c>
      <c r="B170" s="0" t="s">
        <v>401</v>
      </c>
      <c r="C170" s="0" t="e">
        <f aca="false">VLOOKUP(B170,A:A,1,0)</f>
        <v>#N/A</v>
      </c>
      <c r="D170" s="0" t="s">
        <v>402</v>
      </c>
      <c r="E170" s="3" t="n">
        <f aca="false">ISNA(C170)</f>
        <v>1</v>
      </c>
      <c r="F170" s="3" t="n">
        <f aca="false">ISNA(VLOOKUP(B170,D:D,1,0))</f>
        <v>0</v>
      </c>
      <c r="G170" s="0" t="str">
        <f aca="false">IF(AND(E170 ,F170),B170,"")</f>
        <v/>
      </c>
    </row>
    <row r="171" customFormat="false" ht="12.8" hidden="true" customHeight="false" outlineLevel="0" collapsed="false">
      <c r="A171" s="0" t="s">
        <v>403</v>
      </c>
      <c r="B171" s="0" t="s">
        <v>233</v>
      </c>
      <c r="C171" s="0" t="str">
        <f aca="false">VLOOKUP(B171,A:A,1,0)</f>
        <v>Citanul Centaurs</v>
      </c>
      <c r="D171" s="0" t="s">
        <v>67</v>
      </c>
      <c r="E171" s="3" t="n">
        <f aca="false">ISNA(C171)</f>
        <v>0</v>
      </c>
      <c r="F171" s="3" t="n">
        <f aca="false">ISNA(VLOOKUP(B171,D:D,1,0))</f>
        <v>1</v>
      </c>
      <c r="G171" s="0" t="str">
        <f aca="false">IF(AND(E171 ,F171),B171,"")</f>
        <v/>
      </c>
    </row>
    <row r="172" customFormat="false" ht="12.8" hidden="true" customHeight="false" outlineLevel="0" collapsed="false">
      <c r="A172" s="0" t="s">
        <v>404</v>
      </c>
      <c r="B172" s="0" t="s">
        <v>234</v>
      </c>
      <c r="C172" s="0" t="str">
        <f aca="false">VLOOKUP(B172,A:A,1,0)</f>
        <v>Citanul Flute</v>
      </c>
      <c r="D172" s="0" t="s">
        <v>87</v>
      </c>
      <c r="E172" s="3" t="n">
        <f aca="false">ISNA(C172)</f>
        <v>0</v>
      </c>
      <c r="F172" s="3" t="n">
        <f aca="false">ISNA(VLOOKUP(B172,D:D,1,0))</f>
        <v>1</v>
      </c>
      <c r="G172" s="0" t="str">
        <f aca="false">IF(AND(E172 ,F172),B172,"")</f>
        <v/>
      </c>
    </row>
    <row r="173" customFormat="false" ht="12.8" hidden="true" customHeight="false" outlineLevel="0" collapsed="false">
      <c r="A173" s="0" t="s">
        <v>405</v>
      </c>
      <c r="B173" s="0" t="s">
        <v>236</v>
      </c>
      <c r="C173" s="0" t="str">
        <f aca="false">VLOOKUP(B173,A:A,1,0)</f>
        <v>Citanul Hierophants</v>
      </c>
      <c r="D173" s="0" t="s">
        <v>215</v>
      </c>
      <c r="E173" s="3" t="n">
        <f aca="false">ISNA(C173)</f>
        <v>0</v>
      </c>
      <c r="F173" s="3" t="n">
        <f aca="false">ISNA(VLOOKUP(B173,D:D,1,0))</f>
        <v>1</v>
      </c>
      <c r="G173" s="0" t="str">
        <f aca="false">IF(AND(E173 ,F173),B173,"")</f>
        <v/>
      </c>
    </row>
    <row r="174" customFormat="false" ht="12.8" hidden="true" customHeight="false" outlineLevel="0" collapsed="false">
      <c r="A174" s="0" t="s">
        <v>406</v>
      </c>
      <c r="B174" s="0" t="s">
        <v>238</v>
      </c>
      <c r="C174" s="0" t="str">
        <f aca="false">VLOOKUP(B174,A:A,1,0)</f>
        <v>Claws of Gix</v>
      </c>
      <c r="D174" s="0" t="s">
        <v>284</v>
      </c>
      <c r="E174" s="3" t="n">
        <f aca="false">ISNA(C174)</f>
        <v>0</v>
      </c>
      <c r="F174" s="3" t="n">
        <f aca="false">ISNA(VLOOKUP(B174,D:D,1,0))</f>
        <v>1</v>
      </c>
      <c r="G174" s="0" t="str">
        <f aca="false">IF(AND(E174 ,F174),B174,"")</f>
        <v/>
      </c>
    </row>
    <row r="175" customFormat="false" ht="12.8" hidden="true" customHeight="false" outlineLevel="0" collapsed="false">
      <c r="A175" s="0" t="s">
        <v>407</v>
      </c>
      <c r="B175" s="0" t="s">
        <v>240</v>
      </c>
      <c r="C175" s="0" t="str">
        <f aca="false">VLOOKUP(B175,A:A,1,0)</f>
        <v>Clear</v>
      </c>
      <c r="D175" s="0" t="s">
        <v>316</v>
      </c>
      <c r="E175" s="3" t="n">
        <f aca="false">ISNA(C175)</f>
        <v>0</v>
      </c>
      <c r="F175" s="3" t="n">
        <f aca="false">ISNA(VLOOKUP(B175,D:D,1,0))</f>
        <v>1</v>
      </c>
      <c r="G175" s="0" t="str">
        <f aca="false">IF(AND(E175 ,F175),B175,"")</f>
        <v/>
      </c>
    </row>
    <row r="176" customFormat="false" ht="12.8" hidden="true" customHeight="false" outlineLevel="0" collapsed="false">
      <c r="A176" s="0" t="s">
        <v>408</v>
      </c>
      <c r="B176" s="0" t="s">
        <v>29</v>
      </c>
      <c r="C176" s="0" t="e">
        <f aca="false">VLOOKUP(B176,A:A,1,0)</f>
        <v>#N/A</v>
      </c>
      <c r="D176" s="0" t="s">
        <v>401</v>
      </c>
      <c r="E176" s="3" t="n">
        <f aca="false">ISNA(C176)</f>
        <v>1</v>
      </c>
      <c r="F176" s="3" t="n">
        <f aca="false">ISNA(VLOOKUP(B176,D:D,1,0))</f>
        <v>0</v>
      </c>
      <c r="G176" s="0" t="str">
        <f aca="false">IF(AND(E176 ,F176),B176,"")</f>
        <v/>
      </c>
    </row>
    <row r="177" customFormat="false" ht="12.8" hidden="false" customHeight="false" outlineLevel="0" collapsed="false">
      <c r="A177" s="0" t="s">
        <v>409</v>
      </c>
      <c r="B177" s="0" t="s">
        <v>410</v>
      </c>
      <c r="C177" s="0" t="e">
        <f aca="false">VLOOKUP(B177,A:A,1,0)</f>
        <v>#N/A</v>
      </c>
      <c r="D177" s="0" t="s">
        <v>411</v>
      </c>
      <c r="E177" s="3" t="n">
        <f aca="false">ISNA(C177)</f>
        <v>1</v>
      </c>
      <c r="F177" s="3" t="n">
        <f aca="false">ISNA(VLOOKUP(B177,D:D,1,0))</f>
        <v>1</v>
      </c>
      <c r="G177" s="0" t="str">
        <f aca="false">IF(AND(E177 ,F177),B177,"")</f>
        <v>Clever Impersonator</v>
      </c>
    </row>
    <row r="178" customFormat="false" ht="12.8" hidden="true" customHeight="false" outlineLevel="0" collapsed="false">
      <c r="A178" s="0" t="s">
        <v>412</v>
      </c>
      <c r="B178" s="0" t="s">
        <v>242</v>
      </c>
      <c r="C178" s="0" t="str">
        <f aca="false">VLOOKUP(B178,A:A,1,0)</f>
        <v>Cloak of Mists</v>
      </c>
      <c r="D178" s="0" t="s">
        <v>413</v>
      </c>
      <c r="E178" s="3" t="n">
        <f aca="false">ISNA(C178)</f>
        <v>0</v>
      </c>
      <c r="F178" s="3" t="n">
        <f aca="false">ISNA(VLOOKUP(B178,D:D,1,0))</f>
        <v>1</v>
      </c>
      <c r="G178" s="0" t="str">
        <f aca="false">IF(AND(E178 ,F178),B178,"")</f>
        <v/>
      </c>
    </row>
    <row r="179" customFormat="false" ht="12.8" hidden="true" customHeight="false" outlineLevel="0" collapsed="false">
      <c r="A179" s="0" t="s">
        <v>414</v>
      </c>
      <c r="B179" s="0" t="s">
        <v>244</v>
      </c>
      <c r="C179" s="0" t="str">
        <f aca="false">VLOOKUP(B179,A:A,1,0)</f>
        <v>Cloud of Faeries</v>
      </c>
      <c r="D179" s="0" t="s">
        <v>415</v>
      </c>
      <c r="E179" s="3" t="n">
        <f aca="false">ISNA(C179)</f>
        <v>0</v>
      </c>
      <c r="F179" s="3" t="n">
        <f aca="false">ISNA(VLOOKUP(B179,D:D,1,0))</f>
        <v>1</v>
      </c>
      <c r="G179" s="0" t="str">
        <f aca="false">IF(AND(E179 ,F179),B179,"")</f>
        <v/>
      </c>
    </row>
    <row r="180" customFormat="false" ht="12.8" hidden="false" customHeight="false" outlineLevel="0" collapsed="false">
      <c r="A180" s="0" t="s">
        <v>416</v>
      </c>
      <c r="B180" s="0" t="s">
        <v>417</v>
      </c>
      <c r="C180" s="0" t="e">
        <f aca="false">VLOOKUP(B180,A:A,1,0)</f>
        <v>#N/A</v>
      </c>
      <c r="D180" s="0" t="s">
        <v>418</v>
      </c>
      <c r="E180" s="3" t="n">
        <f aca="false">ISNA(C180)</f>
        <v>1</v>
      </c>
      <c r="F180" s="3" t="n">
        <f aca="false">ISNA(VLOOKUP(B180,D:D,1,0))</f>
        <v>1</v>
      </c>
      <c r="G180" s="0" t="str">
        <f aca="false">IF(AND(E180 ,F180),B180,"")</f>
        <v>Collateral Damage</v>
      </c>
    </row>
    <row r="181" customFormat="false" ht="12.8" hidden="true" customHeight="false" outlineLevel="0" collapsed="false">
      <c r="A181" s="0" t="s">
        <v>419</v>
      </c>
      <c r="B181" s="0" t="s">
        <v>246</v>
      </c>
      <c r="C181" s="0" t="str">
        <f aca="false">VLOOKUP(B181,A:A,1,0)</f>
        <v>Colos Yearling</v>
      </c>
      <c r="D181" s="0" t="s">
        <v>420</v>
      </c>
      <c r="E181" s="3" t="n">
        <f aca="false">ISNA(C181)</f>
        <v>0</v>
      </c>
      <c r="F181" s="3" t="n">
        <f aca="false">ISNA(VLOOKUP(B181,D:D,1,0))</f>
        <v>1</v>
      </c>
      <c r="G181" s="0" t="str">
        <f aca="false">IF(AND(E181 ,F181),B181,"")</f>
        <v/>
      </c>
    </row>
    <row r="182" customFormat="false" ht="12.8" hidden="true" customHeight="false" outlineLevel="0" collapsed="false">
      <c r="A182" s="0" t="s">
        <v>421</v>
      </c>
      <c r="B182" s="0" t="s">
        <v>249</v>
      </c>
      <c r="C182" s="0" t="str">
        <f aca="false">VLOOKUP(B182,A:A,1,0)</f>
        <v>Compost</v>
      </c>
      <c r="D182" s="0" t="s">
        <v>422</v>
      </c>
      <c r="E182" s="3" t="n">
        <f aca="false">ISNA(C182)</f>
        <v>0</v>
      </c>
      <c r="F182" s="3" t="n">
        <f aca="false">ISNA(VLOOKUP(B182,D:D,1,0))</f>
        <v>1</v>
      </c>
      <c r="G182" s="0" t="str">
        <f aca="false">IF(AND(E182 ,F182),B182,"")</f>
        <v/>
      </c>
    </row>
    <row r="183" customFormat="false" ht="12.8" hidden="true" customHeight="false" outlineLevel="0" collapsed="false">
      <c r="A183" s="0" t="s">
        <v>423</v>
      </c>
      <c r="B183" s="0" t="s">
        <v>237</v>
      </c>
      <c r="C183" s="0" t="e">
        <f aca="false">VLOOKUP(B183,A:A,1,0)</f>
        <v>#N/A</v>
      </c>
      <c r="D183" s="0" t="s">
        <v>424</v>
      </c>
      <c r="E183" s="3" t="n">
        <f aca="false">ISNA(C183)</f>
        <v>1</v>
      </c>
      <c r="F183" s="3" t="n">
        <f aca="false">ISNA(VLOOKUP(B183,D:D,1,0))</f>
        <v>0</v>
      </c>
      <c r="G183" s="0" t="str">
        <f aca="false">IF(AND(E183 ,F183),B183,"")</f>
        <v/>
      </c>
    </row>
    <row r="184" customFormat="false" ht="12.8" hidden="true" customHeight="false" outlineLevel="0" collapsed="false">
      <c r="A184" s="0" t="s">
        <v>425</v>
      </c>
      <c r="B184" s="0" t="s">
        <v>251</v>
      </c>
      <c r="C184" s="0" t="str">
        <f aca="false">VLOOKUP(B184,A:A,1,0)</f>
        <v>Confiscate</v>
      </c>
      <c r="D184" s="0" t="s">
        <v>426</v>
      </c>
      <c r="E184" s="3" t="n">
        <f aca="false">ISNA(C184)</f>
        <v>0</v>
      </c>
      <c r="F184" s="3" t="n">
        <f aca="false">ISNA(VLOOKUP(B184,D:D,1,0))</f>
        <v>1</v>
      </c>
      <c r="G184" s="0" t="str">
        <f aca="false">IF(AND(E184 ,F184),B184,"")</f>
        <v/>
      </c>
    </row>
    <row r="185" customFormat="false" ht="12.8" hidden="true" customHeight="false" outlineLevel="0" collapsed="false">
      <c r="A185" s="0" t="s">
        <v>427</v>
      </c>
      <c r="B185" s="0" t="s">
        <v>253</v>
      </c>
      <c r="C185" s="0" t="str">
        <f aca="false">VLOOKUP(B185,A:A,1,0)</f>
        <v>Congregate</v>
      </c>
      <c r="D185" s="0" t="s">
        <v>428</v>
      </c>
      <c r="E185" s="3" t="n">
        <f aca="false">ISNA(C185)</f>
        <v>0</v>
      </c>
      <c r="F185" s="3" t="n">
        <f aca="false">ISNA(VLOOKUP(B185,D:D,1,0))</f>
        <v>1</v>
      </c>
      <c r="G185" s="0" t="str">
        <f aca="false">IF(AND(E185 ,F185),B185,"")</f>
        <v/>
      </c>
    </row>
    <row r="186" customFormat="false" ht="12.8" hidden="true" customHeight="false" outlineLevel="0" collapsed="false">
      <c r="A186" s="0" t="s">
        <v>429</v>
      </c>
      <c r="B186" s="0" t="s">
        <v>280</v>
      </c>
      <c r="C186" s="0" t="e">
        <f aca="false">VLOOKUP(B186,A:A,1,0)</f>
        <v>#N/A</v>
      </c>
      <c r="D186" s="0" t="s">
        <v>430</v>
      </c>
      <c r="E186" s="3" t="n">
        <f aca="false">ISNA(C186)</f>
        <v>1</v>
      </c>
      <c r="F186" s="3" t="n">
        <f aca="false">ISNA(VLOOKUP(B186,D:D,1,0))</f>
        <v>0</v>
      </c>
      <c r="G186" s="0" t="str">
        <f aca="false">IF(AND(E186 ,F186),B186,"")</f>
        <v/>
      </c>
    </row>
    <row r="187" customFormat="false" ht="12.8" hidden="true" customHeight="false" outlineLevel="0" collapsed="false">
      <c r="A187" s="0" t="s">
        <v>431</v>
      </c>
      <c r="B187" s="0" t="s">
        <v>255</v>
      </c>
      <c r="C187" s="0" t="str">
        <f aca="false">VLOOKUP(B187,A:A,1,0)</f>
        <v>Copper Gnomes</v>
      </c>
      <c r="D187" s="0" t="s">
        <v>432</v>
      </c>
      <c r="E187" s="3" t="n">
        <f aca="false">ISNA(C187)</f>
        <v>0</v>
      </c>
      <c r="F187" s="3" t="n">
        <f aca="false">ISNA(VLOOKUP(B187,D:D,1,0))</f>
        <v>1</v>
      </c>
      <c r="G187" s="0" t="str">
        <f aca="false">IF(AND(E187 ,F187),B187,"")</f>
        <v/>
      </c>
    </row>
    <row r="188" customFormat="false" ht="12.8" hidden="true" customHeight="false" outlineLevel="0" collapsed="false">
      <c r="A188" s="0" t="s">
        <v>433</v>
      </c>
      <c r="B188" s="0" t="s">
        <v>257</v>
      </c>
      <c r="C188" s="0" t="str">
        <f aca="false">VLOOKUP(B188,A:A,1,0)</f>
        <v>Copperline Gorge</v>
      </c>
      <c r="D188" s="0" t="s">
        <v>434</v>
      </c>
      <c r="E188" s="3" t="n">
        <f aca="false">ISNA(C188)</f>
        <v>0</v>
      </c>
      <c r="F188" s="3" t="n">
        <f aca="false">ISNA(VLOOKUP(B188,D:D,1,0))</f>
        <v>1</v>
      </c>
      <c r="G188" s="0" t="str">
        <f aca="false">IF(AND(E188 ,F188),B188,"")</f>
        <v/>
      </c>
    </row>
    <row r="189" customFormat="false" ht="12.8" hidden="true" customHeight="false" outlineLevel="0" collapsed="false">
      <c r="A189" s="0" t="s">
        <v>435</v>
      </c>
      <c r="B189" s="0" t="s">
        <v>32</v>
      </c>
      <c r="C189" s="0" t="e">
        <f aca="false">VLOOKUP(B189,A:A,1,0)</f>
        <v>#N/A</v>
      </c>
      <c r="D189" s="0" t="s">
        <v>436</v>
      </c>
      <c r="E189" s="3" t="n">
        <f aca="false">ISNA(C189)</f>
        <v>1</v>
      </c>
      <c r="F189" s="3" t="n">
        <f aca="false">ISNA(VLOOKUP(B189,D:D,1,0))</f>
        <v>0</v>
      </c>
      <c r="G189" s="0" t="str">
        <f aca="false">IF(AND(E189 ,F189),B189,"")</f>
        <v/>
      </c>
    </row>
    <row r="190" customFormat="false" ht="12.8" hidden="true" customHeight="false" outlineLevel="0" collapsed="false">
      <c r="A190" s="0" t="s">
        <v>437</v>
      </c>
      <c r="B190" s="0" t="s">
        <v>260</v>
      </c>
      <c r="C190" s="0" t="str">
        <f aca="false">VLOOKUP(B190,A:A,1,0)</f>
        <v>Coral Merfolk</v>
      </c>
      <c r="D190" s="0" t="s">
        <v>438</v>
      </c>
      <c r="E190" s="3" t="n">
        <f aca="false">ISNA(C190)</f>
        <v>0</v>
      </c>
      <c r="F190" s="3" t="n">
        <f aca="false">ISNA(VLOOKUP(B190,D:D,1,0))</f>
        <v>1</v>
      </c>
      <c r="G190" s="0" t="str">
        <f aca="false">IF(AND(E190 ,F190),B190,"")</f>
        <v/>
      </c>
    </row>
    <row r="191" customFormat="false" ht="12.8" hidden="true" customHeight="false" outlineLevel="0" collapsed="false">
      <c r="A191" s="0" t="s">
        <v>439</v>
      </c>
      <c r="B191" s="0" t="s">
        <v>263</v>
      </c>
      <c r="C191" s="0" t="str">
        <f aca="false">VLOOKUP(B191,A:A,1,0)</f>
        <v>Corrupt</v>
      </c>
      <c r="D191" s="0" t="s">
        <v>440</v>
      </c>
      <c r="E191" s="3" t="n">
        <f aca="false">ISNA(C191)</f>
        <v>0</v>
      </c>
      <c r="F191" s="3" t="n">
        <f aca="false">ISNA(VLOOKUP(B191,D:D,1,0))</f>
        <v>1</v>
      </c>
      <c r="G191" s="0" t="str">
        <f aca="false">IF(AND(E191 ,F191),B191,"")</f>
        <v/>
      </c>
    </row>
    <row r="192" customFormat="false" ht="12.8" hidden="true" customHeight="false" outlineLevel="0" collapsed="false">
      <c r="A192" s="0" t="s">
        <v>441</v>
      </c>
      <c r="B192" s="0" t="s">
        <v>266</v>
      </c>
      <c r="C192" s="0" t="str">
        <f aca="false">VLOOKUP(B192,A:A,1,0)</f>
        <v>Counterspell</v>
      </c>
      <c r="D192" s="0" t="s">
        <v>442</v>
      </c>
      <c r="E192" s="3" t="n">
        <f aca="false">ISNA(C192)</f>
        <v>0</v>
      </c>
      <c r="F192" s="3" t="n">
        <f aca="false">ISNA(VLOOKUP(B192,D:D,1,0))</f>
        <v>1</v>
      </c>
      <c r="G192" s="0" t="str">
        <f aca="false">IF(AND(E192 ,F192),B192,"")</f>
        <v/>
      </c>
    </row>
    <row r="193" customFormat="false" ht="12.8" hidden="true" customHeight="false" outlineLevel="0" collapsed="false">
      <c r="A193" s="0" t="s">
        <v>443</v>
      </c>
      <c r="B193" s="0" t="s">
        <v>360</v>
      </c>
      <c r="C193" s="0" t="e">
        <f aca="false">VLOOKUP(B193,A:A,1,0)</f>
        <v>#N/A</v>
      </c>
      <c r="D193" s="0" t="s">
        <v>394</v>
      </c>
      <c r="E193" s="3" t="n">
        <f aca="false">ISNA(C193)</f>
        <v>1</v>
      </c>
      <c r="F193" s="3" t="n">
        <f aca="false">ISNA(VLOOKUP(B193,D:D,1,0))</f>
        <v>0</v>
      </c>
      <c r="G193" s="0" t="str">
        <f aca="false">IF(AND(E193 ,F193),B193,"")</f>
        <v/>
      </c>
    </row>
    <row r="194" customFormat="false" ht="12.8" hidden="true" customHeight="false" outlineLevel="0" collapsed="false">
      <c r="A194" s="0" t="s">
        <v>444</v>
      </c>
      <c r="B194" s="0" t="s">
        <v>268</v>
      </c>
      <c r="C194" s="0" t="str">
        <f aca="false">VLOOKUP(B194,A:A,1,0)</f>
        <v>Covetous Dragon</v>
      </c>
      <c r="D194" s="0" t="s">
        <v>445</v>
      </c>
      <c r="E194" s="3" t="n">
        <f aca="false">ISNA(C194)</f>
        <v>0</v>
      </c>
      <c r="F194" s="3" t="n">
        <f aca="false">ISNA(VLOOKUP(B194,D:D,1,0))</f>
        <v>1</v>
      </c>
      <c r="G194" s="0" t="str">
        <f aca="false">IF(AND(E194 ,F194),B194,"")</f>
        <v/>
      </c>
    </row>
    <row r="195" customFormat="false" ht="12.8" hidden="true" customHeight="false" outlineLevel="0" collapsed="false">
      <c r="A195" s="0" t="s">
        <v>446</v>
      </c>
      <c r="B195" s="0" t="s">
        <v>447</v>
      </c>
      <c r="C195" s="0" t="e">
        <f aca="false">VLOOKUP(B195,A:A,1,0)</f>
        <v>#N/A</v>
      </c>
      <c r="D195" s="0" t="s">
        <v>448</v>
      </c>
      <c r="E195" s="3" t="n">
        <f aca="false">ISNA(C195)</f>
        <v>1</v>
      </c>
      <c r="F195" s="3" t="n">
        <f aca="false">ISNA(VLOOKUP(B195,D:D,1,0))</f>
        <v>0</v>
      </c>
      <c r="G195" s="0" t="str">
        <f aca="false">IF(AND(E195 ,F195),B195,"")</f>
        <v/>
      </c>
    </row>
    <row r="196" customFormat="false" ht="12.8" hidden="true" customHeight="false" outlineLevel="0" collapsed="false">
      <c r="A196" s="0" t="s">
        <v>449</v>
      </c>
      <c r="B196" s="0" t="s">
        <v>271</v>
      </c>
      <c r="C196" s="0" t="str">
        <f aca="false">VLOOKUP(B196,A:A,1,0)</f>
        <v>Cradle Guard</v>
      </c>
      <c r="D196" s="0" t="s">
        <v>450</v>
      </c>
      <c r="E196" s="3" t="n">
        <f aca="false">ISNA(C196)</f>
        <v>0</v>
      </c>
      <c r="F196" s="3" t="n">
        <f aca="false">ISNA(VLOOKUP(B196,D:D,1,0))</f>
        <v>1</v>
      </c>
      <c r="G196" s="0" t="str">
        <f aca="false">IF(AND(E196 ,F196),B196,"")</f>
        <v/>
      </c>
    </row>
    <row r="197" customFormat="false" ht="12.8" hidden="false" customHeight="false" outlineLevel="0" collapsed="false">
      <c r="A197" s="0" t="s">
        <v>451</v>
      </c>
      <c r="B197" s="0" t="s">
        <v>452</v>
      </c>
      <c r="C197" s="0" t="e">
        <f aca="false">VLOOKUP(B197,A:A,1,0)</f>
        <v>#N/A</v>
      </c>
      <c r="D197" s="0" t="s">
        <v>453</v>
      </c>
      <c r="E197" s="3" t="n">
        <f aca="false">ISNA(C197)</f>
        <v>1</v>
      </c>
      <c r="F197" s="3" t="n">
        <f aca="false">ISNA(VLOOKUP(B197,D:D,1,0))</f>
        <v>1</v>
      </c>
      <c r="G197" s="0" t="str">
        <f aca="false">IF(AND(E197 ,F197),B197,"")</f>
        <v>Cranial Archive</v>
      </c>
    </row>
    <row r="198" customFormat="false" ht="12.8" hidden="true" customHeight="false" outlineLevel="0" collapsed="false">
      <c r="A198" s="0" t="s">
        <v>454</v>
      </c>
      <c r="B198" s="0" t="s">
        <v>274</v>
      </c>
      <c r="C198" s="0" t="str">
        <f aca="false">VLOOKUP(B198,A:A,1,0)</f>
        <v>Crater Hellion</v>
      </c>
      <c r="D198" s="0" t="s">
        <v>455</v>
      </c>
      <c r="E198" s="3" t="n">
        <f aca="false">ISNA(C198)</f>
        <v>0</v>
      </c>
      <c r="F198" s="3" t="n">
        <f aca="false">ISNA(VLOOKUP(B198,D:D,1,0))</f>
        <v>1</v>
      </c>
      <c r="G198" s="0" t="str">
        <f aca="false">IF(AND(E198 ,F198),B198,"")</f>
        <v/>
      </c>
    </row>
    <row r="199" customFormat="false" ht="12.8" hidden="false" customHeight="false" outlineLevel="0" collapsed="false">
      <c r="A199" s="0" t="s">
        <v>456</v>
      </c>
      <c r="B199" s="0" t="s">
        <v>457</v>
      </c>
      <c r="C199" s="0" t="e">
        <f aca="false">VLOOKUP(B199,A:A,1,0)</f>
        <v>#N/A</v>
      </c>
      <c r="D199" s="0" t="s">
        <v>458</v>
      </c>
      <c r="E199" s="3" t="n">
        <f aca="false">ISNA(C199)</f>
        <v>1</v>
      </c>
      <c r="F199" s="3" t="n">
        <f aca="false">ISNA(VLOOKUP(B199,D:D,1,0))</f>
        <v>1</v>
      </c>
      <c r="G199" s="0" t="str">
        <f aca="false">IF(AND(E199 ,F199),B199,"")</f>
        <v>Crater's Claws</v>
      </c>
    </row>
    <row r="200" customFormat="false" ht="12.8" hidden="true" customHeight="false" outlineLevel="0" collapsed="false">
      <c r="A200" s="0" t="s">
        <v>459</v>
      </c>
      <c r="B200" s="0" t="s">
        <v>276</v>
      </c>
      <c r="C200" s="0" t="str">
        <f aca="false">VLOOKUP(B200,A:A,1,0)</f>
        <v>Crazed Skirge</v>
      </c>
      <c r="D200" s="0" t="s">
        <v>460</v>
      </c>
      <c r="E200" s="3" t="n">
        <f aca="false">ISNA(C200)</f>
        <v>0</v>
      </c>
      <c r="F200" s="3" t="n">
        <f aca="false">ISNA(VLOOKUP(B200,D:D,1,0))</f>
        <v>1</v>
      </c>
      <c r="G200" s="0" t="str">
        <f aca="false">IF(AND(E200 ,F200),B200,"")</f>
        <v/>
      </c>
    </row>
    <row r="201" customFormat="false" ht="12.8" hidden="true" customHeight="false" outlineLevel="0" collapsed="false">
      <c r="A201" s="0" t="s">
        <v>461</v>
      </c>
      <c r="B201" s="0" t="s">
        <v>277</v>
      </c>
      <c r="C201" s="0" t="str">
        <f aca="false">VLOOKUP(B201,A:A,1,0)</f>
        <v>Creeping Tar Pit</v>
      </c>
      <c r="D201" s="0" t="s">
        <v>462</v>
      </c>
      <c r="E201" s="3" t="n">
        <f aca="false">ISNA(C201)</f>
        <v>0</v>
      </c>
      <c r="F201" s="3" t="n">
        <f aca="false">ISNA(VLOOKUP(B201,D:D,1,0))</f>
        <v>1</v>
      </c>
      <c r="G201" s="0" t="str">
        <f aca="false">IF(AND(E201 ,F201),B201,"")</f>
        <v/>
      </c>
    </row>
    <row r="202" customFormat="false" ht="12.8" hidden="true" customHeight="false" outlineLevel="0" collapsed="false">
      <c r="A202" s="0" t="s">
        <v>463</v>
      </c>
      <c r="B202" s="0" t="s">
        <v>35</v>
      </c>
      <c r="C202" s="0" t="e">
        <f aca="false">VLOOKUP(B202,A:A,1,0)</f>
        <v>#N/A</v>
      </c>
      <c r="D202" s="0" t="s">
        <v>464</v>
      </c>
      <c r="E202" s="3" t="n">
        <f aca="false">ISNA(C202)</f>
        <v>1</v>
      </c>
      <c r="F202" s="3" t="n">
        <f aca="false">ISNA(VLOOKUP(B202,D:D,1,0))</f>
        <v>0</v>
      </c>
      <c r="G202" s="0" t="str">
        <f aca="false">IF(AND(E202 ,F202),B202,"")</f>
        <v/>
      </c>
    </row>
    <row r="203" customFormat="false" ht="12.8" hidden="true" customHeight="false" outlineLevel="0" collapsed="false">
      <c r="A203" s="0" t="s">
        <v>465</v>
      </c>
      <c r="B203" s="0" t="s">
        <v>466</v>
      </c>
      <c r="C203" s="0" t="e">
        <f aca="false">VLOOKUP(B203,A:A,1,0)</f>
        <v>#N/A</v>
      </c>
      <c r="D203" s="0" t="s">
        <v>467</v>
      </c>
      <c r="E203" s="3" t="n">
        <f aca="false">ISNA(C203)</f>
        <v>1</v>
      </c>
      <c r="F203" s="3" t="n">
        <f aca="false">ISNA(VLOOKUP(B203,D:D,1,0))</f>
        <v>0</v>
      </c>
      <c r="G203" s="0" t="str">
        <f aca="false">IF(AND(E203 ,F203),B203,"")</f>
        <v/>
      </c>
    </row>
    <row r="204" customFormat="false" ht="12.8" hidden="true" customHeight="false" outlineLevel="0" collapsed="false">
      <c r="A204" s="0" t="s">
        <v>468</v>
      </c>
      <c r="B204" s="0" t="s">
        <v>279</v>
      </c>
      <c r="C204" s="0" t="str">
        <f aca="false">VLOOKUP(B204,A:A,1,0)</f>
        <v>Crop Rotation</v>
      </c>
      <c r="D204" s="0" t="s">
        <v>469</v>
      </c>
      <c r="E204" s="3" t="n">
        <f aca="false">ISNA(C204)</f>
        <v>0</v>
      </c>
      <c r="F204" s="3" t="n">
        <f aca="false">ISNA(VLOOKUP(B204,D:D,1,0))</f>
        <v>1</v>
      </c>
      <c r="G204" s="0" t="str">
        <f aca="false">IF(AND(E204 ,F204),B204,"")</f>
        <v/>
      </c>
    </row>
    <row r="205" customFormat="false" ht="12.8" hidden="true" customHeight="false" outlineLevel="0" collapsed="false">
      <c r="A205" s="0" t="s">
        <v>470</v>
      </c>
      <c r="B205" s="0" t="s">
        <v>281</v>
      </c>
      <c r="C205" s="0" t="str">
        <f aca="false">VLOOKUP(B205,A:A,1,0)</f>
        <v>Crosswinds</v>
      </c>
      <c r="D205" s="0" t="s">
        <v>471</v>
      </c>
      <c r="E205" s="3" t="n">
        <f aca="false">ISNA(C205)</f>
        <v>0</v>
      </c>
      <c r="F205" s="3" t="n">
        <f aca="false">ISNA(VLOOKUP(B205,D:D,1,0))</f>
        <v>1</v>
      </c>
      <c r="G205" s="0" t="str">
        <f aca="false">IF(AND(E205 ,F205),B205,"")</f>
        <v/>
      </c>
    </row>
    <row r="206" customFormat="false" ht="12.8" hidden="true" customHeight="false" outlineLevel="0" collapsed="false">
      <c r="A206" s="0" t="s">
        <v>472</v>
      </c>
      <c r="B206" s="0" t="s">
        <v>411</v>
      </c>
      <c r="C206" s="0" t="e">
        <f aca="false">VLOOKUP(B206,A:A,1,0)</f>
        <v>#N/A</v>
      </c>
      <c r="D206" s="0" t="s">
        <v>473</v>
      </c>
      <c r="E206" s="3" t="n">
        <f aca="false">ISNA(C206)</f>
        <v>1</v>
      </c>
      <c r="F206" s="3" t="n">
        <f aca="false">ISNA(VLOOKUP(B206,D:D,1,0))</f>
        <v>0</v>
      </c>
      <c r="G206" s="0" t="str">
        <f aca="false">IF(AND(E206 ,F206),B206,"")</f>
        <v/>
      </c>
    </row>
    <row r="207" customFormat="false" ht="12.8" hidden="true" customHeight="false" outlineLevel="0" collapsed="false">
      <c r="A207" s="0" t="s">
        <v>474</v>
      </c>
      <c r="B207" s="0" t="s">
        <v>413</v>
      </c>
      <c r="C207" s="0" t="e">
        <f aca="false">VLOOKUP(B207,A:A,1,0)</f>
        <v>#N/A</v>
      </c>
      <c r="D207" s="0" t="s">
        <v>475</v>
      </c>
      <c r="E207" s="3" t="n">
        <f aca="false">ISNA(C207)</f>
        <v>1</v>
      </c>
      <c r="F207" s="3" t="n">
        <f aca="false">ISNA(VLOOKUP(B207,D:D,1,0))</f>
        <v>0</v>
      </c>
      <c r="G207" s="0" t="str">
        <f aca="false">IF(AND(E207 ,F207),B207,"")</f>
        <v/>
      </c>
    </row>
    <row r="208" customFormat="false" ht="12.8" hidden="true" customHeight="false" outlineLevel="0" collapsed="false">
      <c r="A208" s="0" t="s">
        <v>476</v>
      </c>
      <c r="B208" s="0" t="s">
        <v>283</v>
      </c>
      <c r="C208" s="0" t="str">
        <f aca="false">VLOOKUP(B208,A:A,1,0)</f>
        <v>Cruel Edict</v>
      </c>
      <c r="D208" s="0" t="s">
        <v>163</v>
      </c>
      <c r="E208" s="3" t="n">
        <f aca="false">ISNA(C208)</f>
        <v>0</v>
      </c>
      <c r="F208" s="3" t="n">
        <f aca="false">ISNA(VLOOKUP(B208,D:D,1,0))</f>
        <v>1</v>
      </c>
      <c r="G208" s="0" t="str">
        <f aca="false">IF(AND(E208 ,F208),B208,"")</f>
        <v/>
      </c>
    </row>
    <row r="209" customFormat="false" ht="12.8" hidden="true" customHeight="false" outlineLevel="0" collapsed="false">
      <c r="A209" s="0" t="s">
        <v>477</v>
      </c>
      <c r="B209" s="0" t="s">
        <v>362</v>
      </c>
      <c r="C209" s="0" t="e">
        <f aca="false">VLOOKUP(B209,A:A,1,0)</f>
        <v>#N/A</v>
      </c>
      <c r="D209" s="0" t="s">
        <v>478</v>
      </c>
      <c r="E209" s="3" t="n">
        <f aca="false">ISNA(C209)</f>
        <v>1</v>
      </c>
      <c r="F209" s="3" t="n">
        <f aca="false">ISNA(VLOOKUP(B209,D:D,1,0))</f>
        <v>0</v>
      </c>
      <c r="G209" s="0" t="str">
        <f aca="false">IF(AND(E209 ,F209),B209,"")</f>
        <v/>
      </c>
    </row>
    <row r="210" customFormat="false" ht="12.8" hidden="true" customHeight="false" outlineLevel="0" collapsed="false">
      <c r="A210" s="0" t="s">
        <v>479</v>
      </c>
      <c r="B210" s="0" t="s">
        <v>286</v>
      </c>
      <c r="C210" s="0" t="str">
        <f aca="false">VLOOKUP(B210,A:A,1,0)</f>
        <v>Crystal Chimes</v>
      </c>
      <c r="D210" s="0" t="s">
        <v>480</v>
      </c>
      <c r="E210" s="3" t="n">
        <f aca="false">ISNA(C210)</f>
        <v>0</v>
      </c>
      <c r="F210" s="3" t="n">
        <f aca="false">ISNA(VLOOKUP(B210,D:D,1,0))</f>
        <v>1</v>
      </c>
      <c r="G210" s="0" t="str">
        <f aca="false">IF(AND(E210 ,F210),B210,"")</f>
        <v/>
      </c>
    </row>
    <row r="211" customFormat="false" ht="12.8" hidden="false" customHeight="false" outlineLevel="0" collapsed="false">
      <c r="A211" s="0" t="s">
        <v>481</v>
      </c>
      <c r="B211" s="0" t="s">
        <v>482</v>
      </c>
      <c r="C211" s="0" t="e">
        <f aca="false">VLOOKUP(B211,A:A,1,0)</f>
        <v>#N/A</v>
      </c>
      <c r="D211" s="0" t="s">
        <v>483</v>
      </c>
      <c r="E211" s="3" t="n">
        <f aca="false">ISNA(C211)</f>
        <v>1</v>
      </c>
      <c r="F211" s="3" t="n">
        <f aca="false">ISNA(VLOOKUP(B211,D:D,1,0))</f>
        <v>1</v>
      </c>
      <c r="G211" s="0" t="str">
        <f aca="false">IF(AND(E211 ,F211),B211,"")</f>
        <v>Cunning Strike</v>
      </c>
    </row>
    <row r="212" customFormat="false" ht="12.8" hidden="true" customHeight="false" outlineLevel="0" collapsed="false">
      <c r="A212" s="0" t="s">
        <v>484</v>
      </c>
      <c r="B212" s="0" t="s">
        <v>288</v>
      </c>
      <c r="C212" s="0" t="str">
        <f aca="false">VLOOKUP(B212,A:A,1,0)</f>
        <v>Curfew</v>
      </c>
      <c r="D212" s="0" t="s">
        <v>485</v>
      </c>
      <c r="E212" s="3" t="n">
        <f aca="false">ISNA(C212)</f>
        <v>0</v>
      </c>
      <c r="F212" s="3" t="n">
        <f aca="false">ISNA(VLOOKUP(B212,D:D,1,0))</f>
        <v>1</v>
      </c>
      <c r="G212" s="0" t="str">
        <f aca="false">IF(AND(E212 ,F212),B212,"")</f>
        <v/>
      </c>
    </row>
    <row r="213" customFormat="false" ht="12.8" hidden="false" customHeight="false" outlineLevel="0" collapsed="false">
      <c r="A213" s="0" t="s">
        <v>486</v>
      </c>
      <c r="B213" s="0" t="s">
        <v>487</v>
      </c>
      <c r="C213" s="0" t="e">
        <f aca="false">VLOOKUP(B213,A:A,1,0)</f>
        <v>#N/A</v>
      </c>
      <c r="D213" s="0" t="s">
        <v>488</v>
      </c>
      <c r="E213" s="3" t="n">
        <f aca="false">ISNA(C213)</f>
        <v>1</v>
      </c>
      <c r="F213" s="3" t="n">
        <f aca="false">ISNA(VLOOKUP(B213,D:D,1,0))</f>
        <v>1</v>
      </c>
      <c r="G213" s="0" t="str">
        <f aca="false">IF(AND(E213 ,F213),B213,"")</f>
        <v>Dark Deal</v>
      </c>
    </row>
    <row r="214" customFormat="false" ht="12.8" hidden="true" customHeight="false" outlineLevel="0" collapsed="false">
      <c r="A214" s="0" t="s">
        <v>489</v>
      </c>
      <c r="B214" s="0" t="s">
        <v>290</v>
      </c>
      <c r="C214" s="0" t="str">
        <f aca="false">VLOOKUP(B214,A:A,1,0)</f>
        <v>Dark Hatchling</v>
      </c>
      <c r="D214" s="0" t="s">
        <v>490</v>
      </c>
      <c r="E214" s="3" t="n">
        <f aca="false">ISNA(C214)</f>
        <v>0</v>
      </c>
      <c r="F214" s="3" t="n">
        <f aca="false">ISNA(VLOOKUP(B214,D:D,1,0))</f>
        <v>1</v>
      </c>
      <c r="G214" s="0" t="str">
        <f aca="false">IF(AND(E214 ,F214),B214,"")</f>
        <v/>
      </c>
    </row>
    <row r="215" customFormat="false" ht="12.8" hidden="true" customHeight="false" outlineLevel="0" collapsed="false">
      <c r="A215" s="0" t="s">
        <v>491</v>
      </c>
      <c r="B215" s="0" t="s">
        <v>292</v>
      </c>
      <c r="C215" s="0" t="str">
        <f aca="false">VLOOKUP(B215,A:A,1,0)</f>
        <v>Dark Ritual</v>
      </c>
      <c r="D215" s="0" t="s">
        <v>492</v>
      </c>
      <c r="E215" s="3" t="n">
        <f aca="false">ISNA(C215)</f>
        <v>0</v>
      </c>
      <c r="F215" s="3" t="n">
        <f aca="false">ISNA(VLOOKUP(B215,D:D,1,0))</f>
        <v>1</v>
      </c>
      <c r="G215" s="0" t="str">
        <f aca="false">IF(AND(E215 ,F215),B215,"")</f>
        <v/>
      </c>
    </row>
    <row r="216" customFormat="false" ht="12.8" hidden="true" customHeight="false" outlineLevel="0" collapsed="false">
      <c r="A216" s="0" t="s">
        <v>493</v>
      </c>
      <c r="B216" s="0" t="s">
        <v>294</v>
      </c>
      <c r="C216" s="0" t="str">
        <f aca="false">VLOOKUP(B216,A:A,1,0)</f>
        <v>Darkest Hour</v>
      </c>
      <c r="D216" s="0" t="s">
        <v>494</v>
      </c>
      <c r="E216" s="3" t="n">
        <f aca="false">ISNA(C216)</f>
        <v>0</v>
      </c>
      <c r="F216" s="3" t="n">
        <f aca="false">ISNA(VLOOKUP(B216,D:D,1,0))</f>
        <v>1</v>
      </c>
      <c r="G216" s="0" t="str">
        <f aca="false">IF(AND(E216 ,F216),B216,"")</f>
        <v/>
      </c>
    </row>
    <row r="217" customFormat="false" ht="12.8" hidden="true" customHeight="false" outlineLevel="0" collapsed="false">
      <c r="A217" s="0" t="s">
        <v>495</v>
      </c>
      <c r="B217" s="0" t="s">
        <v>296</v>
      </c>
      <c r="C217" s="0" t="str">
        <f aca="false">VLOOKUP(B217,A:A,1,0)</f>
        <v>Darkslick Drake</v>
      </c>
      <c r="D217" s="0" t="s">
        <v>496</v>
      </c>
      <c r="E217" s="3" t="n">
        <f aca="false">ISNA(C217)</f>
        <v>0</v>
      </c>
      <c r="F217" s="3" t="n">
        <f aca="false">ISNA(VLOOKUP(B217,D:D,1,0))</f>
        <v>1</v>
      </c>
      <c r="G217" s="0" t="str">
        <f aca="false">IF(AND(E217 ,F217),B217,"")</f>
        <v/>
      </c>
    </row>
    <row r="218" customFormat="false" ht="12.8" hidden="true" customHeight="false" outlineLevel="0" collapsed="false">
      <c r="A218" s="0" t="s">
        <v>497</v>
      </c>
      <c r="B218" s="0" t="s">
        <v>150</v>
      </c>
      <c r="C218" s="0" t="e">
        <f aca="false">VLOOKUP(B218,A:A,1,0)</f>
        <v>#N/A</v>
      </c>
      <c r="D218" s="0" t="s">
        <v>498</v>
      </c>
      <c r="E218" s="3" t="n">
        <f aca="false">ISNA(C218)</f>
        <v>1</v>
      </c>
      <c r="F218" s="3" t="n">
        <f aca="false">ISNA(VLOOKUP(B218,D:D,1,0))</f>
        <v>0</v>
      </c>
      <c r="G218" s="0" t="str">
        <f aca="false">IF(AND(E218 ,F218),B218,"")</f>
        <v/>
      </c>
    </row>
    <row r="219" customFormat="false" ht="12.8" hidden="true" customHeight="false" outlineLevel="0" collapsed="false">
      <c r="A219" s="0" t="s">
        <v>499</v>
      </c>
      <c r="B219" s="0" t="s">
        <v>298</v>
      </c>
      <c r="C219" s="0" t="str">
        <f aca="false">VLOOKUP(B219,A:A,1,0)</f>
        <v>Darksteel Gargoyle</v>
      </c>
      <c r="D219" s="0" t="s">
        <v>199</v>
      </c>
      <c r="E219" s="3" t="n">
        <f aca="false">ISNA(C219)</f>
        <v>0</v>
      </c>
      <c r="F219" s="3" t="n">
        <f aca="false">ISNA(VLOOKUP(B219,D:D,1,0))</f>
        <v>1</v>
      </c>
      <c r="G219" s="0" t="str">
        <f aca="false">IF(AND(E219 ,F219),B219,"")</f>
        <v/>
      </c>
    </row>
    <row r="220" customFormat="false" ht="12.8" hidden="true" customHeight="false" outlineLevel="0" collapsed="false">
      <c r="A220" s="0" t="s">
        <v>500</v>
      </c>
      <c r="B220" s="0" t="s">
        <v>300</v>
      </c>
      <c r="C220" s="0" t="str">
        <f aca="false">VLOOKUP(B220,A:A,1,0)</f>
        <v>Darkwatch Elves</v>
      </c>
      <c r="D220" s="0" t="s">
        <v>501</v>
      </c>
      <c r="E220" s="3" t="n">
        <f aca="false">ISNA(C220)</f>
        <v>0</v>
      </c>
      <c r="F220" s="3" t="n">
        <f aca="false">ISNA(VLOOKUP(B220,D:D,1,0))</f>
        <v>1</v>
      </c>
      <c r="G220" s="0" t="str">
        <f aca="false">IF(AND(E220 ,F220),B220,"")</f>
        <v/>
      </c>
    </row>
    <row r="221" customFormat="false" ht="12.8" hidden="true" customHeight="false" outlineLevel="0" collapsed="false">
      <c r="A221" s="0" t="s">
        <v>502</v>
      </c>
      <c r="B221" s="0" t="s">
        <v>282</v>
      </c>
      <c r="C221" s="0" t="e">
        <f aca="false">VLOOKUP(B221,A:A,1,0)</f>
        <v>#N/A</v>
      </c>
      <c r="D221" s="0" t="s">
        <v>503</v>
      </c>
      <c r="E221" s="3" t="n">
        <f aca="false">ISNA(C221)</f>
        <v>1</v>
      </c>
      <c r="F221" s="3" t="n">
        <f aca="false">ISNA(VLOOKUP(B221,D:D,1,0))</f>
        <v>0</v>
      </c>
      <c r="G221" s="0" t="str">
        <f aca="false">IF(AND(E221 ,F221),B221,"")</f>
        <v/>
      </c>
    </row>
    <row r="222" customFormat="false" ht="12.8" hidden="true" customHeight="false" outlineLevel="0" collapsed="false">
      <c r="A222" s="0" t="s">
        <v>504</v>
      </c>
      <c r="B222" s="0" t="s">
        <v>302</v>
      </c>
      <c r="C222" s="0" t="str">
        <f aca="false">VLOOKUP(B222,A:A,1,0)</f>
        <v>Day of Judgment</v>
      </c>
      <c r="D222" s="0" t="s">
        <v>505</v>
      </c>
      <c r="E222" s="3" t="n">
        <f aca="false">ISNA(C222)</f>
        <v>0</v>
      </c>
      <c r="F222" s="3" t="n">
        <f aca="false">ISNA(VLOOKUP(B222,D:D,1,0))</f>
        <v>1</v>
      </c>
      <c r="G222" s="0" t="str">
        <f aca="false">IF(AND(E222 ,F222),B222,"")</f>
        <v/>
      </c>
    </row>
    <row r="223" customFormat="false" ht="12.8" hidden="false" customHeight="false" outlineLevel="0" collapsed="false">
      <c r="A223" s="0" t="s">
        <v>506</v>
      </c>
      <c r="B223" s="0" t="s">
        <v>507</v>
      </c>
      <c r="C223" s="0" t="e">
        <f aca="false">VLOOKUP(B223,A:A,1,0)</f>
        <v>#N/A</v>
      </c>
      <c r="D223" s="0" t="s">
        <v>366</v>
      </c>
      <c r="E223" s="3" t="n">
        <f aca="false">ISNA(C223)</f>
        <v>1</v>
      </c>
      <c r="F223" s="3" t="n">
        <f aca="false">ISNA(VLOOKUP(B223,D:D,1,0))</f>
        <v>1</v>
      </c>
      <c r="G223" s="0" t="str">
        <f aca="false">IF(AND(E223 ,F223),B223,"")</f>
        <v>Dazzling Ramparts</v>
      </c>
    </row>
    <row r="224" customFormat="false" ht="12.8" hidden="false" customHeight="false" outlineLevel="0" collapsed="false">
      <c r="A224" s="0" t="s">
        <v>508</v>
      </c>
      <c r="B224" s="0" t="s">
        <v>509</v>
      </c>
      <c r="C224" s="0" t="e">
        <f aca="false">VLOOKUP(B224,A:A,1,0)</f>
        <v>#N/A</v>
      </c>
      <c r="D224" s="0" t="s">
        <v>510</v>
      </c>
      <c r="E224" s="3" t="n">
        <f aca="false">ISNA(C224)</f>
        <v>1</v>
      </c>
      <c r="F224" s="3" t="n">
        <f aca="false">ISNA(VLOOKUP(B224,D:D,1,0))</f>
        <v>1</v>
      </c>
      <c r="G224" s="0" t="str">
        <f aca="false">IF(AND(E224 ,F224),B224,"")</f>
        <v>Dead Drop</v>
      </c>
    </row>
    <row r="225" customFormat="false" ht="12.8" hidden="true" customHeight="false" outlineLevel="0" collapsed="false">
      <c r="A225" s="0" t="s">
        <v>511</v>
      </c>
      <c r="B225" s="0" t="s">
        <v>305</v>
      </c>
      <c r="C225" s="0" t="str">
        <f aca="false">VLOOKUP(B225,A:A,1,0)</f>
        <v>Deathless Angel</v>
      </c>
      <c r="D225" s="0" t="s">
        <v>512</v>
      </c>
      <c r="E225" s="3" t="n">
        <f aca="false">ISNA(C225)</f>
        <v>0</v>
      </c>
      <c r="F225" s="3" t="n">
        <f aca="false">ISNA(VLOOKUP(B225,D:D,1,0))</f>
        <v>1</v>
      </c>
      <c r="G225" s="0" t="str">
        <f aca="false">IF(AND(E225 ,F225),B225,"")</f>
        <v/>
      </c>
    </row>
    <row r="226" customFormat="false" ht="12.8" hidden="false" customHeight="false" outlineLevel="0" collapsed="false">
      <c r="A226" s="0" t="s">
        <v>513</v>
      </c>
      <c r="B226" s="0" t="s">
        <v>514</v>
      </c>
      <c r="C226" s="0" t="e">
        <f aca="false">VLOOKUP(B226,A:A,1,0)</f>
        <v>#N/A</v>
      </c>
      <c r="D226" s="0" t="s">
        <v>515</v>
      </c>
      <c r="E226" s="3" t="n">
        <f aca="false">ISNA(C226)</f>
        <v>1</v>
      </c>
      <c r="F226" s="3" t="n">
        <f aca="false">ISNA(VLOOKUP(B226,D:D,1,0))</f>
        <v>1</v>
      </c>
      <c r="G226" s="0" t="str">
        <f aca="false">IF(AND(E226 ,F226),B226,"")</f>
        <v>Debilitating Injury</v>
      </c>
    </row>
    <row r="227" customFormat="false" ht="12.8" hidden="true" customHeight="false" outlineLevel="0" collapsed="false">
      <c r="A227" s="0" t="s">
        <v>516</v>
      </c>
      <c r="B227" s="0" t="s">
        <v>307</v>
      </c>
      <c r="C227" s="0" t="str">
        <f aca="false">VLOOKUP(B227,A:A,1,0)</f>
        <v>Defender of Chaos</v>
      </c>
      <c r="D227" s="0" t="s">
        <v>56</v>
      </c>
      <c r="E227" s="3" t="n">
        <f aca="false">ISNA(C227)</f>
        <v>0</v>
      </c>
      <c r="F227" s="3" t="n">
        <f aca="false">ISNA(VLOOKUP(B227,D:D,1,0))</f>
        <v>1</v>
      </c>
      <c r="G227" s="0" t="str">
        <f aca="false">IF(AND(E227 ,F227),B227,"")</f>
        <v/>
      </c>
    </row>
    <row r="228" customFormat="false" ht="12.8" hidden="true" customHeight="false" outlineLevel="0" collapsed="false">
      <c r="A228" s="0" t="s">
        <v>517</v>
      </c>
      <c r="B228" s="0" t="s">
        <v>309</v>
      </c>
      <c r="C228" s="0" t="str">
        <f aca="false">VLOOKUP(B228,A:A,1,0)</f>
        <v>Defender of Law</v>
      </c>
      <c r="D228" s="0" t="s">
        <v>518</v>
      </c>
      <c r="E228" s="3" t="n">
        <f aca="false">ISNA(C228)</f>
        <v>0</v>
      </c>
      <c r="F228" s="3" t="n">
        <f aca="false">ISNA(VLOOKUP(B228,D:D,1,0))</f>
        <v>1</v>
      </c>
      <c r="G228" s="0" t="str">
        <f aca="false">IF(AND(E228 ,F228),B228,"")</f>
        <v/>
      </c>
    </row>
    <row r="229" customFormat="false" ht="12.8" hidden="true" customHeight="false" outlineLevel="0" collapsed="false">
      <c r="A229" s="0" t="s">
        <v>519</v>
      </c>
      <c r="B229" s="0" t="s">
        <v>312</v>
      </c>
      <c r="C229" s="0" t="str">
        <f aca="false">VLOOKUP(B229,A:A,1,0)</f>
        <v>Defense of the Heart</v>
      </c>
      <c r="D229" s="0" t="s">
        <v>520</v>
      </c>
      <c r="E229" s="3" t="n">
        <f aca="false">ISNA(C229)</f>
        <v>0</v>
      </c>
      <c r="F229" s="3" t="n">
        <f aca="false">ISNA(VLOOKUP(B229,D:D,1,0))</f>
        <v>1</v>
      </c>
      <c r="G229" s="0" t="str">
        <f aca="false">IF(AND(E229 ,F229),B229,"")</f>
        <v/>
      </c>
    </row>
    <row r="230" customFormat="false" ht="12.8" hidden="true" customHeight="false" outlineLevel="0" collapsed="false">
      <c r="A230" s="0" t="s">
        <v>521</v>
      </c>
      <c r="B230" s="0" t="s">
        <v>314</v>
      </c>
      <c r="C230" s="0" t="str">
        <f aca="false">VLOOKUP(B230,A:A,1,0)</f>
        <v>Delusions of Mediocrity</v>
      </c>
      <c r="D230" s="0" t="s">
        <v>522</v>
      </c>
      <c r="E230" s="3" t="n">
        <f aca="false">ISNA(C230)</f>
        <v>0</v>
      </c>
      <c r="F230" s="3" t="n">
        <f aca="false">ISNA(VLOOKUP(B230,D:D,1,0))</f>
        <v>1</v>
      </c>
      <c r="G230" s="0" t="str">
        <f aca="false">IF(AND(E230 ,F230),B230,"")</f>
        <v/>
      </c>
    </row>
    <row r="231" customFormat="false" ht="12.8" hidden="true" customHeight="false" outlineLevel="0" collapsed="false">
      <c r="A231" s="0" t="s">
        <v>523</v>
      </c>
      <c r="B231" s="0" t="s">
        <v>315</v>
      </c>
      <c r="C231" s="0" t="str">
        <f aca="false">VLOOKUP(B231,A:A,1,0)</f>
        <v>Deranged Hermit</v>
      </c>
      <c r="D231" s="0" t="s">
        <v>340</v>
      </c>
      <c r="E231" s="3" t="n">
        <f aca="false">ISNA(C231)</f>
        <v>0</v>
      </c>
      <c r="F231" s="3" t="n">
        <f aca="false">ISNA(VLOOKUP(B231,D:D,1,0))</f>
        <v>1</v>
      </c>
      <c r="G231" s="0" t="str">
        <f aca="false">IF(AND(E231 ,F231),B231,"")</f>
        <v/>
      </c>
    </row>
    <row r="232" customFormat="false" ht="12.8" hidden="true" customHeight="false" outlineLevel="0" collapsed="false">
      <c r="A232" s="0" t="s">
        <v>524</v>
      </c>
      <c r="B232" s="0" t="s">
        <v>318</v>
      </c>
      <c r="C232" s="0" t="str">
        <f aca="false">VLOOKUP(B232,A:A,1,0)</f>
        <v>Despondency</v>
      </c>
      <c r="D232" s="0" t="s">
        <v>525</v>
      </c>
      <c r="E232" s="3" t="n">
        <f aca="false">ISNA(C232)</f>
        <v>0</v>
      </c>
      <c r="F232" s="3" t="n">
        <f aca="false">ISNA(VLOOKUP(B232,D:D,1,0))</f>
        <v>1</v>
      </c>
      <c r="G232" s="0" t="str">
        <f aca="false">IF(AND(E232 ,F232),B232,"")</f>
        <v/>
      </c>
    </row>
    <row r="233" customFormat="false" ht="12.8" hidden="true" customHeight="false" outlineLevel="0" collapsed="false">
      <c r="A233" s="0" t="s">
        <v>526</v>
      </c>
      <c r="B233" s="0" t="s">
        <v>320</v>
      </c>
      <c r="C233" s="0" t="str">
        <f aca="false">VLOOKUP(B233,A:A,1,0)</f>
        <v>Destructive Urge</v>
      </c>
      <c r="D233" s="0" t="s">
        <v>527</v>
      </c>
      <c r="E233" s="3" t="n">
        <f aca="false">ISNA(C233)</f>
        <v>0</v>
      </c>
      <c r="F233" s="3" t="n">
        <f aca="false">ISNA(VLOOKUP(B233,D:D,1,0))</f>
        <v>1</v>
      </c>
      <c r="G233" s="0" t="str">
        <f aca="false">IF(AND(E233 ,F233),B233,"")</f>
        <v/>
      </c>
    </row>
    <row r="234" customFormat="false" ht="12.8" hidden="true" customHeight="false" outlineLevel="0" collapsed="false">
      <c r="A234" s="0" t="s">
        <v>528</v>
      </c>
      <c r="B234" s="0" t="s">
        <v>256</v>
      </c>
      <c r="C234" s="0" t="e">
        <f aca="false">VLOOKUP(B234,A:A,1,0)</f>
        <v>#N/A</v>
      </c>
      <c r="D234" s="0" t="s">
        <v>529</v>
      </c>
      <c r="E234" s="3" t="n">
        <f aca="false">ISNA(C234)</f>
        <v>1</v>
      </c>
      <c r="F234" s="3" t="n">
        <f aca="false">ISNA(VLOOKUP(B234,D:D,1,0))</f>
        <v>0</v>
      </c>
      <c r="G234" s="0" t="str">
        <f aca="false">IF(AND(E234 ,F234),B234,"")</f>
        <v/>
      </c>
    </row>
    <row r="235" customFormat="false" ht="12.8" hidden="true" customHeight="false" outlineLevel="0" collapsed="false">
      <c r="A235" s="0" t="s">
        <v>530</v>
      </c>
      <c r="B235" s="0" t="s">
        <v>322</v>
      </c>
      <c r="C235" s="0" t="str">
        <f aca="false">VLOOKUP(B235,A:A,1,0)</f>
        <v>Devout Harpist</v>
      </c>
      <c r="D235" s="0" t="s">
        <v>531</v>
      </c>
      <c r="E235" s="3" t="n">
        <f aca="false">ISNA(C235)</f>
        <v>0</v>
      </c>
      <c r="F235" s="3" t="n">
        <f aca="false">ISNA(VLOOKUP(B235,D:D,1,0))</f>
        <v>1</v>
      </c>
      <c r="G235" s="0" t="str">
        <f aca="false">IF(AND(E235 ,F235),B235,"")</f>
        <v/>
      </c>
    </row>
    <row r="236" customFormat="false" ht="12.8" hidden="true" customHeight="false" outlineLevel="0" collapsed="false">
      <c r="A236" s="0" t="s">
        <v>532</v>
      </c>
      <c r="B236" s="0" t="s">
        <v>324</v>
      </c>
      <c r="C236" s="0" t="str">
        <f aca="false">VLOOKUP(B236,A:A,1,0)</f>
        <v>Diabolic Servitude</v>
      </c>
      <c r="D236" s="0" t="s">
        <v>533</v>
      </c>
      <c r="E236" s="3" t="n">
        <f aca="false">ISNA(C236)</f>
        <v>0</v>
      </c>
      <c r="F236" s="3" t="n">
        <f aca="false">ISNA(VLOOKUP(B236,D:D,1,0))</f>
        <v>1</v>
      </c>
      <c r="G236" s="0" t="str">
        <f aca="false">IF(AND(E236 ,F236),B236,"")</f>
        <v/>
      </c>
    </row>
    <row r="237" customFormat="false" ht="12.8" hidden="true" customHeight="false" outlineLevel="0" collapsed="false">
      <c r="A237" s="0" t="s">
        <v>534</v>
      </c>
      <c r="B237" s="0" t="s">
        <v>323</v>
      </c>
      <c r="C237" s="0" t="e">
        <f aca="false">VLOOKUP(B237,A:A,1,0)</f>
        <v>#N/A</v>
      </c>
      <c r="D237" s="0" t="s">
        <v>535</v>
      </c>
      <c r="E237" s="3" t="n">
        <f aca="false">ISNA(C237)</f>
        <v>1</v>
      </c>
      <c r="F237" s="3" t="n">
        <f aca="false">ISNA(VLOOKUP(B237,D:D,1,0))</f>
        <v>0</v>
      </c>
      <c r="G237" s="0" t="str">
        <f aca="false">IF(AND(E237 ,F237),B237,"")</f>
        <v/>
      </c>
    </row>
    <row r="238" customFormat="false" ht="12.8" hidden="false" customHeight="false" outlineLevel="0" collapsed="false">
      <c r="A238" s="0" t="s">
        <v>536</v>
      </c>
      <c r="B238" s="0" t="s">
        <v>537</v>
      </c>
      <c r="C238" s="0" t="e">
        <f aca="false">VLOOKUP(B238,A:A,1,0)</f>
        <v>#N/A</v>
      </c>
      <c r="D238" s="0" t="s">
        <v>371</v>
      </c>
      <c r="E238" s="3" t="n">
        <f aca="false">ISNA(C238)</f>
        <v>1</v>
      </c>
      <c r="F238" s="3" t="n">
        <f aca="false">ISNA(VLOOKUP(B238,D:D,1,0))</f>
        <v>1</v>
      </c>
      <c r="G238" s="0" t="str">
        <f aca="false">IF(AND(E238 ,F238),B238,"")</f>
        <v>Diplomacy of the Wastes</v>
      </c>
    </row>
    <row r="239" customFormat="false" ht="12.8" hidden="true" customHeight="false" outlineLevel="0" collapsed="false">
      <c r="A239" s="0" t="s">
        <v>538</v>
      </c>
      <c r="B239" s="0" t="s">
        <v>326</v>
      </c>
      <c r="C239" s="0" t="str">
        <f aca="false">VLOOKUP(B239,A:A,1,0)</f>
        <v>Disappear</v>
      </c>
      <c r="D239" s="0" t="s">
        <v>539</v>
      </c>
      <c r="E239" s="3" t="n">
        <f aca="false">ISNA(C239)</f>
        <v>0</v>
      </c>
      <c r="F239" s="3" t="n">
        <f aca="false">ISNA(VLOOKUP(B239,D:D,1,0))</f>
        <v>1</v>
      </c>
      <c r="G239" s="0" t="str">
        <f aca="false">IF(AND(E239 ,F239),B239,"")</f>
        <v/>
      </c>
    </row>
    <row r="240" customFormat="false" ht="12.8" hidden="true" customHeight="false" outlineLevel="0" collapsed="false">
      <c r="A240" s="0" t="s">
        <v>540</v>
      </c>
      <c r="B240" s="0" t="s">
        <v>328</v>
      </c>
      <c r="C240" s="0" t="str">
        <f aca="false">VLOOKUP(B240,A:A,1,0)</f>
        <v>Disciple of Grace</v>
      </c>
      <c r="D240" s="0" t="s">
        <v>541</v>
      </c>
      <c r="E240" s="3" t="n">
        <f aca="false">ISNA(C240)</f>
        <v>0</v>
      </c>
      <c r="F240" s="3" t="n">
        <f aca="false">ISNA(VLOOKUP(B240,D:D,1,0))</f>
        <v>1</v>
      </c>
      <c r="G240" s="0" t="str">
        <f aca="false">IF(AND(E240 ,F240),B240,"")</f>
        <v/>
      </c>
    </row>
    <row r="241" customFormat="false" ht="12.8" hidden="true" customHeight="false" outlineLevel="0" collapsed="false">
      <c r="A241" s="0" t="s">
        <v>542</v>
      </c>
      <c r="B241" s="0" t="s">
        <v>330</v>
      </c>
      <c r="C241" s="0" t="str">
        <f aca="false">VLOOKUP(B241,A:A,1,0)</f>
        <v>Disciple of Law</v>
      </c>
      <c r="D241" s="0" t="s">
        <v>543</v>
      </c>
      <c r="E241" s="3" t="n">
        <f aca="false">ISNA(C241)</f>
        <v>0</v>
      </c>
      <c r="F241" s="3" t="n">
        <f aca="false">ISNA(VLOOKUP(B241,D:D,1,0))</f>
        <v>1</v>
      </c>
      <c r="G241" s="0" t="str">
        <f aca="false">IF(AND(E241 ,F241),B241,"")</f>
        <v/>
      </c>
    </row>
    <row r="242" customFormat="false" ht="12.8" hidden="true" customHeight="false" outlineLevel="0" collapsed="false">
      <c r="A242" s="0" t="s">
        <v>544</v>
      </c>
      <c r="B242" s="0" t="s">
        <v>332</v>
      </c>
      <c r="C242" s="0" t="str">
        <f aca="false">VLOOKUP(B242,A:A,1,0)</f>
        <v>Discordant Dirge</v>
      </c>
      <c r="D242" s="0" t="s">
        <v>545</v>
      </c>
      <c r="E242" s="3" t="n">
        <f aca="false">ISNA(C242)</f>
        <v>0</v>
      </c>
      <c r="F242" s="3" t="n">
        <f aca="false">ISNA(VLOOKUP(B242,D:D,1,0))</f>
        <v>1</v>
      </c>
      <c r="G242" s="0" t="str">
        <f aca="false">IF(AND(E242 ,F242),B242,"")</f>
        <v/>
      </c>
    </row>
    <row r="243" customFormat="false" ht="12.8" hidden="true" customHeight="false" outlineLevel="0" collapsed="false">
      <c r="A243" s="0" t="s">
        <v>546</v>
      </c>
      <c r="B243" s="0" t="s">
        <v>335</v>
      </c>
      <c r="C243" s="0" t="str">
        <f aca="false">VLOOKUP(B243,A:A,1,0)</f>
        <v>Disease Carriers</v>
      </c>
      <c r="D243" s="0" t="s">
        <v>73</v>
      </c>
      <c r="E243" s="3" t="n">
        <f aca="false">ISNA(C243)</f>
        <v>0</v>
      </c>
      <c r="F243" s="3" t="n">
        <f aca="false">ISNA(VLOOKUP(B243,D:D,1,0))</f>
        <v>1</v>
      </c>
      <c r="G243" s="0" t="str">
        <f aca="false">IF(AND(E243 ,F243),B243,"")</f>
        <v/>
      </c>
    </row>
    <row r="244" customFormat="false" ht="12.8" hidden="true" customHeight="false" outlineLevel="0" collapsed="false">
      <c r="A244" s="0" t="s">
        <v>547</v>
      </c>
      <c r="B244" s="0" t="s">
        <v>337</v>
      </c>
      <c r="C244" s="0" t="str">
        <f aca="false">VLOOKUP(B244,A:A,1,0)</f>
        <v>Disenchant</v>
      </c>
      <c r="D244" s="0" t="s">
        <v>548</v>
      </c>
      <c r="E244" s="3" t="n">
        <f aca="false">ISNA(C244)</f>
        <v>0</v>
      </c>
      <c r="F244" s="3" t="n">
        <f aca="false">ISNA(VLOOKUP(B244,D:D,1,0))</f>
        <v>1</v>
      </c>
      <c r="G244" s="0" t="str">
        <f aca="false">IF(AND(E244 ,F244),B244,"")</f>
        <v/>
      </c>
    </row>
    <row r="245" customFormat="false" ht="12.8" hidden="false" customHeight="false" outlineLevel="0" collapsed="false">
      <c r="A245" s="0" t="s">
        <v>549</v>
      </c>
      <c r="B245" s="0" t="s">
        <v>550</v>
      </c>
      <c r="C245" s="0" t="e">
        <f aca="false">VLOOKUP(B245,A:A,1,0)</f>
        <v>#N/A</v>
      </c>
      <c r="D245" s="0" t="s">
        <v>551</v>
      </c>
      <c r="E245" s="3" t="n">
        <f aca="false">ISNA(C245)</f>
        <v>1</v>
      </c>
      <c r="F245" s="3" t="n">
        <f aca="false">ISNA(VLOOKUP(B245,D:D,1,0))</f>
        <v>1</v>
      </c>
      <c r="G245" s="0" t="str">
        <f aca="false">IF(AND(E245 ,F245),B245,"")</f>
        <v>Dismal Backwater</v>
      </c>
    </row>
    <row r="246" customFormat="false" ht="12.8" hidden="false" customHeight="false" outlineLevel="0" collapsed="false">
      <c r="A246" s="0" t="s">
        <v>552</v>
      </c>
      <c r="B246" s="0" t="s">
        <v>553</v>
      </c>
      <c r="C246" s="0" t="e">
        <f aca="false">VLOOKUP(B246,A:A,1,0)</f>
        <v>#N/A</v>
      </c>
      <c r="D246" s="0" t="s">
        <v>554</v>
      </c>
      <c r="E246" s="3" t="n">
        <f aca="false">ISNA(C246)</f>
        <v>1</v>
      </c>
      <c r="F246" s="3" t="n">
        <f aca="false">ISNA(VLOOKUP(B246,D:D,1,0))</f>
        <v>1</v>
      </c>
      <c r="G246" s="0" t="str">
        <f aca="false">IF(AND(E246 ,F246),B246,"")</f>
        <v>Dismember</v>
      </c>
    </row>
    <row r="247" customFormat="false" ht="12.8" hidden="true" customHeight="false" outlineLevel="0" collapsed="false">
      <c r="A247" s="0" t="s">
        <v>555</v>
      </c>
      <c r="B247" s="0" t="s">
        <v>339</v>
      </c>
      <c r="C247" s="0" t="str">
        <f aca="false">VLOOKUP(B247,A:A,1,0)</f>
        <v>Disorder</v>
      </c>
      <c r="D247" s="0" t="s">
        <v>556</v>
      </c>
      <c r="E247" s="3" t="n">
        <f aca="false">ISNA(C247)</f>
        <v>0</v>
      </c>
      <c r="F247" s="3" t="n">
        <f aca="false">ISNA(VLOOKUP(B247,D:D,1,0))</f>
        <v>1</v>
      </c>
      <c r="G247" s="0" t="str">
        <f aca="false">IF(AND(E247 ,F247),B247,"")</f>
        <v/>
      </c>
    </row>
    <row r="248" customFormat="false" ht="12.8" hidden="true" customHeight="false" outlineLevel="0" collapsed="false">
      <c r="A248" s="0" t="s">
        <v>557</v>
      </c>
      <c r="B248" s="0" t="s">
        <v>556</v>
      </c>
      <c r="C248" s="0" t="e">
        <f aca="false">VLOOKUP(B248,A:A,1,0)</f>
        <v>#N/A</v>
      </c>
      <c r="D248" s="0" t="s">
        <v>558</v>
      </c>
      <c r="E248" s="3" t="n">
        <f aca="false">ISNA(C248)</f>
        <v>1</v>
      </c>
      <c r="F248" s="3" t="n">
        <f aca="false">ISNA(VLOOKUP(B248,D:D,1,0))</f>
        <v>0</v>
      </c>
      <c r="G248" s="0" t="str">
        <f aca="false">IF(AND(E248 ,F248),B248,"")</f>
        <v/>
      </c>
    </row>
    <row r="249" customFormat="false" ht="12.8" hidden="true" customHeight="false" outlineLevel="0" collapsed="false">
      <c r="A249" s="0" t="s">
        <v>559</v>
      </c>
      <c r="B249" s="0" t="s">
        <v>342</v>
      </c>
      <c r="C249" s="0" t="str">
        <f aca="false">VLOOKUP(B249,A:A,1,0)</f>
        <v>Disruptive Student</v>
      </c>
      <c r="D249" s="0" t="s">
        <v>560</v>
      </c>
      <c r="E249" s="3" t="n">
        <f aca="false">ISNA(C249)</f>
        <v>0</v>
      </c>
      <c r="F249" s="3" t="n">
        <f aca="false">ISNA(VLOOKUP(B249,D:D,1,0))</f>
        <v>1</v>
      </c>
      <c r="G249" s="0" t="str">
        <f aca="false">IF(AND(E249 ,F249),B249,"")</f>
        <v/>
      </c>
    </row>
    <row r="250" customFormat="false" ht="12.8" hidden="true" customHeight="false" outlineLevel="0" collapsed="false">
      <c r="A250" s="0" t="s">
        <v>561</v>
      </c>
      <c r="B250" s="0" t="s">
        <v>325</v>
      </c>
      <c r="C250" s="0" t="e">
        <f aca="false">VLOOKUP(B250,A:A,1,0)</f>
        <v>#N/A</v>
      </c>
      <c r="D250" s="0" t="s">
        <v>562</v>
      </c>
      <c r="E250" s="3" t="n">
        <f aca="false">ISNA(C250)</f>
        <v>1</v>
      </c>
      <c r="F250" s="3" t="n">
        <f aca="false">ISNA(VLOOKUP(B250,D:D,1,0))</f>
        <v>0</v>
      </c>
      <c r="G250" s="0" t="str">
        <f aca="false">IF(AND(E250 ,F250),B250,"")</f>
        <v/>
      </c>
    </row>
    <row r="251" customFormat="false" ht="12.8" hidden="true" customHeight="false" outlineLevel="0" collapsed="false">
      <c r="A251" s="0" t="s">
        <v>563</v>
      </c>
      <c r="B251" s="0" t="s">
        <v>344</v>
      </c>
      <c r="C251" s="0" t="str">
        <f aca="false">VLOOKUP(B251,A:A,1,0)</f>
        <v>Divination</v>
      </c>
      <c r="D251" s="0" t="s">
        <v>275</v>
      </c>
      <c r="E251" s="3" t="n">
        <f aca="false">ISNA(C251)</f>
        <v>0</v>
      </c>
      <c r="F251" s="3" t="n">
        <f aca="false">ISNA(VLOOKUP(B251,D:D,1,0))</f>
        <v>1</v>
      </c>
      <c r="G251" s="0" t="str">
        <f aca="false">IF(AND(E251 ,F251),B251,"")</f>
        <v/>
      </c>
    </row>
    <row r="252" customFormat="false" ht="12.8" hidden="true" customHeight="false" outlineLevel="0" collapsed="false">
      <c r="A252" s="0" t="s">
        <v>564</v>
      </c>
      <c r="B252" s="0" t="s">
        <v>38</v>
      </c>
      <c r="C252" s="0" t="e">
        <f aca="false">VLOOKUP(B252,A:A,1,0)</f>
        <v>#N/A</v>
      </c>
      <c r="D252" s="0" t="s">
        <v>565</v>
      </c>
      <c r="E252" s="3" t="n">
        <f aca="false">ISNA(C252)</f>
        <v>1</v>
      </c>
      <c r="F252" s="3" t="n">
        <f aca="false">ISNA(VLOOKUP(B252,D:D,1,0))</f>
        <v>0</v>
      </c>
      <c r="G252" s="0" t="str">
        <f aca="false">IF(AND(E252 ,F252),B252,"")</f>
        <v/>
      </c>
    </row>
    <row r="253" customFormat="false" ht="12.8" hidden="true" customHeight="false" outlineLevel="0" collapsed="false">
      <c r="A253" s="0" t="s">
        <v>566</v>
      </c>
      <c r="B253" s="0" t="s">
        <v>518</v>
      </c>
      <c r="C253" s="0" t="e">
        <f aca="false">VLOOKUP(B253,A:A,1,0)</f>
        <v>#N/A</v>
      </c>
      <c r="D253" s="0" t="s">
        <v>567</v>
      </c>
      <c r="E253" s="3" t="n">
        <f aca="false">ISNA(C253)</f>
        <v>1</v>
      </c>
      <c r="F253" s="3" t="n">
        <f aca="false">ISNA(VLOOKUP(B253,D:D,1,0))</f>
        <v>0</v>
      </c>
      <c r="G253" s="0" t="str">
        <f aca="false">IF(AND(E253 ,F253),B253,"")</f>
        <v/>
      </c>
    </row>
    <row r="254" customFormat="false" ht="12.8" hidden="true" customHeight="false" outlineLevel="0" collapsed="false">
      <c r="A254" s="0" t="s">
        <v>568</v>
      </c>
      <c r="B254" s="0" t="s">
        <v>346</v>
      </c>
      <c r="C254" s="0" t="str">
        <f aca="false">VLOOKUP(B254,A:A,1,0)</f>
        <v>Donate</v>
      </c>
      <c r="D254" s="0" t="s">
        <v>569</v>
      </c>
      <c r="E254" s="3" t="n">
        <f aca="false">ISNA(C254)</f>
        <v>0</v>
      </c>
      <c r="F254" s="3" t="n">
        <f aca="false">ISNA(VLOOKUP(B254,D:D,1,0))</f>
        <v>1</v>
      </c>
      <c r="G254" s="0" t="str">
        <f aca="false">IF(AND(E254 ,F254),B254,"")</f>
        <v/>
      </c>
    </row>
    <row r="255" customFormat="false" ht="12.8" hidden="true" customHeight="false" outlineLevel="0" collapsed="false">
      <c r="A255" s="0" t="s">
        <v>570</v>
      </c>
      <c r="B255" s="0" t="s">
        <v>348</v>
      </c>
      <c r="C255" s="0" t="str">
        <f aca="false">VLOOKUP(B255,A:A,1,0)</f>
        <v>Doom Blade</v>
      </c>
      <c r="D255" s="0" t="s">
        <v>22</v>
      </c>
      <c r="E255" s="3" t="n">
        <f aca="false">ISNA(C255)</f>
        <v>0</v>
      </c>
      <c r="F255" s="3" t="n">
        <f aca="false">ISNA(VLOOKUP(B255,D:D,1,0))</f>
        <v>1</v>
      </c>
      <c r="G255" s="0" t="str">
        <f aca="false">IF(AND(E255 ,F255),B255,"")</f>
        <v/>
      </c>
    </row>
    <row r="256" customFormat="false" ht="12.8" hidden="true" customHeight="false" outlineLevel="0" collapsed="false">
      <c r="A256" s="0" t="s">
        <v>571</v>
      </c>
      <c r="B256" s="0" t="s">
        <v>350</v>
      </c>
      <c r="C256" s="0" t="str">
        <f aca="false">VLOOKUP(B256,A:A,1,0)</f>
        <v>Douse</v>
      </c>
      <c r="D256" s="0" t="s">
        <v>70</v>
      </c>
      <c r="E256" s="3" t="n">
        <f aca="false">ISNA(C256)</f>
        <v>0</v>
      </c>
      <c r="F256" s="3" t="n">
        <f aca="false">ISNA(VLOOKUP(B256,D:D,1,0))</f>
        <v>1</v>
      </c>
      <c r="G256" s="0" t="str">
        <f aca="false">IF(AND(E256 ,F256),B256,"")</f>
        <v/>
      </c>
    </row>
    <row r="257" customFormat="false" ht="12.8" hidden="true" customHeight="false" outlineLevel="0" collapsed="false">
      <c r="A257" s="0" t="s">
        <v>572</v>
      </c>
      <c r="B257" s="0" t="s">
        <v>352</v>
      </c>
      <c r="C257" s="0" t="str">
        <f aca="false">VLOOKUP(B257,A:A,1,0)</f>
        <v>Dragon Blood</v>
      </c>
      <c r="D257" s="0" t="s">
        <v>34</v>
      </c>
      <c r="E257" s="3" t="n">
        <f aca="false">ISNA(C257)</f>
        <v>0</v>
      </c>
      <c r="F257" s="3" t="n">
        <f aca="false">ISNA(VLOOKUP(B257,D:D,1,0))</f>
        <v>1</v>
      </c>
      <c r="G257" s="0" t="str">
        <f aca="false">IF(AND(E257 ,F257),B257,"")</f>
        <v/>
      </c>
    </row>
    <row r="258" customFormat="false" ht="12.8" hidden="false" customHeight="false" outlineLevel="0" collapsed="false">
      <c r="A258" s="0" t="s">
        <v>573</v>
      </c>
      <c r="B258" s="0" t="s">
        <v>574</v>
      </c>
      <c r="C258" s="0" t="e">
        <f aca="false">VLOOKUP(B258,A:A,1,0)</f>
        <v>#N/A</v>
      </c>
      <c r="D258" s="0" t="s">
        <v>575</v>
      </c>
      <c r="E258" s="3" t="n">
        <f aca="false">ISNA(C258)</f>
        <v>1</v>
      </c>
      <c r="F258" s="3" t="n">
        <f aca="false">ISNA(VLOOKUP(B258,D:D,1,0))</f>
        <v>1</v>
      </c>
      <c r="G258" s="0" t="str">
        <f aca="false">IF(AND(E258 ,F258),B258,"")</f>
        <v>Dragon-Style Twins</v>
      </c>
    </row>
    <row r="259" customFormat="false" ht="12.8" hidden="false" customHeight="false" outlineLevel="0" collapsed="false">
      <c r="A259" s="0" t="s">
        <v>576</v>
      </c>
      <c r="B259" s="0" t="s">
        <v>577</v>
      </c>
      <c r="C259" s="0" t="e">
        <f aca="false">VLOOKUP(B259,A:A,1,0)</f>
        <v>#N/A</v>
      </c>
      <c r="D259" s="0" t="s">
        <v>25</v>
      </c>
      <c r="E259" s="3" t="n">
        <f aca="false">ISNA(C259)</f>
        <v>1</v>
      </c>
      <c r="F259" s="3" t="n">
        <f aca="false">ISNA(VLOOKUP(B259,D:D,1,0))</f>
        <v>1</v>
      </c>
      <c r="G259" s="0" t="str">
        <f aca="false">IF(AND(E259 ,F259),B259,"")</f>
        <v>Dragonrage</v>
      </c>
    </row>
    <row r="260" customFormat="false" ht="12.8" hidden="true" customHeight="false" outlineLevel="0" collapsed="false">
      <c r="A260" s="0" t="s">
        <v>578</v>
      </c>
      <c r="B260" s="0" t="s">
        <v>562</v>
      </c>
      <c r="C260" s="0" t="e">
        <f aca="false">VLOOKUP(B260,A:A,1,0)</f>
        <v>#N/A</v>
      </c>
      <c r="D260" s="0" t="s">
        <v>579</v>
      </c>
      <c r="E260" s="3" t="n">
        <f aca="false">ISNA(C260)</f>
        <v>1</v>
      </c>
      <c r="F260" s="3" t="n">
        <f aca="false">ISNA(VLOOKUP(B260,D:D,1,0))</f>
        <v>0</v>
      </c>
      <c r="G260" s="0" t="str">
        <f aca="false">IF(AND(E260 ,F260),B260,"")</f>
        <v/>
      </c>
    </row>
    <row r="261" customFormat="false" ht="12.8" hidden="false" customHeight="false" outlineLevel="0" collapsed="false">
      <c r="A261" s="0" t="s">
        <v>580</v>
      </c>
      <c r="B261" s="0" t="s">
        <v>581</v>
      </c>
      <c r="C261" s="0" t="e">
        <f aca="false">VLOOKUP(B261,A:A,1,0)</f>
        <v>#N/A</v>
      </c>
      <c r="D261" s="0" t="s">
        <v>582</v>
      </c>
      <c r="E261" s="3" t="n">
        <f aca="false">ISNA(C261)</f>
        <v>1</v>
      </c>
      <c r="F261" s="3" t="n">
        <f aca="false">ISNA(VLOOKUP(B261,D:D,1,0))</f>
        <v>1</v>
      </c>
      <c r="G261" s="0" t="str">
        <f aca="false">IF(AND(E261 ,F261),B261,"")</f>
        <v>Dragonscale General</v>
      </c>
    </row>
    <row r="262" customFormat="false" ht="12.8" hidden="true" customHeight="false" outlineLevel="0" collapsed="false">
      <c r="A262" s="0" t="s">
        <v>583</v>
      </c>
      <c r="B262" s="0" t="s">
        <v>354</v>
      </c>
      <c r="C262" s="0" t="str">
        <f aca="false">VLOOKUP(B262,A:A,1,0)</f>
        <v>Drana, Kalastria Bloodchief</v>
      </c>
      <c r="D262" s="0" t="s">
        <v>584</v>
      </c>
      <c r="E262" s="3" t="n">
        <f aca="false">ISNA(C262)</f>
        <v>0</v>
      </c>
      <c r="F262" s="3" t="n">
        <f aca="false">ISNA(VLOOKUP(B262,D:D,1,0))</f>
        <v>1</v>
      </c>
      <c r="G262" s="0" t="str">
        <f aca="false">IF(AND(E262 ,F262),B262,"")</f>
        <v/>
      </c>
    </row>
    <row r="263" customFormat="false" ht="12.8" hidden="true" customHeight="false" outlineLevel="0" collapsed="false">
      <c r="A263" s="0" t="s">
        <v>585</v>
      </c>
      <c r="B263" s="0" t="s">
        <v>356</v>
      </c>
      <c r="C263" s="0" t="str">
        <f aca="false">VLOOKUP(B263,A:A,1,0)</f>
        <v>Dread</v>
      </c>
      <c r="D263" s="0" t="s">
        <v>586</v>
      </c>
      <c r="E263" s="3" t="n">
        <f aca="false">ISNA(C263)</f>
        <v>0</v>
      </c>
      <c r="F263" s="3" t="n">
        <f aca="false">ISNA(VLOOKUP(B263,D:D,1,0))</f>
        <v>1</v>
      </c>
      <c r="G263" s="0" t="str">
        <f aca="false">IF(AND(E263 ,F263),B263,"")</f>
        <v/>
      </c>
    </row>
    <row r="264" customFormat="false" ht="12.8" hidden="true" customHeight="false" outlineLevel="0" collapsed="false">
      <c r="A264" s="0" t="s">
        <v>587</v>
      </c>
      <c r="B264" s="0" t="s">
        <v>358</v>
      </c>
      <c r="C264" s="0" t="str">
        <f aca="false">VLOOKUP(B264,A:A,1,0)</f>
        <v>Drifting Djinn</v>
      </c>
      <c r="D264" s="0" t="s">
        <v>144</v>
      </c>
      <c r="E264" s="3" t="n">
        <f aca="false">ISNA(C264)</f>
        <v>0</v>
      </c>
      <c r="F264" s="3" t="n">
        <f aca="false">ISNA(VLOOKUP(B264,D:D,1,0))</f>
        <v>1</v>
      </c>
      <c r="G264" s="0" t="str">
        <f aca="false">IF(AND(E264 ,F264),B264,"")</f>
        <v/>
      </c>
    </row>
    <row r="265" customFormat="false" ht="12.8" hidden="true" customHeight="false" outlineLevel="0" collapsed="false">
      <c r="A265" s="0" t="s">
        <v>588</v>
      </c>
      <c r="B265" s="0" t="s">
        <v>359</v>
      </c>
      <c r="C265" s="0" t="str">
        <f aca="false">VLOOKUP(B265,A:A,1,0)</f>
        <v>Drifting Meadow</v>
      </c>
      <c r="D265" s="0" t="s">
        <v>31</v>
      </c>
      <c r="E265" s="3" t="n">
        <f aca="false">ISNA(C265)</f>
        <v>0</v>
      </c>
      <c r="F265" s="3" t="n">
        <f aca="false">ISNA(VLOOKUP(B265,D:D,1,0))</f>
        <v>1</v>
      </c>
      <c r="G265" s="0" t="str">
        <f aca="false">IF(AND(E265 ,F265),B265,"")</f>
        <v/>
      </c>
    </row>
    <row r="266" customFormat="false" ht="12.8" hidden="false" customHeight="false" outlineLevel="0" collapsed="false">
      <c r="A266" s="0" t="s">
        <v>589</v>
      </c>
      <c r="B266" s="0" t="s">
        <v>590</v>
      </c>
      <c r="C266" s="0" t="e">
        <f aca="false">VLOOKUP(B266,A:A,1,0)</f>
        <v>#N/A</v>
      </c>
      <c r="D266" s="0" t="s">
        <v>591</v>
      </c>
      <c r="E266" s="3" t="n">
        <f aca="false">ISNA(C266)</f>
        <v>1</v>
      </c>
      <c r="F266" s="3" t="n">
        <f aca="false">ISNA(VLOOKUP(B266,D:D,1,0))</f>
        <v>1</v>
      </c>
      <c r="G266" s="0" t="str">
        <f aca="false">IF(AND(E266 ,F266),B266,"")</f>
        <v>Dromoka Dunecaster</v>
      </c>
    </row>
    <row r="267" customFormat="false" ht="12.8" hidden="true" customHeight="false" outlineLevel="0" collapsed="false">
      <c r="A267" s="0" t="s">
        <v>592</v>
      </c>
      <c r="B267" s="0" t="s">
        <v>361</v>
      </c>
      <c r="C267" s="0" t="str">
        <f aca="false">VLOOKUP(B267,A:A,1,0)</f>
        <v>Dromosaur</v>
      </c>
      <c r="D267" s="0" t="s">
        <v>593</v>
      </c>
      <c r="E267" s="3" t="n">
        <f aca="false">ISNA(C267)</f>
        <v>0</v>
      </c>
      <c r="F267" s="3" t="n">
        <f aca="false">ISNA(VLOOKUP(B267,D:D,1,0))</f>
        <v>1</v>
      </c>
      <c r="G267" s="0" t="str">
        <f aca="false">IF(AND(E267 ,F267),B267,"")</f>
        <v/>
      </c>
    </row>
    <row r="268" customFormat="false" ht="12.8" hidden="true" customHeight="false" outlineLevel="0" collapsed="false">
      <c r="A268" s="0" t="s">
        <v>594</v>
      </c>
      <c r="B268" s="0" t="s">
        <v>363</v>
      </c>
      <c r="C268" s="0" t="str">
        <f aca="false">VLOOKUP(B268,A:A,1,0)</f>
        <v>Drowned Catacomb</v>
      </c>
      <c r="D268" s="0" t="s">
        <v>595</v>
      </c>
      <c r="E268" s="3" t="n">
        <f aca="false">ISNA(C268)</f>
        <v>0</v>
      </c>
      <c r="F268" s="3" t="n">
        <f aca="false">ISNA(VLOOKUP(B268,D:D,1,0))</f>
        <v>1</v>
      </c>
      <c r="G268" s="0" t="str">
        <f aca="false">IF(AND(E268 ,F268),B268,"")</f>
        <v/>
      </c>
    </row>
    <row r="269" customFormat="false" ht="12.8" hidden="true" customHeight="false" outlineLevel="0" collapsed="false">
      <c r="A269" s="0" t="s">
        <v>596</v>
      </c>
      <c r="B269" s="0" t="s">
        <v>365</v>
      </c>
      <c r="C269" s="0" t="str">
        <f aca="false">VLOOKUP(B269,A:A,1,0)</f>
        <v>Duress</v>
      </c>
      <c r="D269" s="0" t="s">
        <v>597</v>
      </c>
      <c r="E269" s="3" t="n">
        <f aca="false">ISNA(C269)</f>
        <v>0</v>
      </c>
      <c r="F269" s="3" t="n">
        <f aca="false">ISNA(VLOOKUP(B269,D:D,1,0))</f>
        <v>1</v>
      </c>
      <c r="G269" s="0" t="str">
        <f aca="false">IF(AND(E269 ,F269),B269,"")</f>
        <v/>
      </c>
    </row>
    <row r="270" customFormat="false" ht="12.8" hidden="true" customHeight="false" outlineLevel="0" collapsed="false">
      <c r="A270" s="0" t="s">
        <v>598</v>
      </c>
      <c r="B270" s="0" t="s">
        <v>368</v>
      </c>
      <c r="C270" s="0" t="str">
        <f aca="false">VLOOKUP(B270,A:A,1,0)</f>
        <v>Dying Wail</v>
      </c>
      <c r="D270" s="0" t="s">
        <v>599</v>
      </c>
      <c r="E270" s="3" t="n">
        <f aca="false">ISNA(C270)</f>
        <v>0</v>
      </c>
      <c r="F270" s="3" t="n">
        <f aca="false">ISNA(VLOOKUP(B270,D:D,1,0))</f>
        <v>1</v>
      </c>
      <c r="G270" s="0" t="str">
        <f aca="false">IF(AND(E270 ,F270),B270,"")</f>
        <v/>
      </c>
    </row>
    <row r="271" customFormat="false" ht="12.8" hidden="true" customHeight="false" outlineLevel="0" collapsed="false">
      <c r="A271" s="0" t="s">
        <v>600</v>
      </c>
      <c r="B271" s="0" t="s">
        <v>370</v>
      </c>
      <c r="C271" s="0" t="str">
        <f aca="false">VLOOKUP(B271,A:A,1,0)</f>
        <v>Eastern Paladin</v>
      </c>
      <c r="D271" s="0" t="s">
        <v>601</v>
      </c>
      <c r="E271" s="3" t="n">
        <f aca="false">ISNA(C271)</f>
        <v>0</v>
      </c>
      <c r="F271" s="3" t="n">
        <f aca="false">ISNA(VLOOKUP(B271,D:D,1,0))</f>
        <v>1</v>
      </c>
      <c r="G271" s="0" t="str">
        <f aca="false">IF(AND(E271 ,F271),B271,"")</f>
        <v/>
      </c>
    </row>
    <row r="272" customFormat="false" ht="12.8" hidden="true" customHeight="false" outlineLevel="0" collapsed="false">
      <c r="A272" s="0" t="s">
        <v>602</v>
      </c>
      <c r="B272" s="0" t="s">
        <v>373</v>
      </c>
      <c r="C272" s="0" t="str">
        <f aca="false">VLOOKUP(B272,A:A,1,0)</f>
        <v>Electryte</v>
      </c>
      <c r="D272" s="0" t="s">
        <v>603</v>
      </c>
      <c r="E272" s="3" t="n">
        <f aca="false">ISNA(C272)</f>
        <v>0</v>
      </c>
      <c r="F272" s="3" t="n">
        <f aca="false">ISNA(VLOOKUP(B272,D:D,1,0))</f>
        <v>1</v>
      </c>
      <c r="G272" s="0" t="str">
        <f aca="false">IF(AND(E272 ,F272),B272,"")</f>
        <v/>
      </c>
    </row>
    <row r="273" customFormat="false" ht="12.8" hidden="true" customHeight="false" outlineLevel="0" collapsed="false">
      <c r="A273" s="0" t="s">
        <v>604</v>
      </c>
      <c r="B273" s="0" t="s">
        <v>375</v>
      </c>
      <c r="C273" s="0" t="str">
        <f aca="false">VLOOKUP(B273,A:A,1,0)</f>
        <v>Elesh Norn, Grand Cenobite</v>
      </c>
      <c r="D273" s="0" t="s">
        <v>605</v>
      </c>
      <c r="E273" s="3" t="n">
        <f aca="false">ISNA(C273)</f>
        <v>0</v>
      </c>
      <c r="F273" s="3" t="n">
        <f aca="false">ISNA(VLOOKUP(B273,D:D,1,0))</f>
        <v>1</v>
      </c>
      <c r="G273" s="0" t="str">
        <f aca="false">IF(AND(E273 ,F273),B273,"")</f>
        <v/>
      </c>
    </row>
    <row r="274" customFormat="false" ht="12.8" hidden="true" customHeight="false" outlineLevel="0" collapsed="false">
      <c r="A274" s="0" t="s">
        <v>606</v>
      </c>
      <c r="B274" s="0" t="s">
        <v>377</v>
      </c>
      <c r="C274" s="0" t="str">
        <f aca="false">VLOOKUP(B274,A:A,1,0)</f>
        <v>Elite Archers</v>
      </c>
      <c r="D274" s="0" t="s">
        <v>261</v>
      </c>
      <c r="E274" s="3" t="n">
        <f aca="false">ISNA(C274)</f>
        <v>0</v>
      </c>
      <c r="F274" s="3" t="n">
        <f aca="false">ISNA(VLOOKUP(B274,D:D,1,0))</f>
        <v>1</v>
      </c>
      <c r="G274" s="0" t="str">
        <f aca="false">IF(AND(E274 ,F274),B274,"")</f>
        <v/>
      </c>
    </row>
    <row r="275" customFormat="false" ht="12.8" hidden="false" customHeight="false" outlineLevel="0" collapsed="false">
      <c r="A275" s="0" t="s">
        <v>607</v>
      </c>
      <c r="B275" s="0" t="s">
        <v>608</v>
      </c>
      <c r="C275" s="0" t="e">
        <f aca="false">VLOOKUP(B275,A:A,1,0)</f>
        <v>#N/A</v>
      </c>
      <c r="D275" s="0" t="s">
        <v>264</v>
      </c>
      <c r="E275" s="3" t="n">
        <f aca="false">ISNA(C275)</f>
        <v>1</v>
      </c>
      <c r="F275" s="3" t="n">
        <f aca="false">ISNA(VLOOKUP(B275,D:D,1,0))</f>
        <v>1</v>
      </c>
      <c r="G275" s="0" t="str">
        <f aca="false">IF(AND(E275 ,F275),B275,"")</f>
        <v>Elite Scaleguard</v>
      </c>
    </row>
    <row r="276" customFormat="false" ht="12.8" hidden="true" customHeight="false" outlineLevel="0" collapsed="false">
      <c r="A276" s="0" t="s">
        <v>609</v>
      </c>
      <c r="B276" s="0" t="s">
        <v>379</v>
      </c>
      <c r="C276" s="0" t="str">
        <f aca="false">VLOOKUP(B276,A:A,1,0)</f>
        <v>Elvish Herder</v>
      </c>
      <c r="D276" s="0" t="s">
        <v>79</v>
      </c>
      <c r="E276" s="3" t="n">
        <f aca="false">ISNA(C276)</f>
        <v>0</v>
      </c>
      <c r="F276" s="3" t="n">
        <f aca="false">ISNA(VLOOKUP(B276,D:D,1,0))</f>
        <v>1</v>
      </c>
      <c r="G276" s="0" t="str">
        <f aca="false">IF(AND(E276 ,F276),B276,"")</f>
        <v/>
      </c>
    </row>
    <row r="277" customFormat="false" ht="12.8" hidden="true" customHeight="false" outlineLevel="0" collapsed="false">
      <c r="A277" s="0" t="s">
        <v>610</v>
      </c>
      <c r="B277" s="0" t="s">
        <v>382</v>
      </c>
      <c r="C277" s="0" t="str">
        <f aca="false">VLOOKUP(B277,A:A,1,0)</f>
        <v>Elvish Lookout</v>
      </c>
      <c r="D277" s="0" t="s">
        <v>611</v>
      </c>
      <c r="E277" s="3" t="n">
        <f aca="false">ISNA(C277)</f>
        <v>0</v>
      </c>
      <c r="F277" s="3" t="n">
        <f aca="false">ISNA(VLOOKUP(B277,D:D,1,0))</f>
        <v>1</v>
      </c>
      <c r="G277" s="0" t="str">
        <f aca="false">IF(AND(E277 ,F277),B277,"")</f>
        <v/>
      </c>
    </row>
    <row r="278" customFormat="false" ht="12.8" hidden="true" customHeight="false" outlineLevel="0" collapsed="false">
      <c r="A278" s="0" t="s">
        <v>612</v>
      </c>
      <c r="B278" s="0" t="s">
        <v>385</v>
      </c>
      <c r="C278" s="0" t="str">
        <f aca="false">VLOOKUP(B278,A:A,1,0)</f>
        <v>Elvish Lyrist</v>
      </c>
      <c r="D278" s="0" t="s">
        <v>613</v>
      </c>
      <c r="E278" s="3" t="n">
        <f aca="false">ISNA(C278)</f>
        <v>0</v>
      </c>
      <c r="F278" s="3" t="n">
        <f aca="false">ISNA(VLOOKUP(B278,D:D,1,0))</f>
        <v>1</v>
      </c>
      <c r="G278" s="0" t="str">
        <f aca="false">IF(AND(E278 ,F278),B278,"")</f>
        <v/>
      </c>
    </row>
    <row r="279" customFormat="false" ht="12.8" hidden="true" customHeight="false" outlineLevel="0" collapsed="false">
      <c r="A279" s="0" t="s">
        <v>614</v>
      </c>
      <c r="B279" s="0" t="s">
        <v>445</v>
      </c>
      <c r="C279" s="0" t="e">
        <f aca="false">VLOOKUP(B279,A:A,1,0)</f>
        <v>#N/A</v>
      </c>
      <c r="D279" s="0" t="s">
        <v>615</v>
      </c>
      <c r="E279" s="3" t="n">
        <f aca="false">ISNA(C279)</f>
        <v>1</v>
      </c>
      <c r="F279" s="3" t="n">
        <f aca="false">ISNA(VLOOKUP(B279,D:D,1,0))</f>
        <v>0</v>
      </c>
      <c r="G279" s="0" t="str">
        <f aca="false">IF(AND(E279 ,F279),B279,"")</f>
        <v/>
      </c>
    </row>
    <row r="280" customFormat="false" ht="12.8" hidden="true" customHeight="false" outlineLevel="0" collapsed="false">
      <c r="A280" s="0" t="s">
        <v>616</v>
      </c>
      <c r="B280" s="0" t="s">
        <v>387</v>
      </c>
      <c r="C280" s="0" t="str">
        <f aca="false">VLOOKUP(B280,A:A,1,0)</f>
        <v>Elvish Piper</v>
      </c>
      <c r="D280" s="0" t="s">
        <v>617</v>
      </c>
      <c r="E280" s="3" t="n">
        <f aca="false">ISNA(C280)</f>
        <v>0</v>
      </c>
      <c r="F280" s="3" t="n">
        <f aca="false">ISNA(VLOOKUP(B280,D:D,1,0))</f>
        <v>1</v>
      </c>
      <c r="G280" s="0" t="str">
        <f aca="false">IF(AND(E280 ,F280),B280,"")</f>
        <v/>
      </c>
    </row>
    <row r="281" customFormat="false" ht="12.8" hidden="true" customHeight="false" outlineLevel="0" collapsed="false">
      <c r="A281" s="0" t="s">
        <v>618</v>
      </c>
      <c r="B281" s="0" t="s">
        <v>389</v>
      </c>
      <c r="C281" s="0" t="str">
        <f aca="false">VLOOKUP(B281,A:A,1,0)</f>
        <v>Elvish Warrior</v>
      </c>
      <c r="D281" s="0" t="s">
        <v>619</v>
      </c>
      <c r="E281" s="3" t="n">
        <f aca="false">ISNA(C281)</f>
        <v>0</v>
      </c>
      <c r="F281" s="3" t="n">
        <f aca="false">ISNA(VLOOKUP(B281,D:D,1,0))</f>
        <v>1</v>
      </c>
      <c r="G281" s="0" t="str">
        <f aca="false">IF(AND(E281 ,F281),B281,"")</f>
        <v/>
      </c>
    </row>
    <row r="282" customFormat="false" ht="12.8" hidden="true" customHeight="false" outlineLevel="0" collapsed="false">
      <c r="A282" s="0" t="s">
        <v>620</v>
      </c>
      <c r="B282" s="0" t="s">
        <v>391</v>
      </c>
      <c r="C282" s="0" t="str">
        <f aca="false">VLOOKUP(B282,A:A,1,0)</f>
        <v>Emperor Crocodile</v>
      </c>
      <c r="D282" s="0" t="s">
        <v>621</v>
      </c>
      <c r="E282" s="3" t="n">
        <f aca="false">ISNA(C282)</f>
        <v>0</v>
      </c>
      <c r="F282" s="3" t="n">
        <f aca="false">ISNA(VLOOKUP(B282,D:D,1,0))</f>
        <v>1</v>
      </c>
      <c r="G282" s="0" t="str">
        <f aca="false">IF(AND(E282 ,F282),B282,"")</f>
        <v/>
      </c>
    </row>
    <row r="283" customFormat="false" ht="12.8" hidden="true" customHeight="false" outlineLevel="0" collapsed="false">
      <c r="A283" s="0" t="s">
        <v>622</v>
      </c>
      <c r="B283" s="0" t="s">
        <v>393</v>
      </c>
      <c r="C283" s="0" t="str">
        <f aca="false">VLOOKUP(B283,A:A,1,0)</f>
        <v>Encroach</v>
      </c>
      <c r="D283" s="0" t="s">
        <v>623</v>
      </c>
      <c r="E283" s="3" t="n">
        <f aca="false">ISNA(C283)</f>
        <v>0</v>
      </c>
      <c r="F283" s="3" t="n">
        <f aca="false">ISNA(VLOOKUP(B283,D:D,1,0))</f>
        <v>1</v>
      </c>
      <c r="G283" s="0" t="str">
        <f aca="false">IF(AND(E283 ,F283),B283,"")</f>
        <v/>
      </c>
    </row>
    <row r="284" customFormat="false" ht="12.8" hidden="true" customHeight="false" outlineLevel="0" collapsed="false">
      <c r="A284" s="0" t="s">
        <v>624</v>
      </c>
      <c r="B284" s="0" t="s">
        <v>216</v>
      </c>
      <c r="C284" s="0" t="e">
        <f aca="false">VLOOKUP(B284,A:A,1,0)</f>
        <v>#N/A</v>
      </c>
      <c r="D284" s="0" t="s">
        <v>625</v>
      </c>
      <c r="E284" s="3" t="n">
        <f aca="false">ISNA(C284)</f>
        <v>1</v>
      </c>
      <c r="F284" s="3" t="n">
        <f aca="false">ISNA(VLOOKUP(B284,D:D,1,0))</f>
        <v>0</v>
      </c>
      <c r="G284" s="0" t="str">
        <f aca="false">IF(AND(E284 ,F284),B284,"")</f>
        <v/>
      </c>
    </row>
    <row r="285" customFormat="false" ht="12.8" hidden="true" customHeight="false" outlineLevel="0" collapsed="false">
      <c r="A285" s="0" t="s">
        <v>626</v>
      </c>
      <c r="B285" s="0" t="s">
        <v>364</v>
      </c>
      <c r="C285" s="0" t="e">
        <f aca="false">VLOOKUP(B285,A:A,1,0)</f>
        <v>#N/A</v>
      </c>
      <c r="D285" s="0" t="s">
        <v>627</v>
      </c>
      <c r="E285" s="3" t="n">
        <f aca="false">ISNA(C285)</f>
        <v>1</v>
      </c>
      <c r="F285" s="3" t="n">
        <f aca="false">ISNA(VLOOKUP(B285,D:D,1,0))</f>
        <v>0</v>
      </c>
      <c r="G285" s="0" t="str">
        <f aca="false">IF(AND(E285 ,F285),B285,"")</f>
        <v/>
      </c>
    </row>
    <row r="286" customFormat="false" ht="12.8" hidden="true" customHeight="false" outlineLevel="0" collapsed="false">
      <c r="A286" s="0" t="s">
        <v>628</v>
      </c>
      <c r="B286" s="0" t="s">
        <v>396</v>
      </c>
      <c r="C286" s="0" t="str">
        <f aca="false">VLOOKUP(B286,A:A,1,0)</f>
        <v>Endless Wurm</v>
      </c>
      <c r="D286" s="0" t="s">
        <v>629</v>
      </c>
      <c r="E286" s="3" t="n">
        <f aca="false">ISNA(C286)</f>
        <v>0</v>
      </c>
      <c r="F286" s="3" t="n">
        <f aca="false">ISNA(VLOOKUP(B286,D:D,1,0))</f>
        <v>1</v>
      </c>
      <c r="G286" s="0" t="str">
        <f aca="false">IF(AND(E286 ,F286),B286,"")</f>
        <v/>
      </c>
    </row>
    <row r="287" customFormat="false" ht="12.8" hidden="true" customHeight="false" outlineLevel="0" collapsed="false">
      <c r="A287" s="0" t="s">
        <v>630</v>
      </c>
      <c r="B287" s="0" t="s">
        <v>398</v>
      </c>
      <c r="C287" s="0" t="str">
        <f aca="false">VLOOKUP(B287,A:A,1,0)</f>
        <v>Endoskeleton</v>
      </c>
      <c r="D287" s="0" t="s">
        <v>466</v>
      </c>
      <c r="E287" s="3" t="n">
        <f aca="false">ISNA(C287)</f>
        <v>0</v>
      </c>
      <c r="F287" s="3" t="n">
        <f aca="false">ISNA(VLOOKUP(B287,D:D,1,0))</f>
        <v>1</v>
      </c>
      <c r="G287" s="0" t="str">
        <f aca="false">IF(AND(E287 ,F287),B287,"")</f>
        <v/>
      </c>
    </row>
    <row r="288" customFormat="false" ht="12.8" hidden="true" customHeight="false" outlineLevel="0" collapsed="false">
      <c r="A288" s="0" t="s">
        <v>631</v>
      </c>
      <c r="B288" s="0" t="s">
        <v>400</v>
      </c>
      <c r="C288" s="0" t="str">
        <f aca="false">VLOOKUP(B288,A:A,1,0)</f>
        <v>Energy Field</v>
      </c>
      <c r="D288" s="0" t="s">
        <v>632</v>
      </c>
      <c r="E288" s="3" t="n">
        <f aca="false">ISNA(C288)</f>
        <v>0</v>
      </c>
      <c r="F288" s="3" t="n">
        <f aca="false">ISNA(VLOOKUP(B288,D:D,1,0))</f>
        <v>1</v>
      </c>
      <c r="G288" s="0" t="str">
        <f aca="false">IF(AND(E288 ,F288),B288,"")</f>
        <v/>
      </c>
    </row>
    <row r="289" customFormat="false" ht="12.8" hidden="true" customHeight="false" outlineLevel="0" collapsed="false">
      <c r="A289" s="0" t="s">
        <v>633</v>
      </c>
      <c r="B289" s="0" t="s">
        <v>403</v>
      </c>
      <c r="C289" s="0" t="str">
        <f aca="false">VLOOKUP(B289,A:A,1,0)</f>
        <v>Engineered Plague</v>
      </c>
      <c r="D289" s="0" t="s">
        <v>634</v>
      </c>
      <c r="E289" s="3" t="n">
        <f aca="false">ISNA(C289)</f>
        <v>0</v>
      </c>
      <c r="F289" s="3" t="n">
        <f aca="false">ISNA(VLOOKUP(B289,D:D,1,0))</f>
        <v>1</v>
      </c>
      <c r="G289" s="0" t="str">
        <f aca="false">IF(AND(E289 ,F289),B289,"")</f>
        <v/>
      </c>
    </row>
    <row r="290" customFormat="false" ht="12.8" hidden="true" customHeight="false" outlineLevel="0" collapsed="false">
      <c r="A290" s="0" t="s">
        <v>635</v>
      </c>
      <c r="B290" s="0" t="s">
        <v>40</v>
      </c>
      <c r="C290" s="0" t="e">
        <f aca="false">VLOOKUP(B290,A:A,1,0)</f>
        <v>#N/A</v>
      </c>
      <c r="D290" s="0" t="s">
        <v>636</v>
      </c>
      <c r="E290" s="3" t="n">
        <f aca="false">ISNA(C290)</f>
        <v>1</v>
      </c>
      <c r="F290" s="3" t="n">
        <f aca="false">ISNA(VLOOKUP(B290,D:D,1,0))</f>
        <v>0</v>
      </c>
      <c r="G290" s="0" t="str">
        <f aca="false">IF(AND(E290 ,F290),B290,"")</f>
        <v/>
      </c>
    </row>
    <row r="291" customFormat="false" ht="12.8" hidden="true" customHeight="false" outlineLevel="0" collapsed="false">
      <c r="A291" s="0" t="s">
        <v>637</v>
      </c>
      <c r="B291" s="0" t="s">
        <v>285</v>
      </c>
      <c r="C291" s="0" t="e">
        <f aca="false">VLOOKUP(B291,A:A,1,0)</f>
        <v>#N/A</v>
      </c>
      <c r="D291" s="0" t="s">
        <v>638</v>
      </c>
      <c r="E291" s="3" t="n">
        <f aca="false">ISNA(C291)</f>
        <v>1</v>
      </c>
      <c r="F291" s="3" t="n">
        <f aca="false">ISNA(VLOOKUP(B291,D:D,1,0))</f>
        <v>0</v>
      </c>
      <c r="G291" s="0" t="str">
        <f aca="false">IF(AND(E291 ,F291),B291,"")</f>
        <v/>
      </c>
    </row>
    <row r="292" customFormat="false" ht="12.8" hidden="true" customHeight="false" outlineLevel="0" collapsed="false">
      <c r="A292" s="0" t="s">
        <v>639</v>
      </c>
      <c r="B292" s="0" t="s">
        <v>404</v>
      </c>
      <c r="C292" s="0" t="str">
        <f aca="false">VLOOKUP(B292,A:A,1,0)</f>
        <v>Eradicate</v>
      </c>
      <c r="D292" s="0" t="s">
        <v>640</v>
      </c>
      <c r="E292" s="3" t="n">
        <f aca="false">ISNA(C292)</f>
        <v>0</v>
      </c>
      <c r="F292" s="3" t="n">
        <f aca="false">ISNA(VLOOKUP(B292,D:D,1,0))</f>
        <v>1</v>
      </c>
      <c r="G292" s="0" t="str">
        <f aca="false">IF(AND(E292 ,F292),B292,"")</f>
        <v/>
      </c>
    </row>
    <row r="293" customFormat="false" ht="12.8" hidden="true" customHeight="false" outlineLevel="0" collapsed="false">
      <c r="A293" s="0" t="s">
        <v>641</v>
      </c>
      <c r="B293" s="0" t="s">
        <v>405</v>
      </c>
      <c r="C293" s="0" t="str">
        <f aca="false">VLOOKUP(B293,A:A,1,0)</f>
        <v>Erase</v>
      </c>
      <c r="D293" s="0" t="s">
        <v>642</v>
      </c>
      <c r="E293" s="3" t="n">
        <f aca="false">ISNA(C293)</f>
        <v>0</v>
      </c>
      <c r="F293" s="3" t="n">
        <f aca="false">ISNA(VLOOKUP(B293,D:D,1,0))</f>
        <v>1</v>
      </c>
      <c r="G293" s="0" t="str">
        <f aca="false">IF(AND(E293 ,F293),B293,"")</f>
        <v/>
      </c>
    </row>
    <row r="294" customFormat="false" ht="12.8" hidden="true" customHeight="false" outlineLevel="0" collapsed="false">
      <c r="A294" s="0" t="s">
        <v>643</v>
      </c>
      <c r="B294" s="0" t="s">
        <v>367</v>
      </c>
      <c r="C294" s="0" t="e">
        <f aca="false">VLOOKUP(B294,A:A,1,0)</f>
        <v>#N/A</v>
      </c>
      <c r="D294" s="0" t="s">
        <v>644</v>
      </c>
      <c r="E294" s="3" t="n">
        <f aca="false">ISNA(C294)</f>
        <v>1</v>
      </c>
      <c r="F294" s="3" t="n">
        <f aca="false">ISNA(VLOOKUP(B294,D:D,1,0))</f>
        <v>0</v>
      </c>
      <c r="G294" s="0" t="str">
        <f aca="false">IF(AND(E294 ,F294),B294,"")</f>
        <v/>
      </c>
    </row>
    <row r="295" customFormat="false" ht="12.8" hidden="true" customHeight="false" outlineLevel="0" collapsed="false">
      <c r="A295" s="0" t="s">
        <v>645</v>
      </c>
      <c r="B295" s="0" t="s">
        <v>406</v>
      </c>
      <c r="C295" s="0" t="str">
        <f aca="false">VLOOKUP(B295,A:A,1,0)</f>
        <v>Evacuation</v>
      </c>
      <c r="D295" s="0" t="s">
        <v>646</v>
      </c>
      <c r="E295" s="3" t="n">
        <f aca="false">ISNA(C295)</f>
        <v>0</v>
      </c>
      <c r="F295" s="3" t="n">
        <f aca="false">ISNA(VLOOKUP(B295,D:D,1,0))</f>
        <v>1</v>
      </c>
      <c r="G295" s="0" t="str">
        <f aca="false">IF(AND(E295 ,F295),B295,"")</f>
        <v/>
      </c>
    </row>
    <row r="296" customFormat="false" ht="12.8" hidden="true" customHeight="false" outlineLevel="0" collapsed="false">
      <c r="A296" s="0" t="s">
        <v>647</v>
      </c>
      <c r="B296" s="0" t="s">
        <v>407</v>
      </c>
      <c r="C296" s="0" t="str">
        <f aca="false">VLOOKUP(B296,A:A,1,0)</f>
        <v>Eviscerator</v>
      </c>
      <c r="D296" s="0" t="s">
        <v>648</v>
      </c>
      <c r="E296" s="3" t="n">
        <f aca="false">ISNA(C296)</f>
        <v>0</v>
      </c>
      <c r="F296" s="3" t="n">
        <f aca="false">ISNA(VLOOKUP(B296,D:D,1,0))</f>
        <v>1</v>
      </c>
      <c r="G296" s="0" t="str">
        <f aca="false">IF(AND(E296 ,F296),B296,"")</f>
        <v/>
      </c>
    </row>
    <row r="297" customFormat="false" ht="12.8" hidden="true" customHeight="false" outlineLevel="0" collapsed="false">
      <c r="A297" s="0" t="s">
        <v>649</v>
      </c>
      <c r="B297" s="0" t="s">
        <v>510</v>
      </c>
      <c r="C297" s="0" t="e">
        <f aca="false">VLOOKUP(B297,A:A,1,0)</f>
        <v>#N/A</v>
      </c>
      <c r="D297" s="0" t="s">
        <v>650</v>
      </c>
      <c r="E297" s="3" t="n">
        <f aca="false">ISNA(C297)</f>
        <v>1</v>
      </c>
      <c r="F297" s="3" t="n">
        <f aca="false">ISNA(VLOOKUP(B297,D:D,1,0))</f>
        <v>0</v>
      </c>
      <c r="G297" s="0" t="str">
        <f aca="false">IF(AND(E297 ,F297),B297,"")</f>
        <v/>
      </c>
    </row>
    <row r="298" customFormat="false" ht="12.8" hidden="true" customHeight="false" outlineLevel="0" collapsed="false">
      <c r="A298" s="0" t="s">
        <v>651</v>
      </c>
      <c r="B298" s="0" t="s">
        <v>408</v>
      </c>
      <c r="C298" s="0" t="str">
        <f aca="false">VLOOKUP(B298,A:A,1,0)</f>
        <v>Exhaustion</v>
      </c>
      <c r="D298" s="0" t="s">
        <v>652</v>
      </c>
      <c r="E298" s="3" t="n">
        <f aca="false">ISNA(C298)</f>
        <v>0</v>
      </c>
      <c r="F298" s="3" t="n">
        <f aca="false">ISNA(VLOOKUP(B298,D:D,1,0))</f>
        <v>1</v>
      </c>
      <c r="G298" s="0" t="str">
        <f aca="false">IF(AND(E298 ,F298),B298,"")</f>
        <v/>
      </c>
    </row>
    <row r="299" customFormat="false" ht="12.8" hidden="true" customHeight="false" outlineLevel="0" collapsed="false">
      <c r="A299" s="0" t="s">
        <v>653</v>
      </c>
      <c r="B299" s="0" t="s">
        <v>409</v>
      </c>
      <c r="C299" s="0" t="str">
        <f aca="false">VLOOKUP(B299,A:A,1,0)</f>
        <v>Exhume</v>
      </c>
      <c r="D299" s="0" t="s">
        <v>654</v>
      </c>
      <c r="E299" s="3" t="n">
        <f aca="false">ISNA(C299)</f>
        <v>0</v>
      </c>
      <c r="F299" s="3" t="n">
        <f aca="false">ISNA(VLOOKUP(B299,D:D,1,0))</f>
        <v>1</v>
      </c>
      <c r="G299" s="0" t="str">
        <f aca="false">IF(AND(E299 ,F299),B299,"")</f>
        <v/>
      </c>
    </row>
    <row r="300" customFormat="false" ht="12.8" hidden="true" customHeight="false" outlineLevel="0" collapsed="false">
      <c r="A300" s="0" t="s">
        <v>655</v>
      </c>
      <c r="B300" s="0" t="s">
        <v>412</v>
      </c>
      <c r="C300" s="0" t="str">
        <f aca="false">VLOOKUP(B300,A:A,1,0)</f>
        <v>Expendable Troops</v>
      </c>
      <c r="D300" s="0" t="s">
        <v>656</v>
      </c>
      <c r="E300" s="3" t="n">
        <f aca="false">ISNA(C300)</f>
        <v>0</v>
      </c>
      <c r="F300" s="3" t="n">
        <f aca="false">ISNA(VLOOKUP(B300,D:D,1,0))</f>
        <v>1</v>
      </c>
      <c r="G300" s="0" t="str">
        <f aca="false">IF(AND(E300 ,F300),B300,"")</f>
        <v/>
      </c>
    </row>
    <row r="301" customFormat="false" ht="12.8" hidden="true" customHeight="false" outlineLevel="0" collapsed="false">
      <c r="A301" s="0" t="s">
        <v>657</v>
      </c>
      <c r="B301" s="0" t="s">
        <v>414</v>
      </c>
      <c r="C301" s="0" t="str">
        <f aca="false">VLOOKUP(B301,A:A,1,0)</f>
        <v>Exploration</v>
      </c>
      <c r="D301" s="0" t="s">
        <v>113</v>
      </c>
      <c r="E301" s="3" t="n">
        <f aca="false">ISNA(C301)</f>
        <v>0</v>
      </c>
      <c r="F301" s="3" t="n">
        <f aca="false">ISNA(VLOOKUP(B301,D:D,1,0))</f>
        <v>1</v>
      </c>
      <c r="G301" s="0" t="str">
        <f aca="false">IF(AND(E301 ,F301),B301,"")</f>
        <v/>
      </c>
    </row>
    <row r="302" customFormat="false" ht="12.8" hidden="true" customHeight="false" outlineLevel="0" collapsed="false">
      <c r="A302" s="0" t="s">
        <v>658</v>
      </c>
      <c r="B302" s="0" t="s">
        <v>416</v>
      </c>
      <c r="C302" s="0" t="str">
        <f aca="false">VLOOKUP(B302,A:A,1,0)</f>
        <v>Expunge</v>
      </c>
      <c r="D302" s="0" t="s">
        <v>659</v>
      </c>
      <c r="E302" s="3" t="n">
        <f aca="false">ISNA(C302)</f>
        <v>0</v>
      </c>
      <c r="F302" s="3" t="n">
        <f aca="false">ISNA(VLOOKUP(B302,D:D,1,0))</f>
        <v>1</v>
      </c>
      <c r="G302" s="0" t="str">
        <f aca="false">IF(AND(E302 ,F302),B302,"")</f>
        <v/>
      </c>
    </row>
    <row r="303" customFormat="false" ht="12.8" hidden="true" customHeight="false" outlineLevel="0" collapsed="false">
      <c r="A303" s="0" t="s">
        <v>660</v>
      </c>
      <c r="B303" s="0" t="s">
        <v>419</v>
      </c>
      <c r="C303" s="0" t="str">
        <f aca="false">VLOOKUP(B303,A:A,1,0)</f>
        <v>Extruder</v>
      </c>
      <c r="D303" s="0" t="s">
        <v>661</v>
      </c>
      <c r="E303" s="3" t="n">
        <f aca="false">ISNA(C303)</f>
        <v>0</v>
      </c>
      <c r="F303" s="3" t="n">
        <f aca="false">ISNA(VLOOKUP(B303,D:D,1,0))</f>
        <v>1</v>
      </c>
      <c r="G303" s="0" t="str">
        <f aca="false">IF(AND(E303 ,F303),B303,"")</f>
        <v/>
      </c>
    </row>
    <row r="304" customFormat="false" ht="12.8" hidden="true" customHeight="false" outlineLevel="0" collapsed="false">
      <c r="A304" s="0" t="s">
        <v>662</v>
      </c>
      <c r="B304" s="0" t="s">
        <v>421</v>
      </c>
      <c r="C304" s="0" t="str">
        <f aca="false">VLOOKUP(B304,A:A,1,0)</f>
        <v>Faerie Conclave</v>
      </c>
      <c r="D304" s="0" t="s">
        <v>147</v>
      </c>
      <c r="E304" s="3" t="n">
        <f aca="false">ISNA(C304)</f>
        <v>0</v>
      </c>
      <c r="F304" s="3" t="n">
        <f aca="false">ISNA(VLOOKUP(B304,D:D,1,0))</f>
        <v>1</v>
      </c>
      <c r="G304" s="0" t="str">
        <f aca="false">IF(AND(E304 ,F304),B304,"")</f>
        <v/>
      </c>
    </row>
    <row r="305" customFormat="false" ht="12.8" hidden="true" customHeight="false" outlineLevel="0" collapsed="false">
      <c r="A305" s="0" t="s">
        <v>663</v>
      </c>
      <c r="B305" s="0" t="s">
        <v>423</v>
      </c>
      <c r="C305" s="0" t="str">
        <f aca="false">VLOOKUP(B305,A:A,1,0)</f>
        <v>Faith Healer</v>
      </c>
      <c r="D305" s="0" t="s">
        <v>664</v>
      </c>
      <c r="E305" s="3" t="n">
        <f aca="false">ISNA(C305)</f>
        <v>0</v>
      </c>
      <c r="F305" s="3" t="n">
        <f aca="false">ISNA(VLOOKUP(B305,D:D,1,0))</f>
        <v>1</v>
      </c>
      <c r="G305" s="0" t="str">
        <f aca="false">IF(AND(E305 ,F305),B305,"")</f>
        <v/>
      </c>
    </row>
    <row r="306" customFormat="false" ht="12.8" hidden="true" customHeight="false" outlineLevel="0" collapsed="false">
      <c r="A306" s="0" t="s">
        <v>665</v>
      </c>
      <c r="B306" s="0" t="s">
        <v>425</v>
      </c>
      <c r="C306" s="0" t="str">
        <f aca="false">VLOOKUP(B306,A:A,1,0)</f>
        <v>False Prophet</v>
      </c>
      <c r="D306" s="0" t="s">
        <v>666</v>
      </c>
      <c r="E306" s="3" t="n">
        <f aca="false">ISNA(C306)</f>
        <v>0</v>
      </c>
      <c r="F306" s="3" t="n">
        <f aca="false">ISNA(VLOOKUP(B306,D:D,1,0))</f>
        <v>1</v>
      </c>
      <c r="G306" s="0" t="str">
        <f aca="false">IF(AND(E306 ,F306),B306,"")</f>
        <v/>
      </c>
    </row>
    <row r="307" customFormat="false" ht="12.8" hidden="true" customHeight="false" outlineLevel="0" collapsed="false">
      <c r="A307" s="0" t="s">
        <v>667</v>
      </c>
      <c r="B307" s="0" t="s">
        <v>427</v>
      </c>
      <c r="C307" s="0" t="str">
        <f aca="false">VLOOKUP(B307,A:A,1,0)</f>
        <v>Falter</v>
      </c>
      <c r="D307" s="0" t="s">
        <v>258</v>
      </c>
      <c r="E307" s="3" t="n">
        <f aca="false">ISNA(C307)</f>
        <v>0</v>
      </c>
      <c r="F307" s="3" t="n">
        <f aca="false">ISNA(VLOOKUP(B307,D:D,1,0))</f>
        <v>1</v>
      </c>
      <c r="G307" s="0" t="str">
        <f aca="false">IF(AND(E307 ,F307),B307,"")</f>
        <v/>
      </c>
    </row>
    <row r="308" customFormat="false" ht="12.8" hidden="true" customHeight="false" outlineLevel="0" collapsed="false">
      <c r="A308" s="0" t="s">
        <v>668</v>
      </c>
      <c r="B308" s="0" t="s">
        <v>429</v>
      </c>
      <c r="C308" s="0" t="str">
        <f aca="false">VLOOKUP(B308,A:A,1,0)</f>
        <v>Fatigue</v>
      </c>
      <c r="D308" s="0" t="s">
        <v>669</v>
      </c>
      <c r="E308" s="3" t="n">
        <f aca="false">ISNA(C308)</f>
        <v>0</v>
      </c>
      <c r="F308" s="3" t="n">
        <f aca="false">ISNA(VLOOKUP(B308,D:D,1,0))</f>
        <v>1</v>
      </c>
      <c r="G308" s="0" t="str">
        <f aca="false">IF(AND(E308 ,F308),B308,"")</f>
        <v/>
      </c>
    </row>
    <row r="309" customFormat="false" ht="12.8" hidden="true" customHeight="false" outlineLevel="0" collapsed="false">
      <c r="A309" s="0" t="s">
        <v>670</v>
      </c>
      <c r="B309" s="0" t="s">
        <v>431</v>
      </c>
      <c r="C309" s="0" t="str">
        <f aca="false">VLOOKUP(B309,A:A,1,0)</f>
        <v>Fault Line</v>
      </c>
      <c r="D309" s="0" t="s">
        <v>310</v>
      </c>
      <c r="E309" s="3" t="n">
        <f aca="false">ISNA(C309)</f>
        <v>0</v>
      </c>
      <c r="F309" s="3" t="n">
        <f aca="false">ISNA(VLOOKUP(B309,D:D,1,0))</f>
        <v>1</v>
      </c>
      <c r="G309" s="0" t="str">
        <f aca="false">IF(AND(E309 ,F309),B309,"")</f>
        <v/>
      </c>
    </row>
    <row r="310" customFormat="false" ht="12.8" hidden="true" customHeight="false" outlineLevel="0" collapsed="false">
      <c r="A310" s="0" t="s">
        <v>671</v>
      </c>
      <c r="B310" s="0" t="s">
        <v>369</v>
      </c>
      <c r="C310" s="0" t="e">
        <f aca="false">VLOOKUP(B310,A:A,1,0)</f>
        <v>#N/A</v>
      </c>
      <c r="D310" s="0" t="s">
        <v>447</v>
      </c>
      <c r="E310" s="3" t="n">
        <f aca="false">ISNA(C310)</f>
        <v>1</v>
      </c>
      <c r="F310" s="3" t="n">
        <f aca="false">ISNA(VLOOKUP(B310,D:D,1,0))</f>
        <v>0</v>
      </c>
      <c r="G310" s="0" t="str">
        <f aca="false">IF(AND(E310 ,F310),B310,"")</f>
        <v/>
      </c>
    </row>
    <row r="311" customFormat="false" ht="12.8" hidden="true" customHeight="false" outlineLevel="0" collapsed="false">
      <c r="A311" s="0" t="s">
        <v>672</v>
      </c>
      <c r="B311" s="0" t="s">
        <v>433</v>
      </c>
      <c r="C311" s="0" t="str">
        <f aca="false">VLOOKUP(B311,A:A,1,0)</f>
        <v>Fecundity</v>
      </c>
      <c r="D311" s="0" t="s">
        <v>673</v>
      </c>
      <c r="E311" s="3" t="n">
        <f aca="false">ISNA(C311)</f>
        <v>0</v>
      </c>
      <c r="F311" s="3" t="n">
        <f aca="false">ISNA(VLOOKUP(B311,D:D,1,0))</f>
        <v>1</v>
      </c>
      <c r="G311" s="0" t="str">
        <f aca="false">IF(AND(E311 ,F311),B311,"")</f>
        <v/>
      </c>
    </row>
    <row r="312" customFormat="false" ht="12.8" hidden="true" customHeight="false" outlineLevel="0" collapsed="false">
      <c r="A312" s="0" t="s">
        <v>674</v>
      </c>
      <c r="B312" s="0" t="s">
        <v>435</v>
      </c>
      <c r="C312" s="0" t="str">
        <f aca="false">VLOOKUP(B312,A:A,1,0)</f>
        <v>Fend Off</v>
      </c>
      <c r="D312" s="0" t="s">
        <v>675</v>
      </c>
      <c r="E312" s="3" t="n">
        <f aca="false">ISNA(C312)</f>
        <v>0</v>
      </c>
      <c r="F312" s="3" t="n">
        <f aca="false">ISNA(VLOOKUP(B312,D:D,1,0))</f>
        <v>1</v>
      </c>
      <c r="G312" s="0" t="str">
        <f aca="false">IF(AND(E312 ,F312),B312,"")</f>
        <v/>
      </c>
    </row>
    <row r="313" customFormat="false" ht="12.8" hidden="true" customHeight="false" outlineLevel="0" collapsed="false">
      <c r="A313" s="0" t="s">
        <v>676</v>
      </c>
      <c r="B313" s="0" t="s">
        <v>259</v>
      </c>
      <c r="C313" s="0" t="e">
        <f aca="false">VLOOKUP(B313,A:A,1,0)</f>
        <v>#N/A</v>
      </c>
      <c r="D313" s="0" t="s">
        <v>677</v>
      </c>
      <c r="E313" s="3" t="n">
        <f aca="false">ISNA(C313)</f>
        <v>1</v>
      </c>
      <c r="F313" s="3" t="n">
        <f aca="false">ISNA(VLOOKUP(B313,D:D,1,0))</f>
        <v>0</v>
      </c>
      <c r="G313" s="0" t="str">
        <f aca="false">IF(AND(E313 ,F313),B313,"")</f>
        <v/>
      </c>
    </row>
    <row r="314" customFormat="false" ht="12.8" hidden="true" customHeight="false" outlineLevel="0" collapsed="false">
      <c r="A314" s="0" t="s">
        <v>678</v>
      </c>
      <c r="B314" s="0" t="s">
        <v>437</v>
      </c>
      <c r="C314" s="0" t="str">
        <f aca="false">VLOOKUP(B314,A:A,1,0)</f>
        <v>Fertile Ground</v>
      </c>
      <c r="D314" s="0" t="s">
        <v>679</v>
      </c>
      <c r="E314" s="3" t="n">
        <f aca="false">ISNA(C314)</f>
        <v>0</v>
      </c>
      <c r="F314" s="3" t="n">
        <f aca="false">ISNA(VLOOKUP(B314,D:D,1,0))</f>
        <v>1</v>
      </c>
      <c r="G314" s="0" t="str">
        <f aca="false">IF(AND(E314 ,F314),B314,"")</f>
        <v/>
      </c>
    </row>
    <row r="315" customFormat="false" ht="12.8" hidden="true" customHeight="false" outlineLevel="0" collapsed="false">
      <c r="A315" s="0" t="s">
        <v>680</v>
      </c>
      <c r="B315" s="0" t="s">
        <v>42</v>
      </c>
      <c r="C315" s="0" t="e">
        <f aca="false">VLOOKUP(B315,A:A,1,0)</f>
        <v>#N/A</v>
      </c>
      <c r="D315" s="0" t="s">
        <v>681</v>
      </c>
      <c r="E315" s="3" t="n">
        <f aca="false">ISNA(C315)</f>
        <v>1</v>
      </c>
      <c r="F315" s="3" t="n">
        <f aca="false">ISNA(VLOOKUP(B315,D:D,1,0))</f>
        <v>0</v>
      </c>
      <c r="G315" s="0" t="str">
        <f aca="false">IF(AND(E315 ,F315),B315,"")</f>
        <v/>
      </c>
    </row>
    <row r="316" customFormat="false" ht="12.8" hidden="true" customHeight="false" outlineLevel="0" collapsed="false">
      <c r="A316" s="0" t="s">
        <v>682</v>
      </c>
      <c r="B316" s="0" t="s">
        <v>439</v>
      </c>
      <c r="C316" s="0" t="str">
        <f aca="false">VLOOKUP(B316,A:A,1,0)</f>
        <v>Festering Wound</v>
      </c>
      <c r="D316" s="0" t="s">
        <v>683</v>
      </c>
      <c r="E316" s="3" t="n">
        <f aca="false">ISNA(C316)</f>
        <v>0</v>
      </c>
      <c r="F316" s="3" t="n">
        <f aca="false">ISNA(VLOOKUP(B316,D:D,1,0))</f>
        <v>1</v>
      </c>
      <c r="G316" s="0" t="str">
        <f aca="false">IF(AND(E316 ,F316),B316,"")</f>
        <v/>
      </c>
    </row>
    <row r="317" customFormat="false" ht="12.8" hidden="true" customHeight="false" outlineLevel="0" collapsed="false">
      <c r="A317" s="0" t="s">
        <v>684</v>
      </c>
      <c r="B317" s="0" t="s">
        <v>441</v>
      </c>
      <c r="C317" s="0" t="str">
        <f aca="false">VLOOKUP(B317,A:A,1,0)</f>
        <v>Field Surgeon</v>
      </c>
      <c r="D317" s="0" t="s">
        <v>685</v>
      </c>
      <c r="E317" s="3" t="n">
        <f aca="false">ISNA(C317)</f>
        <v>0</v>
      </c>
      <c r="F317" s="3" t="n">
        <f aca="false">ISNA(VLOOKUP(B317,D:D,1,0))</f>
        <v>1</v>
      </c>
      <c r="G317" s="0" t="str">
        <f aca="false">IF(AND(E317 ,F317),B317,"")</f>
        <v/>
      </c>
    </row>
    <row r="318" customFormat="false" ht="12.8" hidden="true" customHeight="false" outlineLevel="0" collapsed="false">
      <c r="A318" s="0" t="s">
        <v>686</v>
      </c>
      <c r="B318" s="0" t="s">
        <v>443</v>
      </c>
      <c r="C318" s="0" t="str">
        <f aca="false">VLOOKUP(B318,A:A,1,0)</f>
        <v>Fiery Mantle</v>
      </c>
      <c r="E318" s="3" t="n">
        <f aca="false">ISNA(C318)</f>
        <v>0</v>
      </c>
      <c r="F318" s="3" t="n">
        <f aca="false">ISNA(VLOOKUP(B318,D:D,1,0))</f>
        <v>1</v>
      </c>
      <c r="G318" s="0" t="str">
        <f aca="false">IF(AND(E318 ,F318),B318,"")</f>
        <v/>
      </c>
    </row>
    <row r="319" customFormat="false" ht="12.8" hidden="true" customHeight="false" outlineLevel="0" collapsed="false">
      <c r="A319" s="0" t="s">
        <v>687</v>
      </c>
      <c r="B319" s="0" t="s">
        <v>444</v>
      </c>
      <c r="C319" s="0" t="str">
        <f aca="false">VLOOKUP(B319,A:A,1,0)</f>
        <v>Fire Ants</v>
      </c>
      <c r="E319" s="3" t="n">
        <f aca="false">ISNA(C319)</f>
        <v>0</v>
      </c>
      <c r="F319" s="3" t="n">
        <f aca="false">ISNA(VLOOKUP(B319,D:D,1,0))</f>
        <v>1</v>
      </c>
      <c r="G319" s="0" t="str">
        <f aca="false">IF(AND(E319 ,F319),B319,"")</f>
        <v/>
      </c>
    </row>
    <row r="320" customFormat="false" ht="12.8" hidden="true" customHeight="false" outlineLevel="0" collapsed="false">
      <c r="A320" s="0" t="s">
        <v>688</v>
      </c>
      <c r="B320" s="0" t="s">
        <v>642</v>
      </c>
      <c r="C320" s="0" t="e">
        <f aca="false">VLOOKUP(B320,A:A,1,0)</f>
        <v>#N/A</v>
      </c>
      <c r="E320" s="3" t="n">
        <f aca="false">ISNA(C320)</f>
        <v>1</v>
      </c>
      <c r="F320" s="3" t="n">
        <f aca="false">ISNA(VLOOKUP(B320,D:D,1,0))</f>
        <v>0</v>
      </c>
      <c r="G320" s="0" t="str">
        <f aca="false">IF(AND(E320 ,F320),B320,"")</f>
        <v/>
      </c>
    </row>
    <row r="321" customFormat="false" ht="12.8" hidden="true" customHeight="false" outlineLevel="0" collapsed="false">
      <c r="A321" s="0" t="s">
        <v>689</v>
      </c>
      <c r="B321" s="0" t="s">
        <v>446</v>
      </c>
      <c r="C321" s="0" t="str">
        <f aca="false">VLOOKUP(B321,A:A,1,0)</f>
        <v>Fires of Yavimaya</v>
      </c>
      <c r="E321" s="3" t="n">
        <f aca="false">ISNA(C321)</f>
        <v>0</v>
      </c>
      <c r="F321" s="3" t="n">
        <f aca="false">ISNA(VLOOKUP(B321,D:D,1,0))</f>
        <v>1</v>
      </c>
      <c r="G321" s="0" t="str">
        <f aca="false">IF(AND(E321 ,F321),B321,"")</f>
        <v/>
      </c>
    </row>
    <row r="322" customFormat="false" ht="12.8" hidden="true" customHeight="false" outlineLevel="0" collapsed="false">
      <c r="A322" s="0" t="s">
        <v>690</v>
      </c>
      <c r="B322" s="0" t="s">
        <v>209</v>
      </c>
      <c r="C322" s="0" t="e">
        <f aca="false">VLOOKUP(B322,A:A,1,0)</f>
        <v>#N/A</v>
      </c>
      <c r="E322" s="3" t="n">
        <f aca="false">ISNA(C322)</f>
        <v>1</v>
      </c>
      <c r="F322" s="3" t="n">
        <f aca="false">ISNA(VLOOKUP(B322,D:D,1,0))</f>
        <v>0</v>
      </c>
      <c r="G322" s="0" t="str">
        <f aca="false">IF(AND(E322 ,F322),B322,"")</f>
        <v/>
      </c>
    </row>
    <row r="323" customFormat="false" ht="12.8" hidden="true" customHeight="false" outlineLevel="0" collapsed="false">
      <c r="A323" s="0" t="s">
        <v>691</v>
      </c>
      <c r="B323" s="0" t="s">
        <v>449</v>
      </c>
      <c r="C323" s="0" t="str">
        <f aca="false">VLOOKUP(B323,A:A,1,0)</f>
        <v>Flame Jet</v>
      </c>
      <c r="E323" s="3" t="n">
        <f aca="false">ISNA(C323)</f>
        <v>0</v>
      </c>
      <c r="F323" s="3" t="n">
        <f aca="false">ISNA(VLOOKUP(B323,D:D,1,0))</f>
        <v>1</v>
      </c>
      <c r="G323" s="0" t="str">
        <f aca="false">IF(AND(E323 ,F323),B323,"")</f>
        <v/>
      </c>
    </row>
    <row r="324" customFormat="false" ht="12.8" hidden="true" customHeight="false" outlineLevel="0" collapsed="false">
      <c r="A324" s="0" t="s">
        <v>692</v>
      </c>
      <c r="B324" s="0" t="s">
        <v>451</v>
      </c>
      <c r="C324" s="0" t="str">
        <f aca="false">VLOOKUP(B324,A:A,1,0)</f>
        <v>Flame Slash</v>
      </c>
      <c r="E324" s="3" t="n">
        <f aca="false">ISNA(C324)</f>
        <v>0</v>
      </c>
      <c r="F324" s="3" t="n">
        <f aca="false">ISNA(VLOOKUP(B324,D:D,1,0))</f>
        <v>1</v>
      </c>
      <c r="G324" s="0" t="str">
        <f aca="false">IF(AND(E324 ,F324),B324,"")</f>
        <v/>
      </c>
    </row>
    <row r="325" customFormat="false" ht="12.8" hidden="true" customHeight="false" outlineLevel="0" collapsed="false">
      <c r="A325" s="0" t="s">
        <v>693</v>
      </c>
      <c r="B325" s="0" t="s">
        <v>454</v>
      </c>
      <c r="C325" s="0" t="str">
        <f aca="false">VLOOKUP(B325,A:A,1,0)</f>
        <v>Flametongue Kavu</v>
      </c>
      <c r="E325" s="3" t="n">
        <f aca="false">ISNA(C325)</f>
        <v>0</v>
      </c>
      <c r="F325" s="3" t="n">
        <f aca="false">ISNA(VLOOKUP(B325,D:D,1,0))</f>
        <v>1</v>
      </c>
      <c r="G325" s="0" t="str">
        <f aca="false">IF(AND(E325 ,F325),B325,"")</f>
        <v/>
      </c>
    </row>
    <row r="326" customFormat="false" ht="12.8" hidden="true" customHeight="false" outlineLevel="0" collapsed="false">
      <c r="A326" s="0" t="s">
        <v>694</v>
      </c>
      <c r="B326" s="0" t="s">
        <v>456</v>
      </c>
      <c r="C326" s="0" t="str">
        <f aca="false">VLOOKUP(B326,A:A,1,0)</f>
        <v>Fledgling Osprey</v>
      </c>
      <c r="E326" s="3" t="n">
        <f aca="false">ISNA(C326)</f>
        <v>0</v>
      </c>
      <c r="F326" s="3" t="n">
        <f aca="false">ISNA(VLOOKUP(B326,D:D,1,0))</f>
        <v>1</v>
      </c>
      <c r="G326" s="0" t="str">
        <f aca="false">IF(AND(E326 ,F326),B326,"")</f>
        <v/>
      </c>
    </row>
    <row r="327" customFormat="false" ht="12.8" hidden="false" customHeight="false" outlineLevel="0" collapsed="false">
      <c r="A327" s="0" t="s">
        <v>695</v>
      </c>
      <c r="B327" s="0" t="s">
        <v>696</v>
      </c>
      <c r="C327" s="0" t="e">
        <f aca="false">VLOOKUP(B327,A:A,1,0)</f>
        <v>#N/A</v>
      </c>
      <c r="E327" s="3" t="n">
        <f aca="false">ISNA(C327)</f>
        <v>1</v>
      </c>
      <c r="F327" s="3" t="n">
        <f aca="false">ISNA(VLOOKUP(B327,D:D,1,0))</f>
        <v>1</v>
      </c>
      <c r="G327" s="0" t="str">
        <f aca="false">IF(AND(E327 ,F327),B327,"")</f>
        <v>Fleecemane Lion</v>
      </c>
    </row>
    <row r="328" customFormat="false" ht="12.8" hidden="true" customHeight="false" outlineLevel="0" collapsed="false">
      <c r="A328" s="0" t="s">
        <v>697</v>
      </c>
      <c r="B328" s="0" t="s">
        <v>459</v>
      </c>
      <c r="C328" s="0" t="str">
        <f aca="false">VLOOKUP(B328,A:A,1,0)</f>
        <v>Fleeting Image</v>
      </c>
      <c r="E328" s="3" t="n">
        <f aca="false">ISNA(C328)</f>
        <v>0</v>
      </c>
      <c r="F328" s="3" t="n">
        <f aca="false">ISNA(VLOOKUP(B328,D:D,1,0))</f>
        <v>1</v>
      </c>
      <c r="G328" s="0" t="str">
        <f aca="false">IF(AND(E328 ,F328),B328,"")</f>
        <v/>
      </c>
    </row>
    <row r="329" customFormat="false" ht="12.8" hidden="true" customHeight="false" outlineLevel="0" collapsed="false">
      <c r="A329" s="0" t="s">
        <v>698</v>
      </c>
      <c r="B329" s="0" t="s">
        <v>461</v>
      </c>
      <c r="C329" s="0" t="str">
        <f aca="false">VLOOKUP(B329,A:A,1,0)</f>
        <v>Flesh Reaver</v>
      </c>
      <c r="E329" s="3" t="n">
        <f aca="false">ISNA(C329)</f>
        <v>0</v>
      </c>
      <c r="F329" s="3" t="n">
        <f aca="false">ISNA(VLOOKUP(B329,D:D,1,0))</f>
        <v>1</v>
      </c>
      <c r="G329" s="0" t="str">
        <f aca="false">IF(AND(E329 ,F329),B329,"")</f>
        <v/>
      </c>
    </row>
    <row r="330" customFormat="false" ht="12.8" hidden="false" customHeight="false" outlineLevel="0" collapsed="false">
      <c r="A330" s="0" t="s">
        <v>699</v>
      </c>
      <c r="B330" s="0" t="s">
        <v>700</v>
      </c>
      <c r="C330" s="0" t="e">
        <f aca="false">VLOOKUP(B330,A:A,1,0)</f>
        <v>#N/A</v>
      </c>
      <c r="E330" s="3" t="n">
        <f aca="false">ISNA(C330)</f>
        <v>1</v>
      </c>
      <c r="F330" s="3" t="n">
        <f aca="false">ISNA(VLOOKUP(B330,D:D,1,0))</f>
        <v>1</v>
      </c>
      <c r="G330" s="0" t="str">
        <f aca="false">IF(AND(E330 ,F330),B330,"")</f>
        <v>Flesh to Dust</v>
      </c>
    </row>
    <row r="331" customFormat="false" ht="12.8" hidden="true" customHeight="false" outlineLevel="0" collapsed="false">
      <c r="A331" s="0" t="s">
        <v>701</v>
      </c>
      <c r="B331" s="0" t="s">
        <v>463</v>
      </c>
      <c r="C331" s="0" t="str">
        <f aca="false">VLOOKUP(B331,A:A,1,0)</f>
        <v>Flicker</v>
      </c>
      <c r="E331" s="3" t="n">
        <f aca="false">ISNA(C331)</f>
        <v>0</v>
      </c>
      <c r="F331" s="3" t="n">
        <f aca="false">ISNA(VLOOKUP(B331,D:D,1,0))</f>
        <v>1</v>
      </c>
      <c r="G331" s="0" t="str">
        <f aca="false">IF(AND(E331 ,F331),B331,"")</f>
        <v/>
      </c>
    </row>
    <row r="332" customFormat="false" ht="12.8" hidden="true" customHeight="false" outlineLevel="0" collapsed="false">
      <c r="A332" s="0" t="s">
        <v>702</v>
      </c>
      <c r="B332" s="0" t="s">
        <v>638</v>
      </c>
      <c r="C332" s="0" t="e">
        <f aca="false">VLOOKUP(B332,A:A,1,0)</f>
        <v>#N/A</v>
      </c>
      <c r="E332" s="3" t="n">
        <f aca="false">ISNA(C332)</f>
        <v>1</v>
      </c>
      <c r="F332" s="3" t="n">
        <f aca="false">ISNA(VLOOKUP(B332,D:D,1,0))</f>
        <v>0</v>
      </c>
      <c r="G332" s="0" t="str">
        <f aca="false">IF(AND(E332 ,F332),B332,"")</f>
        <v/>
      </c>
    </row>
    <row r="333" customFormat="false" ht="12.8" hidden="true" customHeight="false" outlineLevel="0" collapsed="false">
      <c r="A333" s="0" t="s">
        <v>703</v>
      </c>
      <c r="B333" s="0" t="s">
        <v>465</v>
      </c>
      <c r="C333" s="0" t="str">
        <f aca="false">VLOOKUP(B333,A:A,1,0)</f>
        <v>Fodder Cannon</v>
      </c>
      <c r="E333" s="3" t="n">
        <f aca="false">ISNA(C333)</f>
        <v>0</v>
      </c>
      <c r="F333" s="3" t="n">
        <f aca="false">ISNA(VLOOKUP(B333,D:D,1,0))</f>
        <v>1</v>
      </c>
      <c r="G333" s="0" t="str">
        <f aca="false">IF(AND(E333 ,F333),B333,"")</f>
        <v/>
      </c>
    </row>
    <row r="334" customFormat="false" ht="12.8" hidden="true" customHeight="false" outlineLevel="0" collapsed="false">
      <c r="A334" s="0" t="s">
        <v>704</v>
      </c>
      <c r="B334" s="0" t="s">
        <v>468</v>
      </c>
      <c r="C334" s="0" t="str">
        <f aca="false">VLOOKUP(B334,A:A,1,0)</f>
        <v>Fog Bank</v>
      </c>
      <c r="E334" s="3" t="n">
        <f aca="false">ISNA(C334)</f>
        <v>0</v>
      </c>
      <c r="F334" s="3" t="n">
        <f aca="false">ISNA(VLOOKUP(B334,D:D,1,0))</f>
        <v>1</v>
      </c>
      <c r="G334" s="0" t="str">
        <f aca="false">IF(AND(E334 ,F334),B334,"")</f>
        <v/>
      </c>
    </row>
    <row r="335" customFormat="false" ht="12.8" hidden="true" customHeight="false" outlineLevel="0" collapsed="false">
      <c r="A335" s="0" t="s">
        <v>705</v>
      </c>
      <c r="B335" s="0" t="s">
        <v>470</v>
      </c>
      <c r="C335" s="0" t="str">
        <f aca="false">VLOOKUP(B335,A:A,1,0)</f>
        <v>Fog of Gnats</v>
      </c>
      <c r="E335" s="3" t="n">
        <f aca="false">ISNA(C335)</f>
        <v>0</v>
      </c>
      <c r="F335" s="3" t="n">
        <f aca="false">ISNA(VLOOKUP(B335,D:D,1,0))</f>
        <v>1</v>
      </c>
      <c r="G335" s="0" t="str">
        <f aca="false">IF(AND(E335 ,F335),B335,"")</f>
        <v/>
      </c>
    </row>
    <row r="336" customFormat="false" ht="12.8" hidden="true" customHeight="false" outlineLevel="0" collapsed="false">
      <c r="A336" s="0" t="s">
        <v>706</v>
      </c>
      <c r="B336" s="0" t="s">
        <v>472</v>
      </c>
      <c r="C336" s="0" t="str">
        <f aca="false">VLOOKUP(B336,A:A,1,0)</f>
        <v>Forbidding Watchtower</v>
      </c>
      <c r="E336" s="3" t="n">
        <f aca="false">ISNA(C336)</f>
        <v>0</v>
      </c>
      <c r="F336" s="3" t="n">
        <f aca="false">ISNA(VLOOKUP(B336,D:D,1,0))</f>
        <v>1</v>
      </c>
      <c r="G336" s="0" t="str">
        <f aca="false">IF(AND(E336 ,F336),B336,"")</f>
        <v/>
      </c>
    </row>
    <row r="337" customFormat="false" ht="12.8" hidden="false" customHeight="false" outlineLevel="0" collapsed="false">
      <c r="A337" s="0" t="s">
        <v>707</v>
      </c>
      <c r="B337" s="0" t="s">
        <v>708</v>
      </c>
      <c r="C337" s="0" t="e">
        <f aca="false">VLOOKUP(B337,A:A,1,0)</f>
        <v>#N/A</v>
      </c>
      <c r="E337" s="3" t="n">
        <f aca="false">ISNA(C337)</f>
        <v>1</v>
      </c>
      <c r="F337" s="3" t="n">
        <f aca="false">ISNA(VLOOKUP(B337,D:D,1,0))</f>
        <v>1</v>
      </c>
      <c r="G337" s="0" t="str">
        <f aca="false">IF(AND(E337 ,F337),B337,"")</f>
        <v>Force Away</v>
      </c>
    </row>
    <row r="338" customFormat="false" ht="12.8" hidden="true" customHeight="false" outlineLevel="0" collapsed="false">
      <c r="A338" s="0" t="s">
        <v>709</v>
      </c>
      <c r="B338" s="0" t="s">
        <v>474</v>
      </c>
      <c r="C338" s="0" t="str">
        <f aca="false">VLOOKUP(B338,A:A,1,0)</f>
        <v>Forest</v>
      </c>
      <c r="E338" s="3" t="n">
        <f aca="false">ISNA(C338)</f>
        <v>0</v>
      </c>
      <c r="F338" s="3" t="n">
        <f aca="false">ISNA(VLOOKUP(B338,D:D,1,0))</f>
        <v>1</v>
      </c>
      <c r="G338" s="0" t="str">
        <f aca="false">IF(AND(E338 ,F338),B338,"")</f>
        <v/>
      </c>
    </row>
    <row r="339" customFormat="false" ht="12.8" hidden="true" customHeight="false" outlineLevel="0" collapsed="false">
      <c r="A339" s="0" t="s">
        <v>710</v>
      </c>
      <c r="B339" s="0" t="s">
        <v>415</v>
      </c>
      <c r="C339" s="0" t="e">
        <f aca="false">VLOOKUP(B339,A:A,1,0)</f>
        <v>#N/A</v>
      </c>
      <c r="E339" s="3" t="n">
        <f aca="false">ISNA(C339)</f>
        <v>1</v>
      </c>
      <c r="F339" s="3" t="n">
        <f aca="false">ISNA(VLOOKUP(B339,D:D,1,0))</f>
        <v>0</v>
      </c>
      <c r="G339" s="0" t="str">
        <f aca="false">IF(AND(E339 ,F339),B339,"")</f>
        <v/>
      </c>
    </row>
    <row r="340" customFormat="false" ht="12.8" hidden="true" customHeight="false" outlineLevel="0" collapsed="false">
      <c r="A340" s="0" t="s">
        <v>711</v>
      </c>
      <c r="B340" s="0" t="s">
        <v>476</v>
      </c>
      <c r="C340" s="0" t="str">
        <f aca="false">VLOOKUP(B340,A:A,1,0)</f>
        <v>Fortitude</v>
      </c>
      <c r="E340" s="3" t="n">
        <f aca="false">ISNA(C340)</f>
        <v>0</v>
      </c>
      <c r="F340" s="3" t="n">
        <f aca="false">ISNA(VLOOKUP(B340,D:D,1,0))</f>
        <v>1</v>
      </c>
      <c r="G340" s="0" t="str">
        <f aca="false">IF(AND(E340 ,F340),B340,"")</f>
        <v/>
      </c>
    </row>
    <row r="341" customFormat="false" ht="12.8" hidden="true" customHeight="false" outlineLevel="0" collapsed="false">
      <c r="A341" s="0" t="s">
        <v>712</v>
      </c>
      <c r="B341" s="0" t="s">
        <v>418</v>
      </c>
      <c r="C341" s="0" t="e">
        <f aca="false">VLOOKUP(B341,A:A,1,0)</f>
        <v>#N/A</v>
      </c>
      <c r="E341" s="3" t="n">
        <f aca="false">ISNA(C341)</f>
        <v>1</v>
      </c>
      <c r="F341" s="3" t="n">
        <f aca="false">ISNA(VLOOKUP(B341,D:D,1,0))</f>
        <v>0</v>
      </c>
      <c r="G341" s="0" t="str">
        <f aca="false">IF(AND(E341 ,F341),B341,"")</f>
        <v/>
      </c>
    </row>
    <row r="342" customFormat="false" ht="12.8" hidden="true" customHeight="false" outlineLevel="0" collapsed="false">
      <c r="A342" s="0" t="s">
        <v>713</v>
      </c>
      <c r="B342" s="0" t="s">
        <v>477</v>
      </c>
      <c r="C342" s="0" t="str">
        <f aca="false">VLOOKUP(B342,A:A,1,0)</f>
        <v>Frantic Search</v>
      </c>
      <c r="E342" s="3" t="n">
        <f aca="false">ISNA(C342)</f>
        <v>0</v>
      </c>
      <c r="F342" s="3" t="n">
        <f aca="false">ISNA(VLOOKUP(B342,D:D,1,0))</f>
        <v>1</v>
      </c>
      <c r="G342" s="0" t="str">
        <f aca="false">IF(AND(E342 ,F342),B342,"")</f>
        <v/>
      </c>
    </row>
    <row r="343" customFormat="false" ht="12.8" hidden="true" customHeight="false" outlineLevel="0" collapsed="false">
      <c r="A343" s="0" t="s">
        <v>714</v>
      </c>
      <c r="B343" s="0" t="s">
        <v>420</v>
      </c>
      <c r="C343" s="0" t="e">
        <f aca="false">VLOOKUP(B343,A:A,1,0)</f>
        <v>#N/A</v>
      </c>
      <c r="E343" s="3" t="n">
        <f aca="false">ISNA(C343)</f>
        <v>1</v>
      </c>
      <c r="F343" s="3" t="n">
        <f aca="false">ISNA(VLOOKUP(B343,D:D,1,0))</f>
        <v>0</v>
      </c>
      <c r="G343" s="0" t="str">
        <f aca="false">IF(AND(E343 ,F343),B343,"")</f>
        <v/>
      </c>
    </row>
    <row r="344" customFormat="false" ht="12.8" hidden="false" customHeight="false" outlineLevel="0" collapsed="false">
      <c r="A344" s="0" t="s">
        <v>715</v>
      </c>
      <c r="B344" s="0" t="s">
        <v>716</v>
      </c>
      <c r="C344" s="0" t="e">
        <f aca="false">VLOOKUP(B344,A:A,1,0)</f>
        <v>#N/A</v>
      </c>
      <c r="E344" s="3" t="n">
        <f aca="false">ISNA(C344)</f>
        <v>1</v>
      </c>
      <c r="F344" s="3" t="n">
        <f aca="false">ISNA(VLOOKUP(B344,D:D,1,0))</f>
        <v>1</v>
      </c>
      <c r="G344" s="0" t="str">
        <f aca="false">IF(AND(E344 ,F344),B344,"")</f>
        <v>Frontier Bivouac</v>
      </c>
    </row>
    <row r="345" customFormat="false" ht="12.8" hidden="true" customHeight="false" outlineLevel="0" collapsed="false">
      <c r="A345" s="0" t="s">
        <v>717</v>
      </c>
      <c r="B345" s="0" t="s">
        <v>47</v>
      </c>
      <c r="C345" s="0" t="e">
        <f aca="false">VLOOKUP(B345,A:A,1,0)</f>
        <v>#N/A</v>
      </c>
      <c r="E345" s="3" t="n">
        <f aca="false">ISNA(C345)</f>
        <v>1</v>
      </c>
      <c r="F345" s="3" t="n">
        <f aca="false">ISNA(VLOOKUP(B345,D:D,1,0))</f>
        <v>0</v>
      </c>
      <c r="G345" s="0" t="str">
        <f aca="false">IF(AND(E345 ,F345),B345,"")</f>
        <v/>
      </c>
    </row>
    <row r="346" customFormat="false" ht="12.8" hidden="true" customHeight="false" outlineLevel="0" collapsed="false">
      <c r="A346" s="0" t="s">
        <v>718</v>
      </c>
      <c r="B346" s="0" t="s">
        <v>152</v>
      </c>
      <c r="C346" s="0" t="e">
        <f aca="false">VLOOKUP(B346,A:A,1,0)</f>
        <v>#N/A</v>
      </c>
      <c r="E346" s="3" t="n">
        <f aca="false">ISNA(C346)</f>
        <v>1</v>
      </c>
      <c r="F346" s="3" t="n">
        <f aca="false">ISNA(VLOOKUP(B346,D:D,1,0))</f>
        <v>0</v>
      </c>
      <c r="G346" s="0" t="str">
        <f aca="false">IF(AND(E346 ,F346),B346,"")</f>
        <v/>
      </c>
    </row>
    <row r="347" customFormat="false" ht="12.8" hidden="true" customHeight="false" outlineLevel="0" collapsed="false">
      <c r="A347" s="0" t="s">
        <v>719</v>
      </c>
      <c r="B347" s="0" t="s">
        <v>533</v>
      </c>
      <c r="C347" s="0" t="e">
        <f aca="false">VLOOKUP(B347,A:A,1,0)</f>
        <v>#N/A</v>
      </c>
      <c r="E347" s="3" t="n">
        <f aca="false">ISNA(C347)</f>
        <v>1</v>
      </c>
      <c r="F347" s="3" t="n">
        <f aca="false">ISNA(VLOOKUP(B347,D:D,1,0))</f>
        <v>0</v>
      </c>
      <c r="G347" s="0" t="str">
        <f aca="false">IF(AND(E347 ,F347),B347,"")</f>
        <v/>
      </c>
    </row>
    <row r="348" customFormat="false" ht="12.8" hidden="true" customHeight="false" outlineLevel="0" collapsed="false">
      <c r="A348" s="0" t="s">
        <v>720</v>
      </c>
      <c r="B348" s="0" t="s">
        <v>479</v>
      </c>
      <c r="C348" s="0" t="str">
        <f aca="false">VLOOKUP(B348,A:A,1,0)</f>
        <v>Gaea's Bounty</v>
      </c>
      <c r="E348" s="3" t="n">
        <f aca="false">ISNA(C348)</f>
        <v>0</v>
      </c>
      <c r="F348" s="3" t="n">
        <f aca="false">ISNA(VLOOKUP(B348,D:D,1,0))</f>
        <v>1</v>
      </c>
      <c r="G348" s="0" t="str">
        <f aca="false">IF(AND(E348 ,F348),B348,"")</f>
        <v/>
      </c>
    </row>
    <row r="349" customFormat="false" ht="12.8" hidden="true" customHeight="false" outlineLevel="0" collapsed="false">
      <c r="A349" s="0" t="s">
        <v>721</v>
      </c>
      <c r="B349" s="0" t="s">
        <v>481</v>
      </c>
      <c r="C349" s="0" t="str">
        <f aca="false">VLOOKUP(B349,A:A,1,0)</f>
        <v>Gaea's Cradle</v>
      </c>
      <c r="E349" s="3" t="n">
        <f aca="false">ISNA(C349)</f>
        <v>0</v>
      </c>
      <c r="F349" s="3" t="n">
        <f aca="false">ISNA(VLOOKUP(B349,D:D,1,0))</f>
        <v>1</v>
      </c>
      <c r="G349" s="0" t="str">
        <f aca="false">IF(AND(E349 ,F349),B349,"")</f>
        <v/>
      </c>
    </row>
    <row r="350" customFormat="false" ht="12.8" hidden="true" customHeight="false" outlineLevel="0" collapsed="false">
      <c r="A350" s="0" t="s">
        <v>722</v>
      </c>
      <c r="B350" s="0" t="s">
        <v>484</v>
      </c>
      <c r="C350" s="0" t="str">
        <f aca="false">VLOOKUP(B350,A:A,1,0)</f>
        <v>Gaea's Embrace</v>
      </c>
      <c r="E350" s="3" t="n">
        <f aca="false">ISNA(C350)</f>
        <v>0</v>
      </c>
      <c r="F350" s="3" t="n">
        <f aca="false">ISNA(VLOOKUP(B350,D:D,1,0))</f>
        <v>1</v>
      </c>
      <c r="G350" s="0" t="str">
        <f aca="false">IF(AND(E350 ,F350),B350,"")</f>
        <v/>
      </c>
    </row>
    <row r="351" customFormat="false" ht="12.8" hidden="true" customHeight="false" outlineLevel="0" collapsed="false">
      <c r="A351" s="0" t="s">
        <v>723</v>
      </c>
      <c r="B351" s="0" t="s">
        <v>486</v>
      </c>
      <c r="C351" s="0" t="str">
        <f aca="false">VLOOKUP(B351,A:A,1,0)</f>
        <v>Gamble</v>
      </c>
      <c r="E351" s="3" t="n">
        <f aca="false">ISNA(C351)</f>
        <v>0</v>
      </c>
      <c r="F351" s="3" t="n">
        <f aca="false">ISNA(VLOOKUP(B351,D:D,1,0))</f>
        <v>1</v>
      </c>
      <c r="G351" s="0" t="str">
        <f aca="false">IF(AND(E351 ,F351),B351,"")</f>
        <v/>
      </c>
    </row>
    <row r="352" customFormat="false" ht="12.8" hidden="true" customHeight="false" outlineLevel="0" collapsed="false">
      <c r="A352" s="0" t="s">
        <v>724</v>
      </c>
      <c r="B352" s="0" t="s">
        <v>489</v>
      </c>
      <c r="C352" s="0" t="str">
        <f aca="false">VLOOKUP(B352,A:A,1,0)</f>
        <v>Gamekeeper</v>
      </c>
      <c r="E352" s="3" t="n">
        <f aca="false">ISNA(C352)</f>
        <v>0</v>
      </c>
      <c r="F352" s="3" t="n">
        <f aca="false">ISNA(VLOOKUP(B352,D:D,1,0))</f>
        <v>1</v>
      </c>
      <c r="G352" s="0" t="str">
        <f aca="false">IF(AND(E352 ,F352),B352,"")</f>
        <v/>
      </c>
    </row>
    <row r="353" customFormat="false" ht="12.8" hidden="true" customHeight="false" outlineLevel="0" collapsed="false">
      <c r="A353" s="0" t="s">
        <v>725</v>
      </c>
      <c r="B353" s="0" t="s">
        <v>491</v>
      </c>
      <c r="C353" s="0" t="str">
        <f aca="false">VLOOKUP(B353,A:A,1,0)</f>
        <v>Gang of Elk</v>
      </c>
      <c r="E353" s="3" t="n">
        <f aca="false">ISNA(C353)</f>
        <v>0</v>
      </c>
      <c r="F353" s="3" t="n">
        <f aca="false">ISNA(VLOOKUP(B353,D:D,1,0))</f>
        <v>1</v>
      </c>
      <c r="G353" s="0" t="str">
        <f aca="false">IF(AND(E353 ,F353),B353,"")</f>
        <v/>
      </c>
    </row>
    <row r="354" customFormat="false" ht="12.8" hidden="true" customHeight="false" outlineLevel="0" collapsed="false">
      <c r="A354" s="0" t="s">
        <v>726</v>
      </c>
      <c r="B354" s="0" t="s">
        <v>49</v>
      </c>
      <c r="C354" s="0" t="e">
        <f aca="false">VLOOKUP(B354,A:A,1,0)</f>
        <v>#N/A</v>
      </c>
      <c r="E354" s="3" t="n">
        <f aca="false">ISNA(C354)</f>
        <v>1</v>
      </c>
      <c r="F354" s="3" t="n">
        <f aca="false">ISNA(VLOOKUP(B354,D:D,1,0))</f>
        <v>0</v>
      </c>
      <c r="G354" s="0" t="str">
        <f aca="false">IF(AND(E354 ,F354),B354,"")</f>
        <v/>
      </c>
    </row>
    <row r="355" customFormat="false" ht="12.8" hidden="true" customHeight="false" outlineLevel="0" collapsed="false">
      <c r="A355" s="0" t="s">
        <v>727</v>
      </c>
      <c r="B355" s="0" t="s">
        <v>539</v>
      </c>
      <c r="C355" s="0" t="e">
        <f aca="false">VLOOKUP(B355,A:A,1,0)</f>
        <v>#N/A</v>
      </c>
      <c r="E355" s="3" t="n">
        <f aca="false">ISNA(C355)</f>
        <v>1</v>
      </c>
      <c r="F355" s="3" t="n">
        <f aca="false">ISNA(VLOOKUP(B355,D:D,1,0))</f>
        <v>0</v>
      </c>
      <c r="G355" s="0" t="str">
        <f aca="false">IF(AND(E355 ,F355),B355,"")</f>
        <v/>
      </c>
    </row>
    <row r="356" customFormat="false" ht="12.8" hidden="true" customHeight="false" outlineLevel="0" collapsed="false">
      <c r="A356" s="0" t="s">
        <v>728</v>
      </c>
      <c r="B356" s="0" t="s">
        <v>262</v>
      </c>
      <c r="C356" s="0" t="e">
        <f aca="false">VLOOKUP(B356,A:A,1,0)</f>
        <v>#N/A</v>
      </c>
      <c r="E356" s="3" t="n">
        <f aca="false">ISNA(C356)</f>
        <v>1</v>
      </c>
      <c r="F356" s="3" t="n">
        <f aca="false">ISNA(VLOOKUP(B356,D:D,1,0))</f>
        <v>0</v>
      </c>
      <c r="G356" s="0" t="str">
        <f aca="false">IF(AND(E356 ,F356),B356,"")</f>
        <v/>
      </c>
    </row>
    <row r="357" customFormat="false" ht="12.8" hidden="true" customHeight="false" outlineLevel="0" collapsed="false">
      <c r="A357" s="0" t="s">
        <v>729</v>
      </c>
      <c r="B357" s="0" t="s">
        <v>51</v>
      </c>
      <c r="C357" s="0" t="e">
        <f aca="false">VLOOKUP(B357,A:A,1,0)</f>
        <v>#N/A</v>
      </c>
      <c r="E357" s="3" t="n">
        <f aca="false">ISNA(C357)</f>
        <v>1</v>
      </c>
      <c r="F357" s="3" t="n">
        <f aca="false">ISNA(VLOOKUP(B357,D:D,1,0))</f>
        <v>0</v>
      </c>
      <c r="G357" s="0" t="str">
        <f aca="false">IF(AND(E357 ,F357),B357,"")</f>
        <v/>
      </c>
    </row>
    <row r="358" customFormat="false" ht="12.8" hidden="true" customHeight="false" outlineLevel="0" collapsed="false">
      <c r="A358" s="0" t="s">
        <v>730</v>
      </c>
      <c r="B358" s="0" t="s">
        <v>493</v>
      </c>
      <c r="C358" s="0" t="str">
        <f aca="false">VLOOKUP(B358,A:A,1,0)</f>
        <v>Ghitu Encampment</v>
      </c>
      <c r="E358" s="3" t="n">
        <f aca="false">ISNA(C358)</f>
        <v>0</v>
      </c>
      <c r="F358" s="3" t="n">
        <f aca="false">ISNA(VLOOKUP(B358,D:D,1,0))</f>
        <v>1</v>
      </c>
      <c r="G358" s="0" t="str">
        <f aca="false">IF(AND(E358 ,F358),B358,"")</f>
        <v/>
      </c>
    </row>
    <row r="359" customFormat="false" ht="12.8" hidden="true" customHeight="false" outlineLevel="0" collapsed="false">
      <c r="A359" s="0" t="s">
        <v>731</v>
      </c>
      <c r="B359" s="0" t="s">
        <v>495</v>
      </c>
      <c r="C359" s="0" t="str">
        <f aca="false">VLOOKUP(B359,A:A,1,0)</f>
        <v>Ghitu Fire-Eater</v>
      </c>
      <c r="E359" s="3" t="n">
        <f aca="false">ISNA(C359)</f>
        <v>0</v>
      </c>
      <c r="F359" s="3" t="n">
        <f aca="false">ISNA(VLOOKUP(B359,D:D,1,0))</f>
        <v>1</v>
      </c>
      <c r="G359" s="0" t="str">
        <f aca="false">IF(AND(E359 ,F359),B359,"")</f>
        <v/>
      </c>
    </row>
    <row r="360" customFormat="false" ht="12.8" hidden="true" customHeight="false" outlineLevel="0" collapsed="false">
      <c r="A360" s="0" t="s">
        <v>732</v>
      </c>
      <c r="B360" s="0" t="s">
        <v>497</v>
      </c>
      <c r="C360" s="0" t="str">
        <f aca="false">VLOOKUP(B360,A:A,1,0)</f>
        <v>Ghitu Slinger</v>
      </c>
      <c r="E360" s="3" t="n">
        <f aca="false">ISNA(C360)</f>
        <v>0</v>
      </c>
      <c r="F360" s="3" t="n">
        <f aca="false">ISNA(VLOOKUP(B360,D:D,1,0))</f>
        <v>1</v>
      </c>
      <c r="G360" s="0" t="str">
        <f aca="false">IF(AND(E360 ,F360),B360,"")</f>
        <v/>
      </c>
    </row>
    <row r="361" customFormat="false" ht="12.8" hidden="true" customHeight="false" outlineLevel="0" collapsed="false">
      <c r="A361" s="0" t="s">
        <v>733</v>
      </c>
      <c r="B361" s="0" t="s">
        <v>499</v>
      </c>
      <c r="C361" s="0" t="str">
        <f aca="false">VLOOKUP(B361,A:A,1,0)</f>
        <v>Ghitu War Cry</v>
      </c>
      <c r="E361" s="3" t="n">
        <f aca="false">ISNA(C361)</f>
        <v>0</v>
      </c>
      <c r="F361" s="3" t="n">
        <f aca="false">ISNA(VLOOKUP(B361,D:D,1,0))</f>
        <v>1</v>
      </c>
      <c r="G361" s="0" t="str">
        <f aca="false">IF(AND(E361 ,F361),B361,"")</f>
        <v/>
      </c>
    </row>
    <row r="362" customFormat="false" ht="12.8" hidden="true" customHeight="false" outlineLevel="0" collapsed="false">
      <c r="A362" s="0" t="s">
        <v>734</v>
      </c>
      <c r="B362" s="0" t="s">
        <v>500</v>
      </c>
      <c r="C362" s="0" t="str">
        <f aca="false">VLOOKUP(B362,A:A,1,0)</f>
        <v>Giant Cockroach</v>
      </c>
      <c r="E362" s="3" t="n">
        <f aca="false">ISNA(C362)</f>
        <v>0</v>
      </c>
      <c r="F362" s="3" t="n">
        <f aca="false">ISNA(VLOOKUP(B362,D:D,1,0))</f>
        <v>1</v>
      </c>
      <c r="G362" s="0" t="str">
        <f aca="false">IF(AND(E362 ,F362),B362,"")</f>
        <v/>
      </c>
    </row>
    <row r="363" customFormat="false" ht="12.8" hidden="true" customHeight="false" outlineLevel="0" collapsed="false">
      <c r="A363" s="0" t="s">
        <v>735</v>
      </c>
      <c r="B363" s="0" t="s">
        <v>502</v>
      </c>
      <c r="C363" s="0" t="str">
        <f aca="false">VLOOKUP(B363,A:A,1,0)</f>
        <v>Gilded Drake</v>
      </c>
      <c r="E363" s="3" t="n">
        <f aca="false">ISNA(C363)</f>
        <v>0</v>
      </c>
      <c r="F363" s="3" t="n">
        <f aca="false">ISNA(VLOOKUP(B363,D:D,1,0))</f>
        <v>1</v>
      </c>
      <c r="G363" s="0" t="str">
        <f aca="false">IF(AND(E363 ,F363),B363,"")</f>
        <v/>
      </c>
    </row>
    <row r="364" customFormat="false" ht="12.8" hidden="true" customHeight="false" outlineLevel="0" collapsed="false">
      <c r="A364" s="0" t="s">
        <v>736</v>
      </c>
      <c r="B364" s="0" t="s">
        <v>239</v>
      </c>
      <c r="C364" s="0" t="e">
        <f aca="false">VLOOKUP(B364,A:A,1,0)</f>
        <v>#N/A</v>
      </c>
      <c r="E364" s="3" t="n">
        <f aca="false">ISNA(C364)</f>
        <v>1</v>
      </c>
      <c r="F364" s="3" t="n">
        <f aca="false">ISNA(VLOOKUP(B364,D:D,1,0))</f>
        <v>0</v>
      </c>
      <c r="G364" s="0" t="str">
        <f aca="false">IF(AND(E364 ,F364),B364,"")</f>
        <v/>
      </c>
    </row>
    <row r="365" customFormat="false" ht="12.8" hidden="true" customHeight="false" outlineLevel="0" collapsed="false">
      <c r="A365" s="0" t="s">
        <v>737</v>
      </c>
      <c r="B365" s="0" t="s">
        <v>504</v>
      </c>
      <c r="C365" s="0" t="str">
        <f aca="false">VLOOKUP(B365,A:A,1,0)</f>
        <v>Glorious Anthem</v>
      </c>
      <c r="E365" s="3" t="n">
        <f aca="false">ISNA(C365)</f>
        <v>0</v>
      </c>
      <c r="F365" s="3" t="n">
        <f aca="false">ISNA(VLOOKUP(B365,D:D,1,0))</f>
        <v>1</v>
      </c>
      <c r="G365" s="0" t="str">
        <f aca="false">IF(AND(E365 ,F365),B365,"")</f>
        <v/>
      </c>
    </row>
    <row r="366" customFormat="false" ht="12.8" hidden="true" customHeight="false" outlineLevel="0" collapsed="false">
      <c r="A366" s="0" t="s">
        <v>738</v>
      </c>
      <c r="B366" s="0" t="s">
        <v>506</v>
      </c>
      <c r="C366" s="0" t="str">
        <f aca="false">VLOOKUP(B366,A:A,1,0)</f>
        <v>Go for the Throat</v>
      </c>
      <c r="E366" s="3" t="n">
        <f aca="false">ISNA(C366)</f>
        <v>0</v>
      </c>
      <c r="F366" s="3" t="n">
        <f aca="false">ISNA(VLOOKUP(B366,D:D,1,0))</f>
        <v>1</v>
      </c>
      <c r="G366" s="0" t="str">
        <f aca="false">IF(AND(E366 ,F366),B366,"")</f>
        <v/>
      </c>
    </row>
    <row r="367" customFormat="false" ht="12.8" hidden="true" customHeight="false" outlineLevel="0" collapsed="false">
      <c r="A367" s="0" t="s">
        <v>739</v>
      </c>
      <c r="B367" s="0" t="s">
        <v>508</v>
      </c>
      <c r="C367" s="0" t="str">
        <f aca="false">VLOOKUP(B367,A:A,1,0)</f>
        <v>Goblin Berserker</v>
      </c>
      <c r="E367" s="3" t="n">
        <f aca="false">ISNA(C367)</f>
        <v>0</v>
      </c>
      <c r="F367" s="3" t="n">
        <f aca="false">ISNA(VLOOKUP(B367,D:D,1,0))</f>
        <v>1</v>
      </c>
      <c r="G367" s="0" t="str">
        <f aca="false">IF(AND(E367 ,F367),B367,"")</f>
        <v/>
      </c>
    </row>
    <row r="368" customFormat="false" ht="12.8" hidden="true" customHeight="false" outlineLevel="0" collapsed="false">
      <c r="A368" s="0" t="s">
        <v>740</v>
      </c>
      <c r="B368" s="0" t="s">
        <v>511</v>
      </c>
      <c r="C368" s="0" t="str">
        <f aca="false">VLOOKUP(B368,A:A,1,0)</f>
        <v>Goblin Cadets</v>
      </c>
      <c r="E368" s="3" t="n">
        <f aca="false">ISNA(C368)</f>
        <v>0</v>
      </c>
      <c r="F368" s="3" t="n">
        <f aca="false">ISNA(VLOOKUP(B368,D:D,1,0))</f>
        <v>1</v>
      </c>
      <c r="G368" s="0" t="str">
        <f aca="false">IF(AND(E368 ,F368),B368,"")</f>
        <v/>
      </c>
    </row>
    <row r="369" customFormat="false" ht="12.8" hidden="true" customHeight="false" outlineLevel="0" collapsed="false">
      <c r="A369" s="0" t="s">
        <v>741</v>
      </c>
      <c r="B369" s="0" t="s">
        <v>513</v>
      </c>
      <c r="C369" s="0" t="str">
        <f aca="false">VLOOKUP(B369,A:A,1,0)</f>
        <v>Goblin Festival</v>
      </c>
      <c r="E369" s="3" t="n">
        <f aca="false">ISNA(C369)</f>
        <v>0</v>
      </c>
      <c r="F369" s="3" t="n">
        <f aca="false">ISNA(VLOOKUP(B369,D:D,1,0))</f>
        <v>1</v>
      </c>
      <c r="G369" s="0" t="str">
        <f aca="false">IF(AND(E369 ,F369),B369,"")</f>
        <v/>
      </c>
    </row>
    <row r="370" customFormat="false" ht="12.8" hidden="true" customHeight="false" outlineLevel="0" collapsed="false">
      <c r="A370" s="0" t="s">
        <v>742</v>
      </c>
      <c r="B370" s="0" t="s">
        <v>516</v>
      </c>
      <c r="C370" s="0" t="str">
        <f aca="false">VLOOKUP(B370,A:A,1,0)</f>
        <v>Goblin Gardener</v>
      </c>
      <c r="E370" s="3" t="n">
        <f aca="false">ISNA(C370)</f>
        <v>0</v>
      </c>
      <c r="F370" s="3" t="n">
        <f aca="false">ISNA(VLOOKUP(B370,D:D,1,0))</f>
        <v>1</v>
      </c>
      <c r="G370" s="0" t="str">
        <f aca="false">IF(AND(E370 ,F370),B370,"")</f>
        <v/>
      </c>
    </row>
    <row r="371" customFormat="false" ht="12.8" hidden="false" customHeight="false" outlineLevel="0" collapsed="false">
      <c r="A371" s="0" t="s">
        <v>743</v>
      </c>
      <c r="B371" s="0" t="s">
        <v>744</v>
      </c>
      <c r="C371" s="0" t="e">
        <f aca="false">VLOOKUP(B371,A:A,1,0)</f>
        <v>#N/A</v>
      </c>
      <c r="E371" s="3" t="n">
        <f aca="false">ISNA(C371)</f>
        <v>1</v>
      </c>
      <c r="F371" s="3" t="n">
        <f aca="false">ISNA(VLOOKUP(B371,D:D,1,0))</f>
        <v>1</v>
      </c>
      <c r="G371" s="0" t="str">
        <f aca="false">IF(AND(E371 ,F371),B371,"")</f>
        <v>Goblin Heelcutter</v>
      </c>
    </row>
    <row r="372" customFormat="false" ht="12.8" hidden="true" customHeight="false" outlineLevel="0" collapsed="false">
      <c r="A372" s="0" t="s">
        <v>745</v>
      </c>
      <c r="B372" s="0" t="s">
        <v>422</v>
      </c>
      <c r="C372" s="0" t="e">
        <f aca="false">VLOOKUP(B372,A:A,1,0)</f>
        <v>#N/A</v>
      </c>
      <c r="E372" s="3" t="n">
        <f aca="false">ISNA(C372)</f>
        <v>1</v>
      </c>
      <c r="F372" s="3" t="n">
        <f aca="false">ISNA(VLOOKUP(B372,D:D,1,0))</f>
        <v>0</v>
      </c>
      <c r="G372" s="0" t="str">
        <f aca="false">IF(AND(E372 ,F372),B372,"")</f>
        <v/>
      </c>
    </row>
    <row r="373" customFormat="false" ht="12.8" hidden="true" customHeight="false" outlineLevel="0" collapsed="false">
      <c r="A373" s="0" t="s">
        <v>746</v>
      </c>
      <c r="B373" s="0" t="s">
        <v>517</v>
      </c>
      <c r="C373" s="0" t="str">
        <f aca="false">VLOOKUP(B373,A:A,1,0)</f>
        <v>Goblin Lackey</v>
      </c>
      <c r="E373" s="3" t="n">
        <f aca="false">ISNA(C373)</f>
        <v>0</v>
      </c>
      <c r="F373" s="3" t="n">
        <f aca="false">ISNA(VLOOKUP(B373,D:D,1,0))</f>
        <v>1</v>
      </c>
      <c r="G373" s="0" t="str">
        <f aca="false">IF(AND(E373 ,F373),B373,"")</f>
        <v/>
      </c>
    </row>
    <row r="374" customFormat="false" ht="12.8" hidden="true" customHeight="false" outlineLevel="0" collapsed="false">
      <c r="A374" s="0" t="s">
        <v>747</v>
      </c>
      <c r="B374" s="0" t="s">
        <v>519</v>
      </c>
      <c r="C374" s="0" t="str">
        <f aca="false">VLOOKUP(B374,A:A,1,0)</f>
        <v>Goblin Marshal</v>
      </c>
      <c r="E374" s="3" t="n">
        <f aca="false">ISNA(C374)</f>
        <v>0</v>
      </c>
      <c r="F374" s="3" t="n">
        <f aca="false">ISNA(VLOOKUP(B374,D:D,1,0))</f>
        <v>1</v>
      </c>
      <c r="G374" s="0" t="str">
        <f aca="false">IF(AND(E374 ,F374),B374,"")</f>
        <v/>
      </c>
    </row>
    <row r="375" customFormat="false" ht="12.8" hidden="true" customHeight="false" outlineLevel="0" collapsed="false">
      <c r="A375" s="0" t="s">
        <v>748</v>
      </c>
      <c r="B375" s="0" t="s">
        <v>521</v>
      </c>
      <c r="C375" s="0" t="str">
        <f aca="false">VLOOKUP(B375,A:A,1,0)</f>
        <v>Goblin Masons</v>
      </c>
      <c r="E375" s="3" t="n">
        <f aca="false">ISNA(C375)</f>
        <v>0</v>
      </c>
      <c r="F375" s="3" t="n">
        <f aca="false">ISNA(VLOOKUP(B375,D:D,1,0))</f>
        <v>1</v>
      </c>
      <c r="G375" s="0" t="str">
        <f aca="false">IF(AND(E375 ,F375),B375,"")</f>
        <v/>
      </c>
    </row>
    <row r="376" customFormat="false" ht="12.8" hidden="true" customHeight="false" outlineLevel="0" collapsed="false">
      <c r="A376" s="0" t="s">
        <v>749</v>
      </c>
      <c r="B376" s="0" t="s">
        <v>523</v>
      </c>
      <c r="C376" s="0" t="str">
        <f aca="false">VLOOKUP(B376,A:A,1,0)</f>
        <v>Goblin Matron</v>
      </c>
      <c r="E376" s="3" t="n">
        <f aca="false">ISNA(C376)</f>
        <v>0</v>
      </c>
      <c r="F376" s="3" t="n">
        <f aca="false">ISNA(VLOOKUP(B376,D:D,1,0))</f>
        <v>1</v>
      </c>
      <c r="G376" s="0" t="str">
        <f aca="false">IF(AND(E376 ,F376),B376,"")</f>
        <v/>
      </c>
    </row>
    <row r="377" customFormat="false" ht="12.8" hidden="true" customHeight="false" outlineLevel="0" collapsed="false">
      <c r="A377" s="0" t="s">
        <v>750</v>
      </c>
      <c r="B377" s="0" t="s">
        <v>524</v>
      </c>
      <c r="C377" s="0" t="str">
        <f aca="false">VLOOKUP(B377,A:A,1,0)</f>
        <v>Goblin Medics</v>
      </c>
      <c r="E377" s="3" t="n">
        <f aca="false">ISNA(C377)</f>
        <v>0</v>
      </c>
      <c r="F377" s="3" t="n">
        <f aca="false">ISNA(VLOOKUP(B377,D:D,1,0))</f>
        <v>1</v>
      </c>
      <c r="G377" s="0" t="str">
        <f aca="false">IF(AND(E377 ,F377),B377,"")</f>
        <v/>
      </c>
    </row>
    <row r="378" customFormat="false" ht="12.8" hidden="true" customHeight="false" outlineLevel="0" collapsed="false">
      <c r="A378" s="0" t="s">
        <v>751</v>
      </c>
      <c r="B378" s="0" t="s">
        <v>526</v>
      </c>
      <c r="C378" s="0" t="str">
        <f aca="false">VLOOKUP(B378,A:A,1,0)</f>
        <v>Goblin Offensive</v>
      </c>
      <c r="E378" s="3" t="n">
        <f aca="false">ISNA(C378)</f>
        <v>0</v>
      </c>
      <c r="F378" s="3" t="n">
        <f aca="false">ISNA(VLOOKUP(B378,D:D,1,0))</f>
        <v>1</v>
      </c>
      <c r="G378" s="0" t="str">
        <f aca="false">IF(AND(E378 ,F378),B378,"")</f>
        <v/>
      </c>
    </row>
    <row r="379" customFormat="false" ht="12.8" hidden="true" customHeight="false" outlineLevel="0" collapsed="false">
      <c r="A379" s="0" t="s">
        <v>752</v>
      </c>
      <c r="B379" s="0" t="s">
        <v>528</v>
      </c>
      <c r="C379" s="0" t="str">
        <f aca="false">VLOOKUP(B379,A:A,1,0)</f>
        <v>Goblin Patrol</v>
      </c>
      <c r="E379" s="3" t="n">
        <f aca="false">ISNA(C379)</f>
        <v>0</v>
      </c>
      <c r="F379" s="3" t="n">
        <f aca="false">ISNA(VLOOKUP(B379,D:D,1,0))</f>
        <v>1</v>
      </c>
      <c r="G379" s="0" t="str">
        <f aca="false">IF(AND(E379 ,F379),B379,"")</f>
        <v/>
      </c>
    </row>
    <row r="380" customFormat="false" ht="12.8" hidden="true" customHeight="false" outlineLevel="0" collapsed="false">
      <c r="A380" s="0" t="s">
        <v>753</v>
      </c>
      <c r="B380" s="0" t="s">
        <v>424</v>
      </c>
      <c r="C380" s="0" t="e">
        <f aca="false">VLOOKUP(B380,A:A,1,0)</f>
        <v>#N/A</v>
      </c>
      <c r="E380" s="3" t="n">
        <f aca="false">ISNA(C380)</f>
        <v>1</v>
      </c>
      <c r="F380" s="3" t="n">
        <f aca="false">ISNA(VLOOKUP(B380,D:D,1,0))</f>
        <v>0</v>
      </c>
      <c r="G380" s="0" t="str">
        <f aca="false">IF(AND(E380 ,F380),B380,"")</f>
        <v/>
      </c>
    </row>
    <row r="381" customFormat="false" ht="12.8" hidden="true" customHeight="false" outlineLevel="0" collapsed="false">
      <c r="A381" s="0" t="s">
        <v>754</v>
      </c>
      <c r="B381" s="0" t="s">
        <v>530</v>
      </c>
      <c r="C381" s="0" t="str">
        <f aca="false">VLOOKUP(B381,A:A,1,0)</f>
        <v>Goblin Raider</v>
      </c>
      <c r="E381" s="3" t="n">
        <f aca="false">ISNA(C381)</f>
        <v>0</v>
      </c>
      <c r="F381" s="3" t="n">
        <f aca="false">ISNA(VLOOKUP(B381,D:D,1,0))</f>
        <v>1</v>
      </c>
      <c r="G381" s="0" t="str">
        <f aca="false">IF(AND(E381 ,F381),B381,"")</f>
        <v/>
      </c>
    </row>
    <row r="382" customFormat="false" ht="12.8" hidden="true" customHeight="false" outlineLevel="0" collapsed="false">
      <c r="A382" s="0" t="s">
        <v>755</v>
      </c>
      <c r="B382" s="0" t="s">
        <v>54</v>
      </c>
      <c r="C382" s="0" t="e">
        <f aca="false">VLOOKUP(B382,A:A,1,0)</f>
        <v>#N/A</v>
      </c>
      <c r="E382" s="3" t="n">
        <f aca="false">ISNA(C382)</f>
        <v>1</v>
      </c>
      <c r="F382" s="3" t="n">
        <f aca="false">ISNA(VLOOKUP(B382,D:D,1,0))</f>
        <v>0</v>
      </c>
      <c r="G382" s="0" t="str">
        <f aca="false">IF(AND(E382 ,F382),B382,"")</f>
        <v/>
      </c>
    </row>
    <row r="383" customFormat="false" ht="12.8" hidden="true" customHeight="false" outlineLevel="0" collapsed="false">
      <c r="A383" s="0" t="s">
        <v>756</v>
      </c>
      <c r="B383" s="0" t="s">
        <v>532</v>
      </c>
      <c r="C383" s="0" t="str">
        <f aca="false">VLOOKUP(B383,A:A,1,0)</f>
        <v>Goblin Spelunkers</v>
      </c>
      <c r="E383" s="3" t="n">
        <f aca="false">ISNA(C383)</f>
        <v>0</v>
      </c>
      <c r="F383" s="3" t="n">
        <f aca="false">ISNA(VLOOKUP(B383,D:D,1,0))</f>
        <v>1</v>
      </c>
      <c r="G383" s="0" t="str">
        <f aca="false">IF(AND(E383 ,F383),B383,"")</f>
        <v/>
      </c>
    </row>
    <row r="384" customFormat="false" ht="12.8" hidden="true" customHeight="false" outlineLevel="0" collapsed="false">
      <c r="A384" s="0" t="s">
        <v>757</v>
      </c>
      <c r="B384" s="0" t="s">
        <v>534</v>
      </c>
      <c r="C384" s="0" t="str">
        <f aca="false">VLOOKUP(B384,A:A,1,0)</f>
        <v>Goblin War Buggy</v>
      </c>
      <c r="E384" s="3" t="n">
        <f aca="false">ISNA(C384)</f>
        <v>0</v>
      </c>
      <c r="F384" s="3" t="n">
        <f aca="false">ISNA(VLOOKUP(B384,D:D,1,0))</f>
        <v>1</v>
      </c>
      <c r="G384" s="0" t="str">
        <f aca="false">IF(AND(E384 ,F384),B384,"")</f>
        <v/>
      </c>
    </row>
    <row r="385" customFormat="false" ht="12.8" hidden="true" customHeight="false" outlineLevel="0" collapsed="false">
      <c r="A385" s="0" t="s">
        <v>758</v>
      </c>
      <c r="B385" s="0" t="s">
        <v>536</v>
      </c>
      <c r="C385" s="0" t="str">
        <f aca="false">VLOOKUP(B385,A:A,1,0)</f>
        <v>Goblin Welder</v>
      </c>
      <c r="E385" s="3" t="n">
        <f aca="false">ISNA(C385)</f>
        <v>0</v>
      </c>
      <c r="F385" s="3" t="n">
        <f aca="false">ISNA(VLOOKUP(B385,D:D,1,0))</f>
        <v>1</v>
      </c>
      <c r="G385" s="0" t="str">
        <f aca="false">IF(AND(E385 ,F385),B385,"")</f>
        <v/>
      </c>
    </row>
    <row r="386" customFormat="false" ht="12.8" hidden="false" customHeight="false" outlineLevel="0" collapsed="false">
      <c r="A386" s="0" t="s">
        <v>759</v>
      </c>
      <c r="B386" s="0" t="s">
        <v>760</v>
      </c>
      <c r="C386" s="0" t="e">
        <f aca="false">VLOOKUP(B386,A:A,1,0)</f>
        <v>#N/A</v>
      </c>
      <c r="E386" s="3" t="n">
        <f aca="false">ISNA(C386)</f>
        <v>1</v>
      </c>
      <c r="F386" s="3" t="n">
        <f aca="false">ISNA(VLOOKUP(B386,D:D,1,0))</f>
        <v>1</v>
      </c>
      <c r="G386" s="0" t="str">
        <f aca="false">IF(AND(E386 ,F386),B386,"")</f>
        <v>Goblinslide</v>
      </c>
    </row>
    <row r="387" customFormat="false" ht="12.8" hidden="true" customHeight="false" outlineLevel="0" collapsed="false">
      <c r="A387" s="0" t="s">
        <v>761</v>
      </c>
      <c r="B387" s="0" t="s">
        <v>538</v>
      </c>
      <c r="C387" s="0" t="str">
        <f aca="false">VLOOKUP(B387,A:A,1,0)</f>
        <v>Goliath Beetle</v>
      </c>
      <c r="E387" s="3" t="n">
        <f aca="false">ISNA(C387)</f>
        <v>0</v>
      </c>
      <c r="F387" s="3" t="n">
        <f aca="false">ISNA(VLOOKUP(B387,D:D,1,0))</f>
        <v>1</v>
      </c>
      <c r="G387" s="0" t="str">
        <f aca="false">IF(AND(E387 ,F387),B387,"")</f>
        <v/>
      </c>
    </row>
    <row r="388" customFormat="false" ht="12.8" hidden="true" customHeight="false" outlineLevel="0" collapsed="false">
      <c r="A388" s="0" t="s">
        <v>762</v>
      </c>
      <c r="B388" s="0" t="s">
        <v>540</v>
      </c>
      <c r="C388" s="0" t="str">
        <f aca="false">VLOOKUP(B388,A:A,1,0)</f>
        <v>Gorilla Warrior</v>
      </c>
      <c r="E388" s="3" t="n">
        <f aca="false">ISNA(C388)</f>
        <v>0</v>
      </c>
      <c r="F388" s="3" t="n">
        <f aca="false">ISNA(VLOOKUP(B388,D:D,1,0))</f>
        <v>1</v>
      </c>
      <c r="G388" s="0" t="str">
        <f aca="false">IF(AND(E388 ,F388),B388,"")</f>
        <v/>
      </c>
    </row>
    <row r="389" customFormat="false" ht="12.8" hidden="true" customHeight="false" outlineLevel="0" collapsed="false">
      <c r="A389" s="0" t="s">
        <v>763</v>
      </c>
      <c r="B389" s="0" t="s">
        <v>542</v>
      </c>
      <c r="C389" s="0" t="str">
        <f aca="false">VLOOKUP(B389,A:A,1,0)</f>
        <v>Grafted Skullcap</v>
      </c>
      <c r="E389" s="3" t="n">
        <f aca="false">ISNA(C389)</f>
        <v>0</v>
      </c>
      <c r="F389" s="3" t="n">
        <f aca="false">ISNA(VLOOKUP(B389,D:D,1,0))</f>
        <v>1</v>
      </c>
      <c r="G389" s="0" t="str">
        <f aca="false">IF(AND(E389 ,F389),B389,"")</f>
        <v/>
      </c>
    </row>
    <row r="390" customFormat="false" ht="12.8" hidden="true" customHeight="false" outlineLevel="0" collapsed="false">
      <c r="A390" s="0" t="s">
        <v>764</v>
      </c>
      <c r="B390" s="0" t="s">
        <v>544</v>
      </c>
      <c r="C390" s="0" t="str">
        <f aca="false">VLOOKUP(B390,A:A,1,0)</f>
        <v>Granite Grip</v>
      </c>
      <c r="E390" s="3" t="n">
        <f aca="false">ISNA(C390)</f>
        <v>0</v>
      </c>
      <c r="F390" s="3" t="n">
        <f aca="false">ISNA(VLOOKUP(B390,D:D,1,0))</f>
        <v>1</v>
      </c>
      <c r="G390" s="0" t="str">
        <f aca="false">IF(AND(E390 ,F390),B390,"")</f>
        <v/>
      </c>
    </row>
    <row r="391" customFormat="false" ht="12.8" hidden="true" customHeight="false" outlineLevel="0" collapsed="false">
      <c r="A391" s="0" t="s">
        <v>765</v>
      </c>
      <c r="B391" s="0" t="s">
        <v>546</v>
      </c>
      <c r="C391" s="0" t="str">
        <f aca="false">VLOOKUP(B391,A:A,1,0)</f>
        <v>Grasp of Darkness</v>
      </c>
      <c r="E391" s="3" t="n">
        <f aca="false">ISNA(C391)</f>
        <v>0</v>
      </c>
      <c r="F391" s="3" t="n">
        <f aca="false">ISNA(VLOOKUP(B391,D:D,1,0))</f>
        <v>1</v>
      </c>
      <c r="G391" s="0" t="str">
        <f aca="false">IF(AND(E391 ,F391),B391,"")</f>
        <v/>
      </c>
    </row>
    <row r="392" customFormat="false" ht="12.8" hidden="true" customHeight="false" outlineLevel="0" collapsed="false">
      <c r="A392" s="0" t="s">
        <v>766</v>
      </c>
      <c r="B392" s="0" t="s">
        <v>547</v>
      </c>
      <c r="C392" s="0" t="str">
        <f aca="false">VLOOKUP(B392,A:A,1,0)</f>
        <v>Grave Titan</v>
      </c>
      <c r="E392" s="3" t="n">
        <f aca="false">ISNA(C392)</f>
        <v>0</v>
      </c>
      <c r="F392" s="3" t="n">
        <f aca="false">ISNA(VLOOKUP(B392,D:D,1,0))</f>
        <v>1</v>
      </c>
      <c r="G392" s="0" t="str">
        <f aca="false">IF(AND(E392 ,F392),B392,"")</f>
        <v/>
      </c>
    </row>
    <row r="393" customFormat="false" ht="12.8" hidden="true" customHeight="false" outlineLevel="0" collapsed="false">
      <c r="A393" s="0" t="s">
        <v>767</v>
      </c>
      <c r="B393" s="0" t="s">
        <v>57</v>
      </c>
      <c r="C393" s="0" t="e">
        <f aca="false">VLOOKUP(B393,A:A,1,0)</f>
        <v>#N/A</v>
      </c>
      <c r="E393" s="3" t="n">
        <f aca="false">ISNA(C393)</f>
        <v>1</v>
      </c>
      <c r="F393" s="3" t="n">
        <f aca="false">ISNA(VLOOKUP(B393,D:D,1,0))</f>
        <v>0</v>
      </c>
      <c r="G393" s="0" t="str">
        <f aca="false">IF(AND(E393 ,F393),B393,"")</f>
        <v/>
      </c>
    </row>
    <row r="394" customFormat="false" ht="12.8" hidden="true" customHeight="false" outlineLevel="0" collapsed="false">
      <c r="A394" s="0" t="s">
        <v>768</v>
      </c>
      <c r="B394" s="0" t="s">
        <v>549</v>
      </c>
      <c r="C394" s="0" t="str">
        <f aca="false">VLOOKUP(B394,A:A,1,0)</f>
        <v>Great Whale</v>
      </c>
      <c r="E394" s="3" t="n">
        <f aca="false">ISNA(C394)</f>
        <v>0</v>
      </c>
      <c r="F394" s="3" t="n">
        <f aca="false">ISNA(VLOOKUP(B394,D:D,1,0))</f>
        <v>1</v>
      </c>
      <c r="G394" s="0" t="str">
        <f aca="false">IF(AND(E394 ,F394),B394,"")</f>
        <v/>
      </c>
    </row>
    <row r="395" customFormat="false" ht="12.8" hidden="true" customHeight="false" outlineLevel="0" collapsed="false">
      <c r="A395" s="0" t="s">
        <v>769</v>
      </c>
      <c r="B395" s="0" t="s">
        <v>552</v>
      </c>
      <c r="C395" s="0" t="str">
        <f aca="false">VLOOKUP(B395,A:A,1,0)</f>
        <v>Greater Good</v>
      </c>
      <c r="E395" s="3" t="n">
        <f aca="false">ISNA(C395)</f>
        <v>0</v>
      </c>
      <c r="F395" s="3" t="n">
        <f aca="false">ISNA(VLOOKUP(B395,D:D,1,0))</f>
        <v>1</v>
      </c>
      <c r="G395" s="0" t="str">
        <f aca="false">IF(AND(E395 ,F395),B395,"")</f>
        <v/>
      </c>
    </row>
    <row r="396" customFormat="false" ht="12.8" hidden="true" customHeight="false" outlineLevel="0" collapsed="false">
      <c r="A396" s="0" t="s">
        <v>770</v>
      </c>
      <c r="B396" s="0" t="s">
        <v>555</v>
      </c>
      <c r="C396" s="0" t="str">
        <f aca="false">VLOOKUP(B396,A:A,1,0)</f>
        <v>Greener Pastures</v>
      </c>
      <c r="E396" s="3" t="n">
        <f aca="false">ISNA(C396)</f>
        <v>0</v>
      </c>
      <c r="F396" s="3" t="n">
        <f aca="false">ISNA(VLOOKUP(B396,D:D,1,0))</f>
        <v>1</v>
      </c>
      <c r="G396" s="0" t="str">
        <f aca="false">IF(AND(E396 ,F396),B396,"")</f>
        <v/>
      </c>
    </row>
    <row r="397" customFormat="false" ht="12.8" hidden="false" customHeight="false" outlineLevel="0" collapsed="false">
      <c r="A397" s="0" t="s">
        <v>771</v>
      </c>
      <c r="B397" s="0" t="s">
        <v>772</v>
      </c>
      <c r="C397" s="0" t="e">
        <f aca="false">VLOOKUP(B397,A:A,1,0)</f>
        <v>#N/A</v>
      </c>
      <c r="E397" s="3" t="n">
        <f aca="false">ISNA(C397)</f>
        <v>1</v>
      </c>
      <c r="F397" s="3" t="n">
        <f aca="false">ISNA(VLOOKUP(B397,D:D,1,0))</f>
        <v>1</v>
      </c>
      <c r="G397" s="0" t="str">
        <f aca="false">IF(AND(E397 ,F397),B397,"")</f>
        <v>Grim Contest</v>
      </c>
    </row>
    <row r="398" customFormat="false" ht="12.8" hidden="true" customHeight="false" outlineLevel="0" collapsed="false">
      <c r="A398" s="0" t="s">
        <v>773</v>
      </c>
      <c r="B398" s="0" t="s">
        <v>557</v>
      </c>
      <c r="C398" s="0" t="str">
        <f aca="false">VLOOKUP(B398,A:A,1,0)</f>
        <v>Grim Monolith</v>
      </c>
      <c r="E398" s="3" t="n">
        <f aca="false">ISNA(C398)</f>
        <v>0</v>
      </c>
      <c r="F398" s="3" t="n">
        <f aca="false">ISNA(VLOOKUP(B398,D:D,1,0))</f>
        <v>1</v>
      </c>
      <c r="G398" s="0" t="str">
        <f aca="false">IF(AND(E398 ,F398),B398,"")</f>
        <v/>
      </c>
    </row>
    <row r="399" customFormat="false" ht="12.8" hidden="true" customHeight="false" outlineLevel="0" collapsed="false">
      <c r="A399" s="0" t="s">
        <v>774</v>
      </c>
      <c r="B399" s="0" t="s">
        <v>478</v>
      </c>
      <c r="C399" s="0" t="e">
        <f aca="false">VLOOKUP(B399,A:A,1,0)</f>
        <v>#N/A</v>
      </c>
      <c r="E399" s="3" t="n">
        <f aca="false">ISNA(C399)</f>
        <v>1</v>
      </c>
      <c r="F399" s="3" t="n">
        <f aca="false">ISNA(VLOOKUP(B399,D:D,1,0))</f>
        <v>0</v>
      </c>
      <c r="G399" s="0" t="str">
        <f aca="false">IF(AND(E399 ,F399),B399,"")</f>
        <v/>
      </c>
    </row>
    <row r="400" customFormat="false" ht="12.8" hidden="true" customHeight="false" outlineLevel="0" collapsed="false">
      <c r="A400" s="0" t="s">
        <v>775</v>
      </c>
      <c r="B400" s="0" t="s">
        <v>559</v>
      </c>
      <c r="C400" s="0" t="str">
        <f aca="false">VLOOKUP(B400,A:A,1,0)</f>
        <v>Grizzly Bears</v>
      </c>
      <c r="E400" s="3" t="n">
        <f aca="false">ISNA(C400)</f>
        <v>0</v>
      </c>
      <c r="F400" s="3" t="n">
        <f aca="false">ISNA(VLOOKUP(B400,D:D,1,0))</f>
        <v>1</v>
      </c>
      <c r="G400" s="0" t="str">
        <f aca="false">IF(AND(E400 ,F400),B400,"")</f>
        <v/>
      </c>
    </row>
    <row r="401" customFormat="false" ht="12.8" hidden="true" customHeight="false" outlineLevel="0" collapsed="false">
      <c r="A401" s="0" t="s">
        <v>776</v>
      </c>
      <c r="B401" s="0" t="s">
        <v>561</v>
      </c>
      <c r="C401" s="0" t="str">
        <f aca="false">VLOOKUP(B401,A:A,1,0)</f>
        <v>Guma</v>
      </c>
      <c r="E401" s="3" t="n">
        <f aca="false">ISNA(C401)</f>
        <v>0</v>
      </c>
      <c r="F401" s="3" t="n">
        <f aca="false">ISNA(VLOOKUP(B401,D:D,1,0))</f>
        <v>1</v>
      </c>
      <c r="G401" s="0" t="str">
        <f aca="false">IF(AND(E401 ,F401),B401,"")</f>
        <v/>
      </c>
    </row>
    <row r="402" customFormat="false" ht="12.8" hidden="false" customHeight="false" outlineLevel="0" collapsed="false">
      <c r="A402" s="0" t="s">
        <v>777</v>
      </c>
      <c r="B402" s="0" t="s">
        <v>778</v>
      </c>
      <c r="C402" s="0" t="e">
        <f aca="false">VLOOKUP(B402,A:A,1,0)</f>
        <v>#N/A</v>
      </c>
      <c r="E402" s="3" t="n">
        <f aca="false">ISNA(C402)</f>
        <v>1</v>
      </c>
      <c r="F402" s="3" t="n">
        <f aca="false">ISNA(VLOOKUP(B402,D:D,1,0))</f>
        <v>1</v>
      </c>
      <c r="G402" s="0" t="str">
        <f aca="false">IF(AND(E402 ,F402),B402,"")</f>
        <v>Gurmag Angler</v>
      </c>
    </row>
    <row r="403" customFormat="false" ht="12.8" hidden="true" customHeight="false" outlineLevel="0" collapsed="false">
      <c r="A403" s="0" t="s">
        <v>779</v>
      </c>
      <c r="B403" s="0" t="s">
        <v>648</v>
      </c>
      <c r="C403" s="0" t="e">
        <f aca="false">VLOOKUP(B403,A:A,1,0)</f>
        <v>#N/A</v>
      </c>
      <c r="E403" s="3" t="n">
        <f aca="false">ISNA(C403)</f>
        <v>1</v>
      </c>
      <c r="F403" s="3" t="n">
        <f aca="false">ISNA(VLOOKUP(B403,D:D,1,0))</f>
        <v>0</v>
      </c>
      <c r="G403" s="0" t="str">
        <f aca="false">IF(AND(E403 ,F403),B403,"")</f>
        <v/>
      </c>
    </row>
    <row r="404" customFormat="false" ht="12.8" hidden="true" customHeight="false" outlineLevel="0" collapsed="false">
      <c r="A404" s="0" t="s">
        <v>780</v>
      </c>
      <c r="B404" s="0" t="s">
        <v>426</v>
      </c>
      <c r="C404" s="0" t="e">
        <f aca="false">VLOOKUP(B404,A:A,1,0)</f>
        <v>#N/A</v>
      </c>
      <c r="E404" s="3" t="n">
        <f aca="false">ISNA(C404)</f>
        <v>1</v>
      </c>
      <c r="F404" s="3" t="n">
        <f aca="false">ISNA(VLOOKUP(B404,D:D,1,0))</f>
        <v>0</v>
      </c>
      <c r="G404" s="0" t="str">
        <f aca="false">IF(AND(E404 ,F404),B404,"")</f>
        <v/>
      </c>
    </row>
    <row r="405" customFormat="false" ht="12.8" hidden="true" customHeight="false" outlineLevel="0" collapsed="false">
      <c r="A405" s="0" t="s">
        <v>781</v>
      </c>
      <c r="B405" s="0" t="s">
        <v>563</v>
      </c>
      <c r="C405" s="0" t="str">
        <f aca="false">VLOOKUP(B405,A:A,1,0)</f>
        <v>Harmonic Convergence</v>
      </c>
      <c r="E405" s="3" t="n">
        <f aca="false">ISNA(C405)</f>
        <v>0</v>
      </c>
      <c r="F405" s="3" t="n">
        <f aca="false">ISNA(VLOOKUP(B405,D:D,1,0))</f>
        <v>1</v>
      </c>
      <c r="G405" s="0" t="str">
        <f aca="false">IF(AND(E405 ,F405),B405,"")</f>
        <v/>
      </c>
    </row>
    <row r="406" customFormat="false" ht="12.8" hidden="false" customHeight="false" outlineLevel="0" collapsed="false">
      <c r="A406" s="0" t="s">
        <v>782</v>
      </c>
      <c r="B406" s="0" t="s">
        <v>783</v>
      </c>
      <c r="C406" s="0" t="e">
        <f aca="false">VLOOKUP(B406,A:A,1,0)</f>
        <v>#N/A</v>
      </c>
      <c r="E406" s="3" t="n">
        <f aca="false">ISNA(C406)</f>
        <v>1</v>
      </c>
      <c r="F406" s="3" t="n">
        <f aca="false">ISNA(VLOOKUP(B406,D:D,1,0))</f>
        <v>1</v>
      </c>
      <c r="G406" s="0" t="str">
        <f aca="false">IF(AND(E406 ,F406),B406,"")</f>
        <v>Harsh Sustenance</v>
      </c>
    </row>
    <row r="407" customFormat="false" ht="12.8" hidden="true" customHeight="false" outlineLevel="0" collapsed="false">
      <c r="A407" s="0" t="s">
        <v>784</v>
      </c>
      <c r="B407" s="0" t="s">
        <v>480</v>
      </c>
      <c r="C407" s="0" t="e">
        <f aca="false">VLOOKUP(B407,A:A,1,0)</f>
        <v>#N/A</v>
      </c>
      <c r="E407" s="3" t="n">
        <f aca="false">ISNA(C407)</f>
        <v>1</v>
      </c>
      <c r="F407" s="3" t="n">
        <f aca="false">ISNA(VLOOKUP(B407,D:D,1,0))</f>
        <v>0</v>
      </c>
      <c r="G407" s="0" t="str">
        <f aca="false">IF(AND(E407 ,F407),B407,"")</f>
        <v/>
      </c>
    </row>
    <row r="408" customFormat="false" ht="12.8" hidden="true" customHeight="false" outlineLevel="0" collapsed="false">
      <c r="A408" s="0" t="s">
        <v>785</v>
      </c>
      <c r="B408" s="0" t="s">
        <v>564</v>
      </c>
      <c r="C408" s="0" t="str">
        <f aca="false">VLOOKUP(B408,A:A,1,0)</f>
        <v>Hawkeater Moth</v>
      </c>
      <c r="E408" s="3" t="n">
        <f aca="false">ISNA(C408)</f>
        <v>0</v>
      </c>
      <c r="F408" s="3" t="n">
        <f aca="false">ISNA(VLOOKUP(B408,D:D,1,0))</f>
        <v>1</v>
      </c>
      <c r="G408" s="0" t="str">
        <f aca="false">IF(AND(E408 ,F408),B408,"")</f>
        <v/>
      </c>
    </row>
    <row r="409" customFormat="false" ht="12.8" hidden="true" customHeight="false" outlineLevel="0" collapsed="false">
      <c r="A409" s="0" t="s">
        <v>786</v>
      </c>
      <c r="B409" s="0" t="s">
        <v>566</v>
      </c>
      <c r="C409" s="0" t="str">
        <f aca="false">VLOOKUP(B409,A:A,1,0)</f>
        <v>Headlong Rush</v>
      </c>
      <c r="E409" s="3" t="n">
        <f aca="false">ISNA(C409)</f>
        <v>0</v>
      </c>
      <c r="F409" s="3" t="n">
        <f aca="false">ISNA(VLOOKUP(B409,D:D,1,0))</f>
        <v>1</v>
      </c>
      <c r="G409" s="0" t="str">
        <f aca="false">IF(AND(E409 ,F409),B409,"")</f>
        <v/>
      </c>
    </row>
    <row r="410" customFormat="false" ht="12.8" hidden="true" customHeight="false" outlineLevel="0" collapsed="false">
      <c r="A410" s="0" t="s">
        <v>787</v>
      </c>
      <c r="B410" s="0" t="s">
        <v>568</v>
      </c>
      <c r="C410" s="0" t="str">
        <f aca="false">VLOOKUP(B410,A:A,1,0)</f>
        <v>Healing Salve</v>
      </c>
      <c r="E410" s="3" t="n">
        <f aca="false">ISNA(C410)</f>
        <v>0</v>
      </c>
      <c r="F410" s="3" t="n">
        <f aca="false">ISNA(VLOOKUP(B410,D:D,1,0))</f>
        <v>1</v>
      </c>
      <c r="G410" s="0" t="str">
        <f aca="false">IF(AND(E410 ,F410),B410,"")</f>
        <v/>
      </c>
    </row>
    <row r="411" customFormat="false" ht="12.8" hidden="true" customHeight="false" outlineLevel="0" collapsed="false">
      <c r="A411" s="0" t="s">
        <v>788</v>
      </c>
      <c r="B411" s="0" t="s">
        <v>570</v>
      </c>
      <c r="C411" s="0" t="str">
        <f aca="false">VLOOKUP(B411,A:A,1,0)</f>
        <v>Heart Warden</v>
      </c>
      <c r="E411" s="3" t="n">
        <f aca="false">ISNA(C411)</f>
        <v>0</v>
      </c>
      <c r="F411" s="3" t="n">
        <f aca="false">ISNA(VLOOKUP(B411,D:D,1,0))</f>
        <v>1</v>
      </c>
      <c r="G411" s="0" t="str">
        <f aca="false">IF(AND(E411 ,F411),B411,"")</f>
        <v/>
      </c>
    </row>
    <row r="412" customFormat="false" ht="12.8" hidden="true" customHeight="false" outlineLevel="0" collapsed="false">
      <c r="A412" s="0" t="s">
        <v>789</v>
      </c>
      <c r="B412" s="0" t="s">
        <v>571</v>
      </c>
      <c r="C412" s="0" t="str">
        <f aca="false">VLOOKUP(B412,A:A,1,0)</f>
        <v>Heat Ray</v>
      </c>
      <c r="E412" s="3" t="n">
        <f aca="false">ISNA(C412)</f>
        <v>0</v>
      </c>
      <c r="F412" s="3" t="n">
        <f aca="false">ISNA(VLOOKUP(B412,D:D,1,0))</f>
        <v>1</v>
      </c>
      <c r="G412" s="0" t="str">
        <f aca="false">IF(AND(E412 ,F412),B412,"")</f>
        <v/>
      </c>
    </row>
    <row r="413" customFormat="false" ht="12.8" hidden="false" customHeight="false" outlineLevel="0" collapsed="false">
      <c r="A413" s="0" t="s">
        <v>790</v>
      </c>
      <c r="B413" s="0" t="s">
        <v>791</v>
      </c>
      <c r="C413" s="0" t="e">
        <f aca="false">VLOOKUP(B413,A:A,1,0)</f>
        <v>#N/A</v>
      </c>
      <c r="E413" s="3" t="n">
        <f aca="false">ISNA(C413)</f>
        <v>1</v>
      </c>
      <c r="F413" s="3" t="n">
        <f aca="false">ISNA(VLOOKUP(B413,D:D,1,0))</f>
        <v>1</v>
      </c>
      <c r="G413" s="0" t="str">
        <f aca="false">IF(AND(E413 ,F413),B413,"")</f>
        <v>Heir of the Wilds</v>
      </c>
    </row>
    <row r="414" customFormat="false" ht="12.8" hidden="true" customHeight="false" outlineLevel="0" collapsed="false">
      <c r="A414" s="0" t="s">
        <v>792</v>
      </c>
      <c r="B414" s="0" t="s">
        <v>287</v>
      </c>
      <c r="C414" s="0" t="e">
        <f aca="false">VLOOKUP(B414,A:A,1,0)</f>
        <v>#N/A</v>
      </c>
      <c r="E414" s="3" t="n">
        <f aca="false">ISNA(C414)</f>
        <v>1</v>
      </c>
      <c r="F414" s="3" t="n">
        <f aca="false">ISNA(VLOOKUP(B414,D:D,1,0))</f>
        <v>0</v>
      </c>
      <c r="G414" s="0" t="str">
        <f aca="false">IF(AND(E414 ,F414),B414,"")</f>
        <v/>
      </c>
    </row>
    <row r="415" customFormat="false" ht="12.8" hidden="true" customHeight="false" outlineLevel="0" collapsed="false">
      <c r="A415" s="0" t="s">
        <v>793</v>
      </c>
      <c r="B415" s="0" t="s">
        <v>572</v>
      </c>
      <c r="C415" s="0" t="str">
        <f aca="false">VLOOKUP(B415,A:A,1,0)</f>
        <v>Herald of Serra</v>
      </c>
      <c r="E415" s="3" t="n">
        <f aca="false">ISNA(C415)</f>
        <v>0</v>
      </c>
      <c r="F415" s="3" t="n">
        <f aca="false">ISNA(VLOOKUP(B415,D:D,1,0))</f>
        <v>1</v>
      </c>
      <c r="G415" s="0" t="str">
        <f aca="false">IF(AND(E415 ,F415),B415,"")</f>
        <v/>
      </c>
    </row>
    <row r="416" customFormat="false" ht="12.8" hidden="true" customHeight="false" outlineLevel="0" collapsed="false">
      <c r="A416" s="0" t="s">
        <v>794</v>
      </c>
      <c r="B416" s="0" t="s">
        <v>573</v>
      </c>
      <c r="C416" s="0" t="str">
        <f aca="false">VLOOKUP(B416,A:A,1,0)</f>
        <v>Hermetic Study</v>
      </c>
      <c r="E416" s="3" t="n">
        <f aca="false">ISNA(C416)</f>
        <v>0</v>
      </c>
      <c r="F416" s="3" t="n">
        <f aca="false">ISNA(VLOOKUP(B416,D:D,1,0))</f>
        <v>1</v>
      </c>
      <c r="G416" s="0" t="str">
        <f aca="false">IF(AND(E416 ,F416),B416,"")</f>
        <v/>
      </c>
    </row>
    <row r="417" customFormat="false" ht="12.8" hidden="true" customHeight="false" outlineLevel="0" collapsed="false">
      <c r="A417" s="0" t="s">
        <v>795</v>
      </c>
      <c r="B417" s="0" t="s">
        <v>576</v>
      </c>
      <c r="C417" s="0" t="str">
        <f aca="false">VLOOKUP(B417,A:A,1,0)</f>
        <v>Hero of Bladehold</v>
      </c>
      <c r="E417" s="3" t="n">
        <f aca="false">ISNA(C417)</f>
        <v>0</v>
      </c>
      <c r="F417" s="3" t="n">
        <f aca="false">ISNA(VLOOKUP(B417,D:D,1,0))</f>
        <v>1</v>
      </c>
      <c r="G417" s="0" t="str">
        <f aca="false">IF(AND(E417 ,F417),B417,"")</f>
        <v/>
      </c>
    </row>
    <row r="418" customFormat="false" ht="12.8" hidden="false" customHeight="false" outlineLevel="0" collapsed="false">
      <c r="A418" s="0" t="s">
        <v>796</v>
      </c>
      <c r="B418" s="0" t="s">
        <v>797</v>
      </c>
      <c r="C418" s="0" t="e">
        <f aca="false">VLOOKUP(B418,A:A,1,0)</f>
        <v>#N/A</v>
      </c>
      <c r="E418" s="3" t="n">
        <f aca="false">ISNA(C418)</f>
        <v>1</v>
      </c>
      <c r="F418" s="3" t="n">
        <f aca="false">ISNA(VLOOKUP(B418,D:D,1,0))</f>
        <v>1</v>
      </c>
      <c r="G418" s="0" t="str">
        <f aca="false">IF(AND(E418 ,F418),B418,"")</f>
        <v>Hero's Downfall</v>
      </c>
    </row>
    <row r="419" customFormat="false" ht="12.8" hidden="true" customHeight="false" outlineLevel="0" collapsed="false">
      <c r="A419" s="0" t="s">
        <v>798</v>
      </c>
      <c r="B419" s="0" t="s">
        <v>578</v>
      </c>
      <c r="C419" s="0" t="str">
        <f aca="false">VLOOKUP(B419,A:A,1,0)</f>
        <v>Hibernation</v>
      </c>
      <c r="E419" s="3" t="n">
        <f aca="false">ISNA(C419)</f>
        <v>0</v>
      </c>
      <c r="F419" s="3" t="n">
        <f aca="false">ISNA(VLOOKUP(B419,D:D,1,0))</f>
        <v>1</v>
      </c>
      <c r="G419" s="0" t="str">
        <f aca="false">IF(AND(E419 ,F419),B419,"")</f>
        <v/>
      </c>
    </row>
    <row r="420" customFormat="false" ht="12.8" hidden="true" customHeight="false" outlineLevel="0" collapsed="false">
      <c r="A420" s="0" t="s">
        <v>799</v>
      </c>
      <c r="B420" s="0" t="s">
        <v>580</v>
      </c>
      <c r="C420" s="0" t="str">
        <f aca="false">VLOOKUP(B420,A:A,1,0)</f>
        <v>Hidden Ancients</v>
      </c>
      <c r="E420" s="3" t="n">
        <f aca="false">ISNA(C420)</f>
        <v>0</v>
      </c>
      <c r="F420" s="3" t="n">
        <f aca="false">ISNA(VLOOKUP(B420,D:D,1,0))</f>
        <v>1</v>
      </c>
      <c r="G420" s="0" t="str">
        <f aca="false">IF(AND(E420 ,F420),B420,"")</f>
        <v/>
      </c>
    </row>
    <row r="421" customFormat="false" ht="12.8" hidden="true" customHeight="false" outlineLevel="0" collapsed="false">
      <c r="A421" s="0" t="s">
        <v>800</v>
      </c>
      <c r="B421" s="0" t="s">
        <v>583</v>
      </c>
      <c r="C421" s="0" t="str">
        <f aca="false">VLOOKUP(B421,A:A,1,0)</f>
        <v>Hidden Gibbons</v>
      </c>
      <c r="E421" s="3" t="n">
        <f aca="false">ISNA(C421)</f>
        <v>0</v>
      </c>
      <c r="F421" s="3" t="n">
        <f aca="false">ISNA(VLOOKUP(B421,D:D,1,0))</f>
        <v>1</v>
      </c>
      <c r="G421" s="0" t="str">
        <f aca="false">IF(AND(E421 ,F421),B421,"")</f>
        <v/>
      </c>
    </row>
    <row r="422" customFormat="false" ht="12.8" hidden="true" customHeight="false" outlineLevel="0" collapsed="false">
      <c r="A422" s="0" t="s">
        <v>801</v>
      </c>
      <c r="B422" s="0" t="s">
        <v>585</v>
      </c>
      <c r="C422" s="0" t="str">
        <f aca="false">VLOOKUP(B422,A:A,1,0)</f>
        <v>Hidden Guerrillas</v>
      </c>
      <c r="E422" s="3" t="n">
        <f aca="false">ISNA(C422)</f>
        <v>0</v>
      </c>
      <c r="F422" s="3" t="n">
        <f aca="false">ISNA(VLOOKUP(B422,D:D,1,0))</f>
        <v>1</v>
      </c>
      <c r="G422" s="0" t="str">
        <f aca="false">IF(AND(E422 ,F422),B422,"")</f>
        <v/>
      </c>
    </row>
    <row r="423" customFormat="false" ht="12.8" hidden="true" customHeight="false" outlineLevel="0" collapsed="false">
      <c r="A423" s="0" t="s">
        <v>802</v>
      </c>
      <c r="B423" s="0" t="s">
        <v>587</v>
      </c>
      <c r="C423" s="0" t="str">
        <f aca="false">VLOOKUP(B423,A:A,1,0)</f>
        <v>Hidden Herd</v>
      </c>
      <c r="E423" s="3" t="n">
        <f aca="false">ISNA(C423)</f>
        <v>0</v>
      </c>
      <c r="F423" s="3" t="n">
        <f aca="false">ISNA(VLOOKUP(B423,D:D,1,0))</f>
        <v>1</v>
      </c>
      <c r="G423" s="0" t="str">
        <f aca="false">IF(AND(E423 ,F423),B423,"")</f>
        <v/>
      </c>
    </row>
    <row r="424" customFormat="false" ht="12.8" hidden="true" customHeight="false" outlineLevel="0" collapsed="false">
      <c r="A424" s="0" t="s">
        <v>803</v>
      </c>
      <c r="B424" s="0" t="s">
        <v>588</v>
      </c>
      <c r="C424" s="0" t="str">
        <f aca="false">VLOOKUP(B424,A:A,1,0)</f>
        <v>Hidden Predators</v>
      </c>
      <c r="E424" s="3" t="n">
        <f aca="false">ISNA(C424)</f>
        <v>0</v>
      </c>
      <c r="F424" s="3" t="n">
        <f aca="false">ISNA(VLOOKUP(B424,D:D,1,0))</f>
        <v>1</v>
      </c>
      <c r="G424" s="0" t="str">
        <f aca="false">IF(AND(E424 ,F424),B424,"")</f>
        <v/>
      </c>
    </row>
    <row r="425" customFormat="false" ht="12.8" hidden="true" customHeight="false" outlineLevel="0" collapsed="false">
      <c r="A425" s="0" t="s">
        <v>804</v>
      </c>
      <c r="B425" s="0" t="s">
        <v>589</v>
      </c>
      <c r="C425" s="0" t="str">
        <f aca="false">VLOOKUP(B425,A:A,1,0)</f>
        <v>Hidden Spider</v>
      </c>
      <c r="E425" s="3" t="n">
        <f aca="false">ISNA(C425)</f>
        <v>0</v>
      </c>
      <c r="F425" s="3" t="n">
        <f aca="false">ISNA(VLOOKUP(B425,D:D,1,0))</f>
        <v>1</v>
      </c>
      <c r="G425" s="0" t="str">
        <f aca="false">IF(AND(E425 ,F425),B425,"")</f>
        <v/>
      </c>
    </row>
    <row r="426" customFormat="false" ht="12.8" hidden="true" customHeight="false" outlineLevel="0" collapsed="false">
      <c r="A426" s="0" t="s">
        <v>805</v>
      </c>
      <c r="B426" s="0" t="s">
        <v>592</v>
      </c>
      <c r="C426" s="0" t="str">
        <f aca="false">VLOOKUP(B426,A:A,1,0)</f>
        <v>Hidden Stag</v>
      </c>
      <c r="E426" s="3" t="n">
        <f aca="false">ISNA(C426)</f>
        <v>0</v>
      </c>
      <c r="F426" s="3" t="n">
        <f aca="false">ISNA(VLOOKUP(B426,D:D,1,0))</f>
        <v>1</v>
      </c>
      <c r="G426" s="0" t="str">
        <f aca="false">IF(AND(E426 ,F426),B426,"")</f>
        <v/>
      </c>
    </row>
    <row r="427" customFormat="false" ht="12.8" hidden="true" customHeight="false" outlineLevel="0" collapsed="false">
      <c r="A427" s="0" t="s">
        <v>806</v>
      </c>
      <c r="B427" s="0" t="s">
        <v>579</v>
      </c>
      <c r="C427" s="0" t="e">
        <f aca="false">VLOOKUP(B427,A:A,1,0)</f>
        <v>#N/A</v>
      </c>
      <c r="E427" s="3" t="n">
        <f aca="false">ISNA(C427)</f>
        <v>1</v>
      </c>
      <c r="F427" s="3" t="n">
        <f aca="false">ISNA(VLOOKUP(B427,D:D,1,0))</f>
        <v>0</v>
      </c>
      <c r="G427" s="0" t="str">
        <f aca="false">IF(AND(E427 ,F427),B427,"")</f>
        <v/>
      </c>
    </row>
    <row r="428" customFormat="false" ht="12.8" hidden="false" customHeight="false" outlineLevel="0" collapsed="false">
      <c r="A428" s="0" t="s">
        <v>807</v>
      </c>
      <c r="B428" s="0" t="s">
        <v>808</v>
      </c>
      <c r="C428" s="0" t="e">
        <f aca="false">VLOOKUP(B428,A:A,1,0)</f>
        <v>#N/A</v>
      </c>
      <c r="E428" s="3" t="n">
        <f aca="false">ISNA(C428)</f>
        <v>1</v>
      </c>
      <c r="F428" s="3" t="n">
        <f aca="false">ISNA(VLOOKUP(B428,D:D,1,0))</f>
        <v>1</v>
      </c>
      <c r="G428" s="0" t="str">
        <f aca="false">IF(AND(E428 ,F428),B428,"")</f>
        <v>Highland Game</v>
      </c>
    </row>
    <row r="429" customFormat="false" ht="12.8" hidden="true" customHeight="false" outlineLevel="0" collapsed="false">
      <c r="A429" s="0" t="s">
        <v>809</v>
      </c>
      <c r="B429" s="0" t="s">
        <v>611</v>
      </c>
      <c r="C429" s="0" t="e">
        <f aca="false">VLOOKUP(B429,A:A,1,0)</f>
        <v>#N/A</v>
      </c>
      <c r="E429" s="3" t="n">
        <f aca="false">ISNA(C429)</f>
        <v>1</v>
      </c>
      <c r="F429" s="3" t="n">
        <f aca="false">ISNA(VLOOKUP(B429,D:D,1,0))</f>
        <v>0</v>
      </c>
      <c r="G429" s="0" t="str">
        <f aca="false">IF(AND(E429 ,F429),B429,"")</f>
        <v/>
      </c>
    </row>
    <row r="430" customFormat="false" ht="12.8" hidden="true" customHeight="false" outlineLevel="0" collapsed="false">
      <c r="A430" s="0" t="s">
        <v>810</v>
      </c>
      <c r="B430" s="0" t="s">
        <v>221</v>
      </c>
      <c r="C430" s="0" t="e">
        <f aca="false">VLOOKUP(B430,A:A,1,0)</f>
        <v>#N/A</v>
      </c>
      <c r="E430" s="3" t="n">
        <f aca="false">ISNA(C430)</f>
        <v>1</v>
      </c>
      <c r="F430" s="3" t="n">
        <f aca="false">ISNA(VLOOKUP(B430,D:D,1,0))</f>
        <v>0</v>
      </c>
      <c r="G430" s="0" t="str">
        <f aca="false">IF(AND(E430 ,F430),B430,"")</f>
        <v/>
      </c>
    </row>
    <row r="431" customFormat="false" ht="12.8" hidden="true" customHeight="false" outlineLevel="0" collapsed="false">
      <c r="A431" s="0" t="s">
        <v>811</v>
      </c>
      <c r="B431" s="0" t="s">
        <v>594</v>
      </c>
      <c r="C431" s="0" t="str">
        <f aca="false">VLOOKUP(B431,A:A,1,0)</f>
        <v>Hollow Dogs</v>
      </c>
      <c r="E431" s="3" t="n">
        <f aca="false">ISNA(C431)</f>
        <v>0</v>
      </c>
      <c r="F431" s="3" t="n">
        <f aca="false">ISNA(VLOOKUP(B431,D:D,1,0))</f>
        <v>1</v>
      </c>
      <c r="G431" s="0" t="str">
        <f aca="false">IF(AND(E431 ,F431),B431,"")</f>
        <v/>
      </c>
    </row>
    <row r="432" customFormat="false" ht="12.8" hidden="false" customHeight="false" outlineLevel="0" collapsed="false">
      <c r="A432" s="0" t="s">
        <v>812</v>
      </c>
      <c r="B432" s="0" t="s">
        <v>813</v>
      </c>
      <c r="C432" s="0" t="e">
        <f aca="false">VLOOKUP(B432,A:A,1,0)</f>
        <v>#N/A</v>
      </c>
      <c r="E432" s="3" t="n">
        <f aca="false">ISNA(C432)</f>
        <v>1</v>
      </c>
      <c r="F432" s="3" t="n">
        <f aca="false">ISNA(VLOOKUP(B432,D:D,1,0))</f>
        <v>1</v>
      </c>
      <c r="G432" s="0" t="str">
        <f aca="false">IF(AND(E432 ,F432),B432,"")</f>
        <v>Honor's Reward</v>
      </c>
    </row>
    <row r="433" customFormat="false" ht="12.8" hidden="false" customHeight="false" outlineLevel="0" collapsed="false">
      <c r="A433" s="0" t="s">
        <v>814</v>
      </c>
      <c r="B433" s="0" t="s">
        <v>815</v>
      </c>
      <c r="C433" s="0" t="e">
        <f aca="false">VLOOKUP(B433,A:A,1,0)</f>
        <v>#N/A</v>
      </c>
      <c r="E433" s="3" t="n">
        <f aca="false">ISNA(C433)</f>
        <v>1</v>
      </c>
      <c r="F433" s="3" t="n">
        <f aca="false">ISNA(VLOOKUP(B433,D:D,1,0))</f>
        <v>1</v>
      </c>
      <c r="G433" s="0" t="str">
        <f aca="false">IF(AND(E433 ,F433),B433,"")</f>
        <v>Hooded Assassin</v>
      </c>
    </row>
    <row r="434" customFormat="false" ht="12.8" hidden="true" customHeight="false" outlineLevel="0" collapsed="false">
      <c r="A434" s="0" t="s">
        <v>816</v>
      </c>
      <c r="B434" s="0" t="s">
        <v>679</v>
      </c>
      <c r="C434" s="0" t="e">
        <f aca="false">VLOOKUP(B434,A:A,1,0)</f>
        <v>#N/A</v>
      </c>
      <c r="E434" s="3" t="n">
        <f aca="false">ISNA(C434)</f>
        <v>1</v>
      </c>
      <c r="F434" s="3" t="n">
        <f aca="false">ISNA(VLOOKUP(B434,D:D,1,0))</f>
        <v>0</v>
      </c>
      <c r="G434" s="0" t="str">
        <f aca="false">IF(AND(E434 ,F434),B434,"")</f>
        <v/>
      </c>
    </row>
    <row r="435" customFormat="false" ht="12.8" hidden="true" customHeight="false" outlineLevel="0" collapsed="false">
      <c r="A435" s="0" t="s">
        <v>817</v>
      </c>
      <c r="B435" s="0" t="s">
        <v>596</v>
      </c>
      <c r="C435" s="0" t="str">
        <f aca="false">VLOOKUP(B435,A:A,1,0)</f>
        <v>Hope and Glory</v>
      </c>
      <c r="E435" s="3" t="n">
        <f aca="false">ISNA(C435)</f>
        <v>0</v>
      </c>
      <c r="F435" s="3" t="n">
        <f aca="false">ISNA(VLOOKUP(B435,D:D,1,0))</f>
        <v>1</v>
      </c>
      <c r="G435" s="0" t="str">
        <f aca="false">IF(AND(E435 ,F435),B435,"")</f>
        <v/>
      </c>
    </row>
    <row r="436" customFormat="false" ht="12.8" hidden="true" customHeight="false" outlineLevel="0" collapsed="false">
      <c r="A436" s="0" t="s">
        <v>818</v>
      </c>
      <c r="B436" s="0" t="s">
        <v>598</v>
      </c>
      <c r="C436" s="0" t="str">
        <f aca="false">VLOOKUP(B436,A:A,1,0)</f>
        <v>Hopping Automaton</v>
      </c>
      <c r="E436" s="3" t="n">
        <f aca="false">ISNA(C436)</f>
        <v>0</v>
      </c>
      <c r="F436" s="3" t="n">
        <f aca="false">ISNA(VLOOKUP(B436,D:D,1,0))</f>
        <v>1</v>
      </c>
      <c r="G436" s="0" t="str">
        <f aca="false">IF(AND(E436 ,F436),B436,"")</f>
        <v/>
      </c>
    </row>
    <row r="437" customFormat="false" ht="12.8" hidden="true" customHeight="false" outlineLevel="0" collapsed="false">
      <c r="A437" s="0" t="s">
        <v>819</v>
      </c>
      <c r="B437" s="0" t="s">
        <v>661</v>
      </c>
      <c r="C437" s="0" t="e">
        <f aca="false">VLOOKUP(B437,A:A,1,0)</f>
        <v>#N/A</v>
      </c>
      <c r="E437" s="3" t="n">
        <f aca="false">ISNA(C437)</f>
        <v>1</v>
      </c>
      <c r="F437" s="3" t="n">
        <f aca="false">ISNA(VLOOKUP(B437,D:D,1,0))</f>
        <v>0</v>
      </c>
      <c r="G437" s="0" t="str">
        <f aca="false">IF(AND(E437 ,F437),B437,"")</f>
        <v/>
      </c>
    </row>
    <row r="438" customFormat="false" ht="12.8" hidden="true" customHeight="false" outlineLevel="0" collapsed="false">
      <c r="A438" s="0" t="s">
        <v>820</v>
      </c>
      <c r="B438" s="0" t="s">
        <v>554</v>
      </c>
      <c r="C438" s="0" t="e">
        <f aca="false">VLOOKUP(B438,A:A,1,0)</f>
        <v>#N/A</v>
      </c>
      <c r="E438" s="3" t="n">
        <f aca="false">ISNA(C438)</f>
        <v>1</v>
      </c>
      <c r="F438" s="3" t="n">
        <f aca="false">ISNA(VLOOKUP(B438,D:D,1,0))</f>
        <v>0</v>
      </c>
      <c r="G438" s="0" t="str">
        <f aca="false">IF(AND(E438 ,F438),B438,"")</f>
        <v/>
      </c>
    </row>
    <row r="439" customFormat="false" ht="12.8" hidden="true" customHeight="false" outlineLevel="0" collapsed="false">
      <c r="A439" s="0" t="s">
        <v>821</v>
      </c>
      <c r="B439" s="0" t="s">
        <v>448</v>
      </c>
      <c r="C439" s="0" t="e">
        <f aca="false">VLOOKUP(B439,A:A,1,0)</f>
        <v>#N/A</v>
      </c>
      <c r="E439" s="3" t="n">
        <f aca="false">ISNA(C439)</f>
        <v>1</v>
      </c>
      <c r="F439" s="3" t="n">
        <f aca="false">ISNA(VLOOKUP(B439,D:D,1,0))</f>
        <v>0</v>
      </c>
      <c r="G439" s="0" t="str">
        <f aca="false">IF(AND(E439 ,F439),B439,"")</f>
        <v/>
      </c>
    </row>
    <row r="440" customFormat="false" ht="12.8" hidden="true" customHeight="false" outlineLevel="0" collapsed="false">
      <c r="A440" s="0" t="s">
        <v>822</v>
      </c>
      <c r="B440" s="0" t="s">
        <v>60</v>
      </c>
      <c r="C440" s="0" t="e">
        <f aca="false">VLOOKUP(B440,A:A,1,0)</f>
        <v>#N/A</v>
      </c>
      <c r="E440" s="3" t="n">
        <f aca="false">ISNA(C440)</f>
        <v>1</v>
      </c>
      <c r="F440" s="3" t="n">
        <f aca="false">ISNA(VLOOKUP(B440,D:D,1,0))</f>
        <v>0</v>
      </c>
      <c r="G440" s="0" t="str">
        <f aca="false">IF(AND(E440 ,F440),B440,"")</f>
        <v/>
      </c>
    </row>
    <row r="441" customFormat="false" ht="12.8" hidden="true" customHeight="false" outlineLevel="0" collapsed="false">
      <c r="A441" s="0" t="s">
        <v>823</v>
      </c>
      <c r="B441" s="0" t="s">
        <v>600</v>
      </c>
      <c r="C441" s="0" t="str">
        <f aca="false">VLOOKUP(B441,A:A,1,0)</f>
        <v>Horseshoe Crab</v>
      </c>
      <c r="E441" s="3" t="n">
        <f aca="false">ISNA(C441)</f>
        <v>0</v>
      </c>
      <c r="F441" s="3" t="n">
        <f aca="false">ISNA(VLOOKUP(B441,D:D,1,0))</f>
        <v>1</v>
      </c>
      <c r="G441" s="0" t="str">
        <f aca="false">IF(AND(E441 ,F441),B441,"")</f>
        <v/>
      </c>
    </row>
    <row r="442" customFormat="false" ht="12.8" hidden="true" customHeight="false" outlineLevel="0" collapsed="false">
      <c r="A442" s="0" t="s">
        <v>824</v>
      </c>
      <c r="B442" s="0" t="s">
        <v>483</v>
      </c>
      <c r="C442" s="0" t="e">
        <f aca="false">VLOOKUP(B442,A:A,1,0)</f>
        <v>#N/A</v>
      </c>
      <c r="E442" s="3" t="n">
        <f aca="false">ISNA(C442)</f>
        <v>1</v>
      </c>
      <c r="F442" s="3" t="n">
        <f aca="false">ISNA(VLOOKUP(B442,D:D,1,0))</f>
        <v>0</v>
      </c>
      <c r="G442" s="0" t="str">
        <f aca="false">IF(AND(E442 ,F442),B442,"")</f>
        <v/>
      </c>
    </row>
    <row r="443" customFormat="false" ht="12.8" hidden="true" customHeight="false" outlineLevel="0" collapsed="false">
      <c r="A443" s="0" t="s">
        <v>825</v>
      </c>
      <c r="B443" s="0" t="s">
        <v>602</v>
      </c>
      <c r="C443" s="0" t="str">
        <f aca="false">VLOOKUP(B443,A:A,1,0)</f>
        <v>Hulking Ogre</v>
      </c>
      <c r="E443" s="3" t="n">
        <f aca="false">ISNA(C443)</f>
        <v>0</v>
      </c>
      <c r="F443" s="3" t="n">
        <f aca="false">ISNA(VLOOKUP(B443,D:D,1,0))</f>
        <v>1</v>
      </c>
      <c r="G443" s="0" t="str">
        <f aca="false">IF(AND(E443 ,F443),B443,"")</f>
        <v/>
      </c>
    </row>
    <row r="444" customFormat="false" ht="12.8" hidden="true" customHeight="false" outlineLevel="0" collapsed="false">
      <c r="A444" s="0" t="s">
        <v>826</v>
      </c>
      <c r="B444" s="0" t="s">
        <v>604</v>
      </c>
      <c r="C444" s="0" t="str">
        <f aca="false">VLOOKUP(B444,A:A,1,0)</f>
        <v>Humble</v>
      </c>
      <c r="E444" s="3" t="n">
        <f aca="false">ISNA(C444)</f>
        <v>0</v>
      </c>
      <c r="F444" s="3" t="n">
        <f aca="false">ISNA(VLOOKUP(B444,D:D,1,0))</f>
        <v>1</v>
      </c>
      <c r="G444" s="0" t="str">
        <f aca="false">IF(AND(E444 ,F444),B444,"")</f>
        <v/>
      </c>
    </row>
    <row r="445" customFormat="false" ht="12.8" hidden="true" customHeight="false" outlineLevel="0" collapsed="false">
      <c r="A445" s="0" t="s">
        <v>827</v>
      </c>
      <c r="B445" s="0" t="s">
        <v>543</v>
      </c>
      <c r="C445" s="0" t="e">
        <f aca="false">VLOOKUP(B445,A:A,1,0)</f>
        <v>#N/A</v>
      </c>
      <c r="E445" s="3" t="n">
        <f aca="false">ISNA(C445)</f>
        <v>1</v>
      </c>
      <c r="F445" s="3" t="n">
        <f aca="false">ISNA(VLOOKUP(B445,D:D,1,0))</f>
        <v>0</v>
      </c>
      <c r="G445" s="0" t="str">
        <f aca="false">IF(AND(E445 ,F445),B445,"")</f>
        <v/>
      </c>
    </row>
    <row r="446" customFormat="false" ht="12.8" hidden="true" customHeight="false" outlineLevel="0" collapsed="false">
      <c r="A446" s="0" t="s">
        <v>828</v>
      </c>
      <c r="B446" s="0" t="s">
        <v>450</v>
      </c>
      <c r="C446" s="0" t="e">
        <f aca="false">VLOOKUP(B446,A:A,1,0)</f>
        <v>#N/A</v>
      </c>
      <c r="E446" s="3" t="n">
        <f aca="false">ISNA(C446)</f>
        <v>1</v>
      </c>
      <c r="F446" s="3" t="n">
        <f aca="false">ISNA(VLOOKUP(B446,D:D,1,0))</f>
        <v>0</v>
      </c>
      <c r="G446" s="0" t="str">
        <f aca="false">IF(AND(E446 ,F446),B446,"")</f>
        <v/>
      </c>
    </row>
    <row r="447" customFormat="false" ht="12.8" hidden="true" customHeight="false" outlineLevel="0" collapsed="false">
      <c r="A447" s="0" t="s">
        <v>829</v>
      </c>
      <c r="B447" s="0" t="s">
        <v>606</v>
      </c>
      <c r="C447" s="0" t="str">
        <f aca="false">VLOOKUP(B447,A:A,1,0)</f>
        <v>Hunting Moa</v>
      </c>
      <c r="E447" s="3" t="n">
        <f aca="false">ISNA(C447)</f>
        <v>0</v>
      </c>
      <c r="F447" s="3" t="n">
        <f aca="false">ISNA(VLOOKUP(B447,D:D,1,0))</f>
        <v>1</v>
      </c>
      <c r="G447" s="0" t="str">
        <f aca="false">IF(AND(E447 ,F447),B447,"")</f>
        <v/>
      </c>
    </row>
    <row r="448" customFormat="false" ht="12.8" hidden="true" customHeight="false" outlineLevel="0" collapsed="false">
      <c r="A448" s="0" t="s">
        <v>830</v>
      </c>
      <c r="B448" s="0" t="s">
        <v>607</v>
      </c>
      <c r="C448" s="0" t="str">
        <f aca="false">VLOOKUP(B448,A:A,1,0)</f>
        <v>Hush</v>
      </c>
      <c r="E448" s="3" t="n">
        <f aca="false">ISNA(C448)</f>
        <v>0</v>
      </c>
      <c r="F448" s="3" t="n">
        <f aca="false">ISNA(VLOOKUP(B448,D:D,1,0))</f>
        <v>1</v>
      </c>
      <c r="G448" s="0" t="str">
        <f aca="false">IF(AND(E448 ,F448),B448,"")</f>
        <v/>
      </c>
    </row>
    <row r="449" customFormat="false" ht="12.8" hidden="true" customHeight="false" outlineLevel="0" collapsed="false">
      <c r="A449" s="0" t="s">
        <v>831</v>
      </c>
      <c r="B449" s="0" t="s">
        <v>289</v>
      </c>
      <c r="C449" s="0" t="e">
        <f aca="false">VLOOKUP(B449,A:A,1,0)</f>
        <v>#N/A</v>
      </c>
      <c r="E449" s="3" t="n">
        <f aca="false">ISNA(C449)</f>
        <v>1</v>
      </c>
      <c r="F449" s="3" t="n">
        <f aca="false">ISNA(VLOOKUP(B449,D:D,1,0))</f>
        <v>0</v>
      </c>
      <c r="G449" s="0" t="str">
        <f aca="false">IF(AND(E449 ,F449),B449,"")</f>
        <v/>
      </c>
    </row>
    <row r="450" customFormat="false" ht="12.8" hidden="true" customHeight="false" outlineLevel="0" collapsed="false">
      <c r="A450" s="0" t="s">
        <v>832</v>
      </c>
      <c r="B450" s="0" t="s">
        <v>327</v>
      </c>
      <c r="C450" s="0" t="e">
        <f aca="false">VLOOKUP(B450,A:A,1,0)</f>
        <v>#N/A</v>
      </c>
      <c r="E450" s="3" t="n">
        <f aca="false">ISNA(C450)</f>
        <v>1</v>
      </c>
      <c r="F450" s="3" t="n">
        <f aca="false">ISNA(VLOOKUP(B450,D:D,1,0))</f>
        <v>0</v>
      </c>
      <c r="G450" s="0" t="str">
        <f aca="false">IF(AND(E450 ,F450),B450,"")</f>
        <v/>
      </c>
    </row>
    <row r="451" customFormat="false" ht="12.8" hidden="true" customHeight="false" outlineLevel="0" collapsed="false">
      <c r="A451" s="0" t="s">
        <v>833</v>
      </c>
      <c r="B451" s="0" t="s">
        <v>609</v>
      </c>
      <c r="C451" s="0" t="str">
        <f aca="false">VLOOKUP(B451,A:A,1,0)</f>
        <v>Hypnotic Specter</v>
      </c>
      <c r="E451" s="3" t="n">
        <f aca="false">ISNA(C451)</f>
        <v>0</v>
      </c>
      <c r="F451" s="3" t="n">
        <f aca="false">ISNA(VLOOKUP(B451,D:D,1,0))</f>
        <v>1</v>
      </c>
      <c r="G451" s="0" t="str">
        <f aca="false">IF(AND(E451 ,F451),B451,"")</f>
        <v/>
      </c>
    </row>
    <row r="452" customFormat="false" ht="12.8" hidden="false" customHeight="false" outlineLevel="0" collapsed="false">
      <c r="A452" s="0" t="s">
        <v>834</v>
      </c>
      <c r="B452" s="0" t="s">
        <v>835</v>
      </c>
      <c r="C452" s="0" t="e">
        <f aca="false">VLOOKUP(B452,A:A,1,0)</f>
        <v>#N/A</v>
      </c>
      <c r="E452" s="3" t="n">
        <f aca="false">ISNA(C452)</f>
        <v>1</v>
      </c>
      <c r="F452" s="3" t="n">
        <f aca="false">ISNA(VLOOKUP(B452,D:D,1,0))</f>
        <v>1</v>
      </c>
      <c r="G452" s="0" t="str">
        <f aca="false">IF(AND(E452 ,F452),B452,"")</f>
        <v>Icy Blast</v>
      </c>
    </row>
    <row r="453" customFormat="false" ht="12.8" hidden="true" customHeight="false" outlineLevel="0" collapsed="false">
      <c r="A453" s="0" t="s">
        <v>836</v>
      </c>
      <c r="B453" s="0" t="s">
        <v>610</v>
      </c>
      <c r="C453" s="0" t="str">
        <f aca="false">VLOOKUP(B453,A:A,1,0)</f>
        <v>Ill-Gotten Gains</v>
      </c>
      <c r="E453" s="3" t="n">
        <f aca="false">ISNA(C453)</f>
        <v>0</v>
      </c>
      <c r="F453" s="3" t="n">
        <f aca="false">ISNA(VLOOKUP(B453,D:D,1,0))</f>
        <v>1</v>
      </c>
      <c r="G453" s="0" t="str">
        <f aca="false">IF(AND(E453 ,F453),B453,"")</f>
        <v/>
      </c>
    </row>
    <row r="454" customFormat="false" ht="12.8" hidden="true" customHeight="false" outlineLevel="0" collapsed="false">
      <c r="A454" s="0" t="s">
        <v>837</v>
      </c>
      <c r="B454" s="0" t="s">
        <v>612</v>
      </c>
      <c r="C454" s="0" t="str">
        <f aca="false">VLOOKUP(B454,A:A,1,0)</f>
        <v>Illuminated Wings</v>
      </c>
      <c r="E454" s="3" t="n">
        <f aca="false">ISNA(C454)</f>
        <v>0</v>
      </c>
      <c r="F454" s="3" t="n">
        <f aca="false">ISNA(VLOOKUP(B454,D:D,1,0))</f>
        <v>1</v>
      </c>
      <c r="G454" s="0" t="str">
        <f aca="false">IF(AND(E454 ,F454),B454,"")</f>
        <v/>
      </c>
    </row>
    <row r="455" customFormat="false" ht="12.8" hidden="true" customHeight="false" outlineLevel="0" collapsed="false">
      <c r="A455" s="0" t="s">
        <v>838</v>
      </c>
      <c r="B455" s="0" t="s">
        <v>211</v>
      </c>
      <c r="C455" s="0" t="e">
        <f aca="false">VLOOKUP(B455,A:A,1,0)</f>
        <v>#N/A</v>
      </c>
      <c r="E455" s="3" t="n">
        <f aca="false">ISNA(C455)</f>
        <v>1</v>
      </c>
      <c r="F455" s="3" t="n">
        <f aca="false">ISNA(VLOOKUP(B455,D:D,1,0))</f>
        <v>0</v>
      </c>
      <c r="G455" s="0" t="str">
        <f aca="false">IF(AND(E455 ,F455),B455,"")</f>
        <v/>
      </c>
    </row>
    <row r="456" customFormat="false" ht="12.8" hidden="true" customHeight="false" outlineLevel="0" collapsed="false">
      <c r="A456" s="0" t="s">
        <v>839</v>
      </c>
      <c r="B456" s="0" t="s">
        <v>614</v>
      </c>
      <c r="C456" s="0" t="str">
        <f aca="false">VLOOKUP(B456,A:A,1,0)</f>
        <v>Imaginary Pet</v>
      </c>
      <c r="E456" s="3" t="n">
        <f aca="false">ISNA(C456)</f>
        <v>0</v>
      </c>
      <c r="F456" s="3" t="n">
        <f aca="false">ISNA(VLOOKUP(B456,D:D,1,0))</f>
        <v>1</v>
      </c>
      <c r="G456" s="0" t="str">
        <f aca="false">IF(AND(E456 ,F456),B456,"")</f>
        <v/>
      </c>
    </row>
    <row r="457" customFormat="false" ht="12.8" hidden="true" customHeight="false" outlineLevel="0" collapsed="false">
      <c r="A457" s="0" t="s">
        <v>840</v>
      </c>
      <c r="B457" s="0" t="s">
        <v>616</v>
      </c>
      <c r="C457" s="0" t="str">
        <f aca="false">VLOOKUP(B457,A:A,1,0)</f>
        <v>Impatience</v>
      </c>
      <c r="E457" s="3" t="n">
        <f aca="false">ISNA(C457)</f>
        <v>0</v>
      </c>
      <c r="F457" s="3" t="n">
        <f aca="false">ISNA(VLOOKUP(B457,D:D,1,0))</f>
        <v>1</v>
      </c>
      <c r="G457" s="0" t="str">
        <f aca="false">IF(AND(E457 ,F457),B457,"")</f>
        <v/>
      </c>
    </row>
    <row r="458" customFormat="false" ht="12.8" hidden="true" customHeight="false" outlineLevel="0" collapsed="false">
      <c r="A458" s="0" t="s">
        <v>841</v>
      </c>
      <c r="B458" s="0" t="s">
        <v>618</v>
      </c>
      <c r="C458" s="0" t="str">
        <f aca="false">VLOOKUP(B458,A:A,1,0)</f>
        <v>Impending Disaster</v>
      </c>
      <c r="E458" s="3" t="n">
        <f aca="false">ISNA(C458)</f>
        <v>0</v>
      </c>
      <c r="F458" s="3" t="n">
        <f aca="false">ISNA(VLOOKUP(B458,D:D,1,0))</f>
        <v>1</v>
      </c>
      <c r="G458" s="0" t="str">
        <f aca="false">IF(AND(E458 ,F458),B458,"")</f>
        <v/>
      </c>
    </row>
    <row r="459" customFormat="false" ht="12.8" hidden="true" customHeight="false" outlineLevel="0" collapsed="false">
      <c r="A459" s="0" t="s">
        <v>842</v>
      </c>
      <c r="B459" s="0" t="s">
        <v>372</v>
      </c>
      <c r="C459" s="0" t="e">
        <f aca="false">VLOOKUP(B459,A:A,1,0)</f>
        <v>#N/A</v>
      </c>
      <c r="E459" s="3" t="n">
        <f aca="false">ISNA(C459)</f>
        <v>1</v>
      </c>
      <c r="F459" s="3" t="n">
        <f aca="false">ISNA(VLOOKUP(B459,D:D,1,0))</f>
        <v>0</v>
      </c>
      <c r="G459" s="0" t="str">
        <f aca="false">IF(AND(E459 ,F459),B459,"")</f>
        <v/>
      </c>
    </row>
    <row r="460" customFormat="false" ht="12.8" hidden="true" customHeight="false" outlineLevel="0" collapsed="false">
      <c r="A460" s="0" t="s">
        <v>843</v>
      </c>
      <c r="B460" s="0" t="s">
        <v>620</v>
      </c>
      <c r="C460" s="0" t="str">
        <f aca="false">VLOOKUP(B460,A:A,1,0)</f>
        <v>Incendiary</v>
      </c>
      <c r="E460" s="3" t="n">
        <f aca="false">ISNA(C460)</f>
        <v>0</v>
      </c>
      <c r="F460" s="3" t="n">
        <f aca="false">ISNA(VLOOKUP(B460,D:D,1,0))</f>
        <v>1</v>
      </c>
      <c r="G460" s="0" t="str">
        <f aca="false">IF(AND(E460 ,F460),B460,"")</f>
        <v/>
      </c>
    </row>
    <row r="461" customFormat="false" ht="12.8" hidden="true" customHeight="false" outlineLevel="0" collapsed="false">
      <c r="A461" s="0" t="s">
        <v>844</v>
      </c>
      <c r="B461" s="0" t="s">
        <v>591</v>
      </c>
      <c r="C461" s="0" t="e">
        <f aca="false">VLOOKUP(B461,A:A,1,0)</f>
        <v>#N/A</v>
      </c>
      <c r="E461" s="3" t="n">
        <f aca="false">ISNA(C461)</f>
        <v>1</v>
      </c>
      <c r="F461" s="3" t="n">
        <f aca="false">ISNA(VLOOKUP(B461,D:D,1,0))</f>
        <v>0</v>
      </c>
      <c r="G461" s="0" t="str">
        <f aca="false">IF(AND(E461 ,F461),B461,"")</f>
        <v/>
      </c>
    </row>
    <row r="462" customFormat="false" ht="12.8" hidden="true" customHeight="false" outlineLevel="0" collapsed="false">
      <c r="A462" s="0" t="s">
        <v>845</v>
      </c>
      <c r="B462" s="0" t="s">
        <v>243</v>
      </c>
      <c r="C462" s="0" t="e">
        <f aca="false">VLOOKUP(B462,A:A,1,0)</f>
        <v>#N/A</v>
      </c>
      <c r="E462" s="3" t="n">
        <f aca="false">ISNA(C462)</f>
        <v>1</v>
      </c>
      <c r="F462" s="3" t="n">
        <f aca="false">ISNA(VLOOKUP(B462,D:D,1,0))</f>
        <v>0</v>
      </c>
      <c r="G462" s="0" t="str">
        <f aca="false">IF(AND(E462 ,F462),B462,"")</f>
        <v/>
      </c>
    </row>
    <row r="463" customFormat="false" ht="12.8" hidden="false" customHeight="false" outlineLevel="0" collapsed="false">
      <c r="A463" s="0" t="s">
        <v>846</v>
      </c>
      <c r="B463" s="0" t="s">
        <v>847</v>
      </c>
      <c r="C463" s="0" t="e">
        <f aca="false">VLOOKUP(B463,A:A,1,0)</f>
        <v>#N/A</v>
      </c>
      <c r="E463" s="3" t="n">
        <f aca="false">ISNA(C463)</f>
        <v>1</v>
      </c>
      <c r="F463" s="3" t="n">
        <f aca="false">ISNA(VLOOKUP(B463,D:D,1,0))</f>
        <v>1</v>
      </c>
      <c r="G463" s="0" t="str">
        <f aca="false">IF(AND(E463 ,F463),B463,"")</f>
        <v>Inferno Fist</v>
      </c>
    </row>
    <row r="464" customFormat="false" ht="12.8" hidden="true" customHeight="false" outlineLevel="0" collapsed="false">
      <c r="A464" s="0" t="s">
        <v>848</v>
      </c>
      <c r="B464" s="0" t="s">
        <v>520</v>
      </c>
      <c r="C464" s="0" t="e">
        <f aca="false">VLOOKUP(B464,A:A,1,0)</f>
        <v>#N/A</v>
      </c>
      <c r="E464" s="3" t="n">
        <f aca="false">ISNA(C464)</f>
        <v>1</v>
      </c>
      <c r="F464" s="3" t="n">
        <f aca="false">ISNA(VLOOKUP(B464,D:D,1,0))</f>
        <v>0</v>
      </c>
      <c r="G464" s="0" t="str">
        <f aca="false">IF(AND(E464 ,F464),B464,"")</f>
        <v/>
      </c>
    </row>
    <row r="465" customFormat="false" ht="12.8" hidden="true" customHeight="false" outlineLevel="0" collapsed="false">
      <c r="A465" s="0" t="s">
        <v>849</v>
      </c>
      <c r="B465" s="0" t="s">
        <v>622</v>
      </c>
      <c r="C465" s="0" t="str">
        <f aca="false">VLOOKUP(B465,A:A,1,0)</f>
        <v>Intervene</v>
      </c>
      <c r="E465" s="3" t="n">
        <f aca="false">ISNA(C465)</f>
        <v>0</v>
      </c>
      <c r="F465" s="3" t="n">
        <f aca="false">ISNA(VLOOKUP(B465,D:D,1,0))</f>
        <v>1</v>
      </c>
      <c r="G465" s="0" t="str">
        <f aca="false">IF(AND(E465 ,F465),B465,"")</f>
        <v/>
      </c>
    </row>
    <row r="466" customFormat="false" ht="12.8" hidden="false" customHeight="false" outlineLevel="0" collapsed="false">
      <c r="A466" s="0" t="s">
        <v>850</v>
      </c>
      <c r="B466" s="0" t="s">
        <v>851</v>
      </c>
      <c r="C466" s="0" t="e">
        <f aca="false">VLOOKUP(B466,A:A,1,0)</f>
        <v>#N/A</v>
      </c>
      <c r="E466" s="3" t="n">
        <f aca="false">ISNA(C466)</f>
        <v>1</v>
      </c>
      <c r="F466" s="3" t="n">
        <f aca="false">ISNA(VLOOKUP(B466,D:D,1,0))</f>
        <v>1</v>
      </c>
      <c r="G466" s="0" t="str">
        <f aca="false">IF(AND(E466 ,F466),B466,"")</f>
        <v>Into the Void</v>
      </c>
    </row>
    <row r="467" customFormat="false" ht="12.8" hidden="true" customHeight="false" outlineLevel="0" collapsed="false">
      <c r="A467" s="0" t="s">
        <v>852</v>
      </c>
      <c r="B467" s="0" t="s">
        <v>624</v>
      </c>
      <c r="C467" s="0" t="str">
        <f aca="false">VLOOKUP(B467,A:A,1,0)</f>
        <v>Intrepid Hero</v>
      </c>
      <c r="E467" s="3" t="n">
        <f aca="false">ISNA(C467)</f>
        <v>0</v>
      </c>
      <c r="F467" s="3" t="n">
        <f aca="false">ISNA(VLOOKUP(B467,D:D,1,0))</f>
        <v>1</v>
      </c>
      <c r="G467" s="0" t="str">
        <f aca="false">IF(AND(E467 ,F467),B467,"")</f>
        <v/>
      </c>
    </row>
    <row r="468" customFormat="false" ht="12.8" hidden="true" customHeight="false" outlineLevel="0" collapsed="false">
      <c r="A468" s="0" t="s">
        <v>853</v>
      </c>
      <c r="B468" s="0" t="s">
        <v>65</v>
      </c>
      <c r="C468" s="0" t="e">
        <f aca="false">VLOOKUP(B468,A:A,1,0)</f>
        <v>#N/A</v>
      </c>
      <c r="E468" s="3" t="n">
        <f aca="false">ISNA(C468)</f>
        <v>1</v>
      </c>
      <c r="F468" s="3" t="n">
        <f aca="false">ISNA(VLOOKUP(B468,D:D,1,0))</f>
        <v>0</v>
      </c>
      <c r="G468" s="0" t="str">
        <f aca="false">IF(AND(E468 ,F468),B468,"")</f>
        <v/>
      </c>
    </row>
    <row r="469" customFormat="false" ht="12.8" hidden="true" customHeight="false" outlineLevel="0" collapsed="false">
      <c r="A469" s="0" t="s">
        <v>854</v>
      </c>
      <c r="B469" s="0" t="s">
        <v>329</v>
      </c>
      <c r="C469" s="0" t="e">
        <f aca="false">VLOOKUP(B469,A:A,1,0)</f>
        <v>#N/A</v>
      </c>
      <c r="E469" s="3" t="n">
        <f aca="false">ISNA(C469)</f>
        <v>1</v>
      </c>
      <c r="F469" s="3" t="n">
        <f aca="false">ISNA(VLOOKUP(B469,D:D,1,0))</f>
        <v>0</v>
      </c>
      <c r="G469" s="0" t="str">
        <f aca="false">IF(AND(E469 ,F469),B469,"")</f>
        <v/>
      </c>
    </row>
    <row r="470" customFormat="false" ht="12.8" hidden="true" customHeight="false" outlineLevel="0" collapsed="false">
      <c r="A470" s="0" t="s">
        <v>855</v>
      </c>
      <c r="B470" s="0" t="s">
        <v>626</v>
      </c>
      <c r="C470" s="0" t="str">
        <f aca="false">VLOOKUP(B470,A:A,1,0)</f>
        <v>Iridescent Drake</v>
      </c>
      <c r="E470" s="3" t="n">
        <f aca="false">ISNA(C470)</f>
        <v>0</v>
      </c>
      <c r="F470" s="3" t="n">
        <f aca="false">ISNA(VLOOKUP(B470,D:D,1,0))</f>
        <v>1</v>
      </c>
      <c r="G470" s="0" t="str">
        <f aca="false">IF(AND(E470 ,F470),B470,"")</f>
        <v/>
      </c>
    </row>
    <row r="471" customFormat="false" ht="12.8" hidden="true" customHeight="false" outlineLevel="0" collapsed="false">
      <c r="A471" s="0" t="s">
        <v>856</v>
      </c>
      <c r="B471" s="0" t="s">
        <v>628</v>
      </c>
      <c r="C471" s="0" t="str">
        <f aca="false">VLOOKUP(B471,A:A,1,0)</f>
        <v>Iron Maiden</v>
      </c>
      <c r="E471" s="3" t="n">
        <f aca="false">ISNA(C471)</f>
        <v>0</v>
      </c>
      <c r="F471" s="3" t="n">
        <f aca="false">ISNA(VLOOKUP(B471,D:D,1,0))</f>
        <v>1</v>
      </c>
      <c r="G471" s="0" t="str">
        <f aca="false">IF(AND(E471 ,F471),B471,"")</f>
        <v/>
      </c>
    </row>
    <row r="472" customFormat="false" ht="12.8" hidden="true" customHeight="false" outlineLevel="0" collapsed="false">
      <c r="A472" s="0" t="s">
        <v>857</v>
      </c>
      <c r="B472" s="0" t="s">
        <v>630</v>
      </c>
      <c r="C472" s="0" t="str">
        <f aca="false">VLOOKUP(B472,A:A,1,0)</f>
        <v>Iron Will</v>
      </c>
      <c r="E472" s="3" t="n">
        <f aca="false">ISNA(C472)</f>
        <v>0</v>
      </c>
      <c r="F472" s="3" t="n">
        <f aca="false">ISNA(VLOOKUP(B472,D:D,1,0))</f>
        <v>1</v>
      </c>
      <c r="G472" s="0" t="str">
        <f aca="false">IF(AND(E472 ,F472),B472,"")</f>
        <v/>
      </c>
    </row>
    <row r="473" customFormat="false" ht="12.8" hidden="true" customHeight="false" outlineLevel="0" collapsed="false">
      <c r="A473" s="0" t="s">
        <v>858</v>
      </c>
      <c r="B473" s="0" t="s">
        <v>631</v>
      </c>
      <c r="C473" s="0" t="str">
        <f aca="false">VLOOKUP(B473,A:A,1,0)</f>
        <v>Island</v>
      </c>
      <c r="E473" s="3" t="n">
        <f aca="false">ISNA(C473)</f>
        <v>0</v>
      </c>
      <c r="F473" s="3" t="n">
        <f aca="false">ISNA(VLOOKUP(B473,D:D,1,0))</f>
        <v>1</v>
      </c>
      <c r="G473" s="0" t="str">
        <f aca="false">IF(AND(E473 ,F473),B473,"")</f>
        <v/>
      </c>
    </row>
    <row r="474" customFormat="false" ht="12.8" hidden="true" customHeight="false" outlineLevel="0" collapsed="false">
      <c r="A474" s="0" t="s">
        <v>859</v>
      </c>
      <c r="B474" s="0" t="s">
        <v>586</v>
      </c>
      <c r="C474" s="0" t="e">
        <f aca="false">VLOOKUP(B474,A:A,1,0)</f>
        <v>#N/A</v>
      </c>
      <c r="E474" s="3" t="n">
        <f aca="false">ISNA(C474)</f>
        <v>1</v>
      </c>
      <c r="F474" s="3" t="n">
        <f aca="false">ISNA(VLOOKUP(B474,D:D,1,0))</f>
        <v>0</v>
      </c>
      <c r="G474" s="0" t="str">
        <f aca="false">IF(AND(E474 ,F474),B474,"")</f>
        <v/>
      </c>
    </row>
    <row r="475" customFormat="false" ht="12.8" hidden="true" customHeight="false" outlineLevel="0" collapsed="false">
      <c r="A475" s="0" t="s">
        <v>860</v>
      </c>
      <c r="B475" s="0" t="s">
        <v>633</v>
      </c>
      <c r="C475" s="0" t="str">
        <f aca="false">VLOOKUP(B475,A:A,1,0)</f>
        <v>Ivy Seer</v>
      </c>
      <c r="E475" s="3" t="n">
        <f aca="false">ISNA(C475)</f>
        <v>0</v>
      </c>
      <c r="F475" s="3" t="n">
        <f aca="false">ISNA(VLOOKUP(B475,D:D,1,0))</f>
        <v>1</v>
      </c>
      <c r="G475" s="0" t="str">
        <f aca="false">IF(AND(E475 ,F475),B475,"")</f>
        <v/>
      </c>
    </row>
    <row r="476" customFormat="false" ht="12.8" hidden="true" customHeight="false" outlineLevel="0" collapsed="false">
      <c r="A476" s="0" t="s">
        <v>861</v>
      </c>
      <c r="B476" s="0" t="s">
        <v>331</v>
      </c>
      <c r="C476" s="0" t="e">
        <f aca="false">VLOOKUP(B476,A:A,1,0)</f>
        <v>#N/A</v>
      </c>
      <c r="E476" s="3" t="n">
        <f aca="false">ISNA(C476)</f>
        <v>1</v>
      </c>
      <c r="F476" s="3" t="n">
        <f aca="false">ISNA(VLOOKUP(B476,D:D,1,0))</f>
        <v>0</v>
      </c>
      <c r="G476" s="0" t="str">
        <f aca="false">IF(AND(E476 ,F476),B476,"")</f>
        <v/>
      </c>
    </row>
    <row r="477" customFormat="false" ht="12.8" hidden="true" customHeight="false" outlineLevel="0" collapsed="false">
      <c r="A477" s="0" t="s">
        <v>862</v>
      </c>
      <c r="B477" s="0" t="s">
        <v>635</v>
      </c>
      <c r="C477" s="0" t="str">
        <f aca="false">VLOOKUP(B477,A:A,1,0)</f>
        <v>Jagged Lightning</v>
      </c>
      <c r="E477" s="3" t="n">
        <f aca="false">ISNA(C477)</f>
        <v>0</v>
      </c>
      <c r="F477" s="3" t="n">
        <f aca="false">ISNA(VLOOKUP(B477,D:D,1,0))</f>
        <v>1</v>
      </c>
      <c r="G477" s="0" t="str">
        <f aca="false">IF(AND(E477 ,F477),B477,"")</f>
        <v/>
      </c>
    </row>
    <row r="478" customFormat="false" ht="12.8" hidden="true" customHeight="false" outlineLevel="0" collapsed="false">
      <c r="A478" s="0" t="s">
        <v>863</v>
      </c>
      <c r="B478" s="0" t="s">
        <v>334</v>
      </c>
      <c r="C478" s="0" t="e">
        <f aca="false">VLOOKUP(B478,A:A,1,0)</f>
        <v>#N/A</v>
      </c>
      <c r="E478" s="3" t="n">
        <f aca="false">ISNA(C478)</f>
        <v>1</v>
      </c>
      <c r="F478" s="3" t="n">
        <f aca="false">ISNA(VLOOKUP(B478,D:D,1,0))</f>
        <v>0</v>
      </c>
      <c r="G478" s="0" t="str">
        <f aca="false">IF(AND(E478 ,F478),B478,"")</f>
        <v/>
      </c>
    </row>
    <row r="479" customFormat="false" ht="12.8" hidden="true" customHeight="false" outlineLevel="0" collapsed="false">
      <c r="A479" s="0" t="s">
        <v>864</v>
      </c>
      <c r="B479" s="0" t="s">
        <v>637</v>
      </c>
      <c r="C479" s="0" t="str">
        <f aca="false">VLOOKUP(B479,A:A,1,0)</f>
        <v>Jasmine Seer</v>
      </c>
      <c r="E479" s="3" t="n">
        <f aca="false">ISNA(C479)</f>
        <v>0</v>
      </c>
      <c r="F479" s="3" t="n">
        <f aca="false">ISNA(VLOOKUP(B479,D:D,1,0))</f>
        <v>1</v>
      </c>
      <c r="G479" s="0" t="str">
        <f aca="false">IF(AND(E479 ,F479),B479,"")</f>
        <v/>
      </c>
    </row>
    <row r="480" customFormat="false" ht="12.8" hidden="true" customHeight="false" outlineLevel="0" collapsed="false">
      <c r="A480" s="0" t="s">
        <v>865</v>
      </c>
      <c r="B480" s="0" t="s">
        <v>621</v>
      </c>
      <c r="C480" s="0" t="e">
        <f aca="false">VLOOKUP(B480,A:A,1,0)</f>
        <v>#N/A</v>
      </c>
      <c r="E480" s="3" t="n">
        <f aca="false">ISNA(C480)</f>
        <v>1</v>
      </c>
      <c r="F480" s="3" t="n">
        <f aca="false">ISNA(VLOOKUP(B480,D:D,1,0))</f>
        <v>0</v>
      </c>
      <c r="G480" s="0" t="str">
        <f aca="false">IF(AND(E480 ,F480),B480,"")</f>
        <v/>
      </c>
    </row>
    <row r="481" customFormat="false" ht="12.8" hidden="true" customHeight="false" outlineLevel="0" collapsed="false">
      <c r="A481" s="0" t="s">
        <v>866</v>
      </c>
      <c r="B481" s="0" t="s">
        <v>632</v>
      </c>
      <c r="C481" s="0" t="e">
        <f aca="false">VLOOKUP(B481,A:A,1,0)</f>
        <v>#N/A</v>
      </c>
      <c r="E481" s="3" t="n">
        <f aca="false">ISNA(C481)</f>
        <v>1</v>
      </c>
      <c r="F481" s="3" t="n">
        <f aca="false">ISNA(VLOOKUP(B481,D:D,1,0))</f>
        <v>0</v>
      </c>
      <c r="G481" s="0" t="str">
        <f aca="false">IF(AND(E481 ,F481),B481,"")</f>
        <v/>
      </c>
    </row>
    <row r="482" customFormat="false" ht="12.8" hidden="true" customHeight="false" outlineLevel="0" collapsed="false">
      <c r="A482" s="0" t="s">
        <v>867</v>
      </c>
      <c r="B482" s="0" t="s">
        <v>597</v>
      </c>
      <c r="C482" s="0" t="e">
        <f aca="false">VLOOKUP(B482,A:A,1,0)</f>
        <v>#N/A</v>
      </c>
      <c r="E482" s="3" t="n">
        <f aca="false">ISNA(C482)</f>
        <v>1</v>
      </c>
      <c r="F482" s="3" t="n">
        <f aca="false">ISNA(VLOOKUP(B482,D:D,1,0))</f>
        <v>0</v>
      </c>
      <c r="G482" s="0" t="str">
        <f aca="false">IF(AND(E482 ,F482),B482,"")</f>
        <v/>
      </c>
    </row>
    <row r="483" customFormat="false" ht="12.8" hidden="false" customHeight="false" outlineLevel="0" collapsed="false">
      <c r="A483" s="0" t="s">
        <v>868</v>
      </c>
      <c r="B483" s="0" t="s">
        <v>869</v>
      </c>
      <c r="C483" s="0" t="e">
        <f aca="false">VLOOKUP(B483,A:A,1,0)</f>
        <v>#N/A</v>
      </c>
      <c r="E483" s="3" t="n">
        <f aca="false">ISNA(C483)</f>
        <v>1</v>
      </c>
      <c r="F483" s="3" t="n">
        <f aca="false">ISNA(VLOOKUP(B483,D:D,1,0))</f>
        <v>1</v>
      </c>
      <c r="G483" s="0" t="str">
        <f aca="false">IF(AND(E483 ,F483),B483,"")</f>
        <v>Jeskai Sage</v>
      </c>
    </row>
    <row r="484" customFormat="false" ht="12.8" hidden="true" customHeight="false" outlineLevel="0" collapsed="false">
      <c r="A484" s="0" t="s">
        <v>870</v>
      </c>
      <c r="B484" s="0" t="s">
        <v>601</v>
      </c>
      <c r="C484" s="0" t="e">
        <f aca="false">VLOOKUP(B484,A:A,1,0)</f>
        <v>#N/A</v>
      </c>
      <c r="E484" s="3" t="n">
        <f aca="false">ISNA(C484)</f>
        <v>1</v>
      </c>
      <c r="F484" s="3" t="n">
        <f aca="false">ISNA(VLOOKUP(B484,D:D,1,0))</f>
        <v>0</v>
      </c>
      <c r="G484" s="0" t="str">
        <f aca="false">IF(AND(E484 ,F484),B484,"")</f>
        <v/>
      </c>
    </row>
    <row r="485" customFormat="false" ht="12.8" hidden="true" customHeight="false" outlineLevel="0" collapsed="false">
      <c r="A485" s="0" t="s">
        <v>871</v>
      </c>
      <c r="B485" s="0" t="s">
        <v>605</v>
      </c>
      <c r="C485" s="0" t="e">
        <f aca="false">VLOOKUP(B485,A:A,1,0)</f>
        <v>#N/A</v>
      </c>
      <c r="E485" s="3" t="n">
        <f aca="false">ISNA(C485)</f>
        <v>1</v>
      </c>
      <c r="F485" s="3" t="n">
        <f aca="false">ISNA(VLOOKUP(B485,D:D,1,0))</f>
        <v>0</v>
      </c>
      <c r="G485" s="0" t="str">
        <f aca="false">IF(AND(E485 ,F485),B485,"")</f>
        <v/>
      </c>
    </row>
    <row r="486" customFormat="false" ht="12.8" hidden="true" customHeight="false" outlineLevel="0" collapsed="false">
      <c r="A486" s="0" t="s">
        <v>872</v>
      </c>
      <c r="B486" s="0" t="s">
        <v>639</v>
      </c>
      <c r="C486" s="0" t="str">
        <f aca="false">VLOOKUP(B486,A:A,1,0)</f>
        <v>Jhoira's Toolbox</v>
      </c>
      <c r="E486" s="3" t="n">
        <f aca="false">ISNA(C486)</f>
        <v>0</v>
      </c>
      <c r="F486" s="3" t="n">
        <f aca="false">ISNA(VLOOKUP(B486,D:D,1,0))</f>
        <v>1</v>
      </c>
      <c r="G486" s="0" t="str">
        <f aca="false">IF(AND(E486 ,F486),B486,"")</f>
        <v/>
      </c>
    </row>
    <row r="487" customFormat="false" ht="12.8" hidden="true" customHeight="false" outlineLevel="0" collapsed="false">
      <c r="A487" s="0" t="s">
        <v>873</v>
      </c>
      <c r="B487" s="0" t="s">
        <v>336</v>
      </c>
      <c r="C487" s="0" t="e">
        <f aca="false">VLOOKUP(B487,A:A,1,0)</f>
        <v>#N/A</v>
      </c>
      <c r="E487" s="3" t="n">
        <f aca="false">ISNA(C487)</f>
        <v>1</v>
      </c>
      <c r="F487" s="3" t="n">
        <f aca="false">ISNA(VLOOKUP(B487,D:D,1,0))</f>
        <v>0</v>
      </c>
      <c r="G487" s="0" t="str">
        <f aca="false">IF(AND(E487 ,F487),B487,"")</f>
        <v/>
      </c>
    </row>
    <row r="488" customFormat="false" ht="12.8" hidden="true" customHeight="false" outlineLevel="0" collapsed="false">
      <c r="A488" s="0" t="s">
        <v>874</v>
      </c>
      <c r="B488" s="0" t="s">
        <v>194</v>
      </c>
      <c r="C488" s="0" t="e">
        <f aca="false">VLOOKUP(B488,A:A,1,0)</f>
        <v>#N/A</v>
      </c>
      <c r="E488" s="3" t="n">
        <f aca="false">ISNA(C488)</f>
        <v>1</v>
      </c>
      <c r="F488" s="3" t="n">
        <f aca="false">ISNA(VLOOKUP(B488,D:D,1,0))</f>
        <v>0</v>
      </c>
      <c r="G488" s="0" t="str">
        <f aca="false">IF(AND(E488 ,F488),B488,"")</f>
        <v/>
      </c>
    </row>
    <row r="489" customFormat="false" ht="12.8" hidden="true" customHeight="false" outlineLevel="0" collapsed="false">
      <c r="A489" s="0" t="s">
        <v>875</v>
      </c>
      <c r="B489" s="0" t="s">
        <v>565</v>
      </c>
      <c r="C489" s="0" t="e">
        <f aca="false">VLOOKUP(B489,A:A,1,0)</f>
        <v>#N/A</v>
      </c>
      <c r="E489" s="3" t="n">
        <f aca="false">ISNA(C489)</f>
        <v>1</v>
      </c>
      <c r="F489" s="3" t="n">
        <f aca="false">ISNA(VLOOKUP(B489,D:D,1,0))</f>
        <v>0</v>
      </c>
      <c r="G489" s="0" t="str">
        <f aca="false">IF(AND(E489 ,F489),B489,"")</f>
        <v/>
      </c>
    </row>
    <row r="490" customFormat="false" ht="12.8" hidden="true" customHeight="false" outlineLevel="0" collapsed="false">
      <c r="A490" s="0" t="s">
        <v>876</v>
      </c>
      <c r="B490" s="0" t="s">
        <v>641</v>
      </c>
      <c r="C490" s="0" t="str">
        <f aca="false">VLOOKUP(B490,A:A,1,0)</f>
        <v>Junk Diver</v>
      </c>
      <c r="E490" s="3" t="n">
        <f aca="false">ISNA(C490)</f>
        <v>0</v>
      </c>
      <c r="F490" s="3" t="n">
        <f aca="false">ISNA(VLOOKUP(B490,D:D,1,0))</f>
        <v>1</v>
      </c>
      <c r="G490" s="0" t="str">
        <f aca="false">IF(AND(E490 ,F490),B490,"")</f>
        <v/>
      </c>
    </row>
    <row r="491" customFormat="false" ht="12.8" hidden="true" customHeight="false" outlineLevel="0" collapsed="false">
      <c r="A491" s="0" t="s">
        <v>877</v>
      </c>
      <c r="B491" s="0" t="s">
        <v>453</v>
      </c>
      <c r="C491" s="0" t="e">
        <f aca="false">VLOOKUP(B491,A:A,1,0)</f>
        <v>#N/A</v>
      </c>
      <c r="E491" s="3" t="n">
        <f aca="false">ISNA(C491)</f>
        <v>1</v>
      </c>
      <c r="F491" s="3" t="n">
        <f aca="false">ISNA(VLOOKUP(B491,D:D,1,0))</f>
        <v>0</v>
      </c>
      <c r="G491" s="0" t="str">
        <f aca="false">IF(AND(E491 ,F491),B491,"")</f>
        <v/>
      </c>
    </row>
    <row r="492" customFormat="false" ht="12.8" hidden="false" customHeight="false" outlineLevel="0" collapsed="false">
      <c r="A492" s="0" t="s">
        <v>878</v>
      </c>
      <c r="B492" s="0" t="s">
        <v>879</v>
      </c>
      <c r="C492" s="0" t="e">
        <f aca="false">VLOOKUP(B492,A:A,1,0)</f>
        <v>#N/A</v>
      </c>
      <c r="E492" s="3" t="n">
        <f aca="false">ISNA(C492)</f>
        <v>1</v>
      </c>
      <c r="F492" s="3" t="n">
        <f aca="false">ISNA(VLOOKUP(B492,D:D,1,0))</f>
        <v>1</v>
      </c>
      <c r="G492" s="0" t="str">
        <f aca="false">IF(AND(E492 ,F492),B492,"")</f>
        <v>Kapsho Kitefins</v>
      </c>
    </row>
    <row r="493" customFormat="false" ht="12.8" hidden="true" customHeight="false" outlineLevel="0" collapsed="false">
      <c r="A493" s="0" t="s">
        <v>880</v>
      </c>
      <c r="B493" s="0" t="s">
        <v>643</v>
      </c>
      <c r="C493" s="0" t="str">
        <f aca="false">VLOOKUP(B493,A:A,1,0)</f>
        <v>Karmic Guide</v>
      </c>
      <c r="E493" s="3" t="n">
        <f aca="false">ISNA(C493)</f>
        <v>0</v>
      </c>
      <c r="F493" s="3" t="n">
        <f aca="false">ISNA(VLOOKUP(B493,D:D,1,0))</f>
        <v>1</v>
      </c>
      <c r="G493" s="0" t="str">
        <f aca="false">IF(AND(E493 ,F493),B493,"")</f>
        <v/>
      </c>
    </row>
    <row r="494" customFormat="false" ht="12.8" hidden="true" customHeight="false" outlineLevel="0" collapsed="false">
      <c r="A494" s="0" t="s">
        <v>881</v>
      </c>
      <c r="B494" s="0" t="s">
        <v>645</v>
      </c>
      <c r="C494" s="0" t="str">
        <f aca="false">VLOOKUP(B494,A:A,1,0)</f>
        <v>Karn, Silver Golem</v>
      </c>
      <c r="E494" s="3" t="n">
        <f aca="false">ISNA(C494)</f>
        <v>0</v>
      </c>
      <c r="F494" s="3" t="n">
        <f aca="false">ISNA(VLOOKUP(B494,D:D,1,0))</f>
        <v>1</v>
      </c>
      <c r="G494" s="0" t="str">
        <f aca="false">IF(AND(E494 ,F494),B494,"")</f>
        <v/>
      </c>
    </row>
    <row r="495" customFormat="false" ht="12.8" hidden="true" customHeight="false" outlineLevel="0" collapsed="false">
      <c r="A495" s="0" t="s">
        <v>882</v>
      </c>
      <c r="B495" s="0" t="s">
        <v>647</v>
      </c>
      <c r="C495" s="0" t="str">
        <f aca="false">VLOOKUP(B495,A:A,1,0)</f>
        <v>Keldon Champion</v>
      </c>
      <c r="E495" s="3" t="n">
        <f aca="false">ISNA(C495)</f>
        <v>0</v>
      </c>
      <c r="F495" s="3" t="n">
        <f aca="false">ISNA(VLOOKUP(B495,D:D,1,0))</f>
        <v>1</v>
      </c>
      <c r="G495" s="0" t="str">
        <f aca="false">IF(AND(E495 ,F495),B495,"")</f>
        <v/>
      </c>
    </row>
    <row r="496" customFormat="false" ht="12.8" hidden="true" customHeight="false" outlineLevel="0" collapsed="false">
      <c r="A496" s="0" t="s">
        <v>883</v>
      </c>
      <c r="B496" s="0" t="s">
        <v>649</v>
      </c>
      <c r="C496" s="0" t="str">
        <f aca="false">VLOOKUP(B496,A:A,1,0)</f>
        <v>Keldon Vandals</v>
      </c>
      <c r="E496" s="3" t="n">
        <f aca="false">ISNA(C496)</f>
        <v>0</v>
      </c>
      <c r="F496" s="3" t="n">
        <f aca="false">ISNA(VLOOKUP(B496,D:D,1,0))</f>
        <v>1</v>
      </c>
      <c r="G496" s="0" t="str">
        <f aca="false">IF(AND(E496 ,F496),B496,"")</f>
        <v/>
      </c>
    </row>
    <row r="497" customFormat="false" ht="12.8" hidden="false" customHeight="false" outlineLevel="0" collapsed="false">
      <c r="A497" s="0" t="s">
        <v>884</v>
      </c>
      <c r="B497" s="0" t="s">
        <v>885</v>
      </c>
      <c r="C497" s="0" t="e">
        <f aca="false">VLOOKUP(B497,A:A,1,0)</f>
        <v>#N/A</v>
      </c>
      <c r="E497" s="3" t="n">
        <f aca="false">ISNA(C497)</f>
        <v>1</v>
      </c>
      <c r="F497" s="3" t="n">
        <f aca="false">ISNA(VLOOKUP(B497,D:D,1,0))</f>
        <v>1</v>
      </c>
      <c r="G497" s="0" t="str">
        <f aca="false">IF(AND(E497 ,F497),B497,"")</f>
        <v>Kheru Bloodsucker</v>
      </c>
    </row>
    <row r="498" customFormat="false" ht="12.8" hidden="false" customHeight="false" outlineLevel="0" collapsed="false">
      <c r="A498" s="0" t="s">
        <v>886</v>
      </c>
      <c r="B498" s="0" t="s">
        <v>887</v>
      </c>
      <c r="C498" s="0" t="e">
        <f aca="false">VLOOKUP(B498,A:A,1,0)</f>
        <v>#N/A</v>
      </c>
      <c r="E498" s="3" t="n">
        <f aca="false">ISNA(C498)</f>
        <v>1</v>
      </c>
      <c r="F498" s="3" t="n">
        <f aca="false">ISNA(VLOOKUP(B498,D:D,1,0))</f>
        <v>1</v>
      </c>
      <c r="G498" s="0" t="str">
        <f aca="false">IF(AND(E498 ,F498),B498,"")</f>
        <v>Kheru Dreadmaw</v>
      </c>
    </row>
    <row r="499" customFormat="false" ht="12.8" hidden="true" customHeight="false" outlineLevel="0" collapsed="false">
      <c r="A499" s="0" t="s">
        <v>888</v>
      </c>
      <c r="B499" s="0" t="s">
        <v>560</v>
      </c>
      <c r="C499" s="0" t="e">
        <f aca="false">VLOOKUP(B499,A:A,1,0)</f>
        <v>#N/A</v>
      </c>
      <c r="E499" s="3" t="n">
        <f aca="false">ISNA(C499)</f>
        <v>1</v>
      </c>
      <c r="F499" s="3" t="n">
        <f aca="false">ISNA(VLOOKUP(B499,D:D,1,0))</f>
        <v>0</v>
      </c>
      <c r="G499" s="0" t="str">
        <f aca="false">IF(AND(E499 ,F499),B499,"")</f>
        <v/>
      </c>
    </row>
    <row r="500" customFormat="false" ht="12.8" hidden="false" customHeight="false" outlineLevel="0" collapsed="false">
      <c r="A500" s="0" t="s">
        <v>889</v>
      </c>
      <c r="B500" s="0" t="s">
        <v>890</v>
      </c>
      <c r="C500" s="0" t="e">
        <f aca="false">VLOOKUP(B500,A:A,1,0)</f>
        <v>#N/A</v>
      </c>
      <c r="E500" s="3" t="n">
        <f aca="false">ISNA(C500)</f>
        <v>1</v>
      </c>
      <c r="F500" s="3" t="n">
        <f aca="false">ISNA(VLOOKUP(B500,D:D,1,0))</f>
        <v>1</v>
      </c>
      <c r="G500" s="0" t="str">
        <f aca="false">IF(AND(E500 ,F500),B500,"")</f>
        <v>Kin-Tree Invocation</v>
      </c>
    </row>
    <row r="501" customFormat="false" ht="12.8" hidden="true" customHeight="false" outlineLevel="0" collapsed="false">
      <c r="A501" s="0" t="s">
        <v>891</v>
      </c>
      <c r="B501" s="0" t="s">
        <v>651</v>
      </c>
      <c r="C501" s="0" t="str">
        <f aca="false">VLOOKUP(B501,A:A,1,0)</f>
        <v>King Crab</v>
      </c>
      <c r="E501" s="3" t="n">
        <f aca="false">ISNA(C501)</f>
        <v>0</v>
      </c>
      <c r="F501" s="3" t="n">
        <f aca="false">ISNA(VLOOKUP(B501,D:D,1,0))</f>
        <v>1</v>
      </c>
      <c r="G501" s="0" t="str">
        <f aca="false">IF(AND(E501 ,F501),B501,"")</f>
        <v/>
      </c>
    </row>
    <row r="502" customFormat="false" ht="12.8" hidden="true" customHeight="false" outlineLevel="0" collapsed="false">
      <c r="A502" s="0" t="s">
        <v>892</v>
      </c>
      <c r="B502" s="0" t="s">
        <v>653</v>
      </c>
      <c r="C502" s="0" t="str">
        <f aca="false">VLOOKUP(B502,A:A,1,0)</f>
        <v>Kingfisher</v>
      </c>
      <c r="E502" s="3" t="n">
        <f aca="false">ISNA(C502)</f>
        <v>0</v>
      </c>
      <c r="F502" s="3" t="n">
        <f aca="false">ISNA(VLOOKUP(B502,D:D,1,0))</f>
        <v>1</v>
      </c>
      <c r="G502" s="0" t="str">
        <f aca="false">IF(AND(E502 ,F502),B502,"")</f>
        <v/>
      </c>
    </row>
    <row r="503" customFormat="false" ht="12.8" hidden="true" customHeight="false" outlineLevel="0" collapsed="false">
      <c r="A503" s="0" t="s">
        <v>893</v>
      </c>
      <c r="B503" s="0" t="s">
        <v>71</v>
      </c>
      <c r="C503" s="0" t="e">
        <f aca="false">VLOOKUP(B503,A:A,1,0)</f>
        <v>#N/A</v>
      </c>
      <c r="E503" s="3" t="n">
        <f aca="false">ISNA(C503)</f>
        <v>1</v>
      </c>
      <c r="F503" s="3" t="n">
        <f aca="false">ISNA(VLOOKUP(B503,D:D,1,0))</f>
        <v>0</v>
      </c>
      <c r="G503" s="0" t="str">
        <f aca="false">IF(AND(E503 ,F503),B503,"")</f>
        <v/>
      </c>
    </row>
    <row r="504" customFormat="false" ht="12.8" hidden="true" customHeight="false" outlineLevel="0" collapsed="false">
      <c r="A504" s="0" t="s">
        <v>894</v>
      </c>
      <c r="B504" s="0" t="s">
        <v>551</v>
      </c>
      <c r="C504" s="0" t="e">
        <f aca="false">VLOOKUP(B504,A:A,1,0)</f>
        <v>#N/A</v>
      </c>
      <c r="E504" s="3" t="n">
        <f aca="false">ISNA(C504)</f>
        <v>1</v>
      </c>
      <c r="F504" s="3" t="n">
        <f aca="false">ISNA(VLOOKUP(B504,D:D,1,0))</f>
        <v>0</v>
      </c>
      <c r="G504" s="0" t="str">
        <f aca="false">IF(AND(E504 ,F504),B504,"")</f>
        <v/>
      </c>
    </row>
    <row r="505" customFormat="false" ht="12.8" hidden="true" customHeight="false" outlineLevel="0" collapsed="false">
      <c r="A505" s="0" t="s">
        <v>895</v>
      </c>
      <c r="B505" s="0" t="s">
        <v>430</v>
      </c>
      <c r="C505" s="0" t="e">
        <f aca="false">VLOOKUP(B505,A:A,1,0)</f>
        <v>#N/A</v>
      </c>
      <c r="E505" s="3" t="n">
        <f aca="false">ISNA(C505)</f>
        <v>1</v>
      </c>
      <c r="F505" s="3" t="n">
        <f aca="false">ISNA(VLOOKUP(B505,D:D,1,0))</f>
        <v>0</v>
      </c>
      <c r="G505" s="0" t="str">
        <f aca="false">IF(AND(E505 ,F505),B505,"")</f>
        <v/>
      </c>
    </row>
    <row r="506" customFormat="false" ht="12.8" hidden="true" customHeight="false" outlineLevel="0" collapsed="false">
      <c r="A506" s="0" t="s">
        <v>896</v>
      </c>
      <c r="B506" s="0" t="s">
        <v>655</v>
      </c>
      <c r="C506" s="0" t="str">
        <f aca="false">VLOOKUP(B506,A:A,1,0)</f>
        <v>Knighthood</v>
      </c>
      <c r="E506" s="3" t="n">
        <f aca="false">ISNA(C506)</f>
        <v>0</v>
      </c>
      <c r="F506" s="3" t="n">
        <f aca="false">ISNA(VLOOKUP(B506,D:D,1,0))</f>
        <v>1</v>
      </c>
      <c r="G506" s="0" t="str">
        <f aca="false">IF(AND(E506 ,F506),B506,"")</f>
        <v/>
      </c>
    </row>
    <row r="507" customFormat="false" ht="12.8" hidden="true" customHeight="false" outlineLevel="0" collapsed="false">
      <c r="A507" s="0" t="s">
        <v>897</v>
      </c>
      <c r="B507" s="0" t="s">
        <v>191</v>
      </c>
      <c r="C507" s="0" t="e">
        <f aca="false">VLOOKUP(B507,A:A,1,0)</f>
        <v>#N/A</v>
      </c>
      <c r="E507" s="3" t="n">
        <f aca="false">ISNA(C507)</f>
        <v>1</v>
      </c>
      <c r="F507" s="3" t="n">
        <f aca="false">ISNA(VLOOKUP(B507,D:D,1,0))</f>
        <v>0</v>
      </c>
      <c r="G507" s="0" t="str">
        <f aca="false">IF(AND(E507 ,F507),B507,"")</f>
        <v/>
      </c>
    </row>
    <row r="508" customFormat="false" ht="12.8" hidden="true" customHeight="false" outlineLevel="0" collapsed="false">
      <c r="A508" s="0" t="s">
        <v>898</v>
      </c>
      <c r="B508" s="0" t="s">
        <v>657</v>
      </c>
      <c r="C508" s="0" t="str">
        <f aca="false">VLOOKUP(B508,A:A,1,0)</f>
        <v>Landslide</v>
      </c>
      <c r="E508" s="3" t="n">
        <f aca="false">ISNA(C508)</f>
        <v>0</v>
      </c>
      <c r="F508" s="3" t="n">
        <f aca="false">ISNA(VLOOKUP(B508,D:D,1,0))</f>
        <v>1</v>
      </c>
      <c r="G508" s="0" t="str">
        <f aca="false">IF(AND(E508 ,F508),B508,"")</f>
        <v/>
      </c>
    </row>
    <row r="509" customFormat="false" ht="12.8" hidden="true" customHeight="false" outlineLevel="0" collapsed="false">
      <c r="A509" s="0" t="s">
        <v>899</v>
      </c>
      <c r="B509" s="0" t="s">
        <v>658</v>
      </c>
      <c r="C509" s="0" t="str">
        <f aca="false">VLOOKUP(B509,A:A,1,0)</f>
        <v>Last-Ditch Effort</v>
      </c>
      <c r="E509" s="3" t="n">
        <f aca="false">ISNA(C509)</f>
        <v>0</v>
      </c>
      <c r="F509" s="3" t="n">
        <f aca="false">ISNA(VLOOKUP(B509,D:D,1,0))</f>
        <v>1</v>
      </c>
      <c r="G509" s="0" t="str">
        <f aca="false">IF(AND(E509 ,F509),B509,"")</f>
        <v/>
      </c>
    </row>
    <row r="510" customFormat="false" ht="12.8" hidden="true" customHeight="false" outlineLevel="0" collapsed="false">
      <c r="A510" s="0" t="s">
        <v>900</v>
      </c>
      <c r="B510" s="0" t="s">
        <v>660</v>
      </c>
      <c r="C510" s="0" t="str">
        <f aca="false">VLOOKUP(B510,A:A,1,0)</f>
        <v>Launch</v>
      </c>
      <c r="E510" s="3" t="n">
        <f aca="false">ISNA(C510)</f>
        <v>0</v>
      </c>
      <c r="F510" s="3" t="n">
        <f aca="false">ISNA(VLOOKUP(B510,D:D,1,0))</f>
        <v>1</v>
      </c>
      <c r="G510" s="0" t="str">
        <f aca="false">IF(AND(E510 ,F510),B510,"")</f>
        <v/>
      </c>
    </row>
    <row r="511" customFormat="false" ht="12.8" hidden="true" customHeight="false" outlineLevel="0" collapsed="false">
      <c r="A511" s="0" t="s">
        <v>901</v>
      </c>
      <c r="B511" s="0" t="s">
        <v>662</v>
      </c>
      <c r="C511" s="0" t="str">
        <f aca="false">VLOOKUP(B511,A:A,1,0)</f>
        <v>Lava Axe</v>
      </c>
      <c r="E511" s="3" t="n">
        <f aca="false">ISNA(C511)</f>
        <v>0</v>
      </c>
      <c r="F511" s="3" t="n">
        <f aca="false">ISNA(VLOOKUP(B511,D:D,1,0))</f>
        <v>1</v>
      </c>
      <c r="G511" s="0" t="str">
        <f aca="false">IF(AND(E511 ,F511),B511,"")</f>
        <v/>
      </c>
    </row>
    <row r="512" customFormat="false" ht="12.8" hidden="true" customHeight="false" outlineLevel="0" collapsed="false">
      <c r="A512" s="0" t="s">
        <v>902</v>
      </c>
      <c r="B512" s="0" t="s">
        <v>663</v>
      </c>
      <c r="C512" s="0" t="str">
        <f aca="false">VLOOKUP(B512,A:A,1,0)</f>
        <v>Lay Waste</v>
      </c>
      <c r="E512" s="3" t="n">
        <f aca="false">ISNA(C512)</f>
        <v>0</v>
      </c>
      <c r="F512" s="3" t="n">
        <f aca="false">ISNA(VLOOKUP(B512,D:D,1,0))</f>
        <v>1</v>
      </c>
      <c r="G512" s="0" t="str">
        <f aca="false">IF(AND(E512 ,F512),B512,"")</f>
        <v/>
      </c>
    </row>
    <row r="513" customFormat="false" ht="12.8" hidden="true" customHeight="false" outlineLevel="0" collapsed="false">
      <c r="A513" s="0" t="s">
        <v>903</v>
      </c>
      <c r="B513" s="0" t="s">
        <v>599</v>
      </c>
      <c r="C513" s="0" t="e">
        <f aca="false">VLOOKUP(B513,A:A,1,0)</f>
        <v>#N/A</v>
      </c>
      <c r="E513" s="3" t="n">
        <f aca="false">ISNA(C513)</f>
        <v>1</v>
      </c>
      <c r="F513" s="3" t="n">
        <f aca="false">ISNA(VLOOKUP(B513,D:D,1,0))</f>
        <v>0</v>
      </c>
      <c r="G513" s="0" t="str">
        <f aca="false">IF(AND(E513 ,F513),B513,"")</f>
        <v/>
      </c>
    </row>
    <row r="514" customFormat="false" ht="12.8" hidden="true" customHeight="false" outlineLevel="0" collapsed="false">
      <c r="A514" s="0" t="s">
        <v>904</v>
      </c>
      <c r="B514" s="0" t="s">
        <v>665</v>
      </c>
      <c r="C514" s="0" t="str">
        <f aca="false">VLOOKUP(B514,A:A,1,0)</f>
        <v>Leatherback Baloth</v>
      </c>
      <c r="E514" s="3" t="n">
        <f aca="false">ISNA(C514)</f>
        <v>0</v>
      </c>
      <c r="F514" s="3" t="n">
        <f aca="false">ISNA(VLOOKUP(B514,D:D,1,0))</f>
        <v>1</v>
      </c>
      <c r="G514" s="0" t="str">
        <f aca="false">IF(AND(E514 ,F514),B514,"")</f>
        <v/>
      </c>
    </row>
    <row r="515" customFormat="false" ht="12.8" hidden="true" customHeight="false" outlineLevel="0" collapsed="false">
      <c r="A515" s="0" t="s">
        <v>905</v>
      </c>
      <c r="B515" s="0" t="s">
        <v>374</v>
      </c>
      <c r="C515" s="0" t="e">
        <f aca="false">VLOOKUP(B515,A:A,1,0)</f>
        <v>#N/A</v>
      </c>
      <c r="E515" s="3" t="n">
        <f aca="false">ISNA(C515)</f>
        <v>1</v>
      </c>
      <c r="F515" s="3" t="n">
        <f aca="false">ISNA(VLOOKUP(B515,D:D,1,0))</f>
        <v>0</v>
      </c>
      <c r="G515" s="0" t="str">
        <f aca="false">IF(AND(E515 ,F515),B515,"")</f>
        <v/>
      </c>
    </row>
    <row r="516" customFormat="false" ht="12.8" hidden="true" customHeight="false" outlineLevel="0" collapsed="false">
      <c r="A516" s="0" t="s">
        <v>906</v>
      </c>
      <c r="B516" s="0" t="s">
        <v>667</v>
      </c>
      <c r="C516" s="0" t="str">
        <f aca="false">VLOOKUP(B516,A:A,1,0)</f>
        <v>Levitation</v>
      </c>
      <c r="E516" s="3" t="n">
        <f aca="false">ISNA(C516)</f>
        <v>0</v>
      </c>
      <c r="F516" s="3" t="n">
        <f aca="false">ISNA(VLOOKUP(B516,D:D,1,0))</f>
        <v>1</v>
      </c>
      <c r="G516" s="0" t="str">
        <f aca="false">IF(AND(E516 ,F516),B516,"")</f>
        <v/>
      </c>
    </row>
    <row r="517" customFormat="false" ht="12.8" hidden="true" customHeight="false" outlineLevel="0" collapsed="false">
      <c r="A517" s="0" t="s">
        <v>907</v>
      </c>
      <c r="B517" s="0" t="s">
        <v>455</v>
      </c>
      <c r="C517" s="0" t="e">
        <f aca="false">VLOOKUP(B517,A:A,1,0)</f>
        <v>#N/A</v>
      </c>
      <c r="E517" s="3" t="n">
        <f aca="false">ISNA(C517)</f>
        <v>1</v>
      </c>
      <c r="F517" s="3" t="n">
        <f aca="false">ISNA(VLOOKUP(B517,D:D,1,0))</f>
        <v>0</v>
      </c>
      <c r="G517" s="0" t="str">
        <f aca="false">IF(AND(E517 ,F517),B517,"")</f>
        <v/>
      </c>
    </row>
    <row r="518" customFormat="false" ht="12.8" hidden="true" customHeight="false" outlineLevel="0" collapsed="false">
      <c r="A518" s="0" t="s">
        <v>908</v>
      </c>
      <c r="B518" s="0" t="s">
        <v>668</v>
      </c>
      <c r="C518" s="0" t="str">
        <f aca="false">VLOOKUP(B518,A:A,1,0)</f>
        <v>Lightning Bolt</v>
      </c>
      <c r="E518" s="3" t="n">
        <f aca="false">ISNA(C518)</f>
        <v>0</v>
      </c>
      <c r="F518" s="3" t="n">
        <f aca="false">ISNA(VLOOKUP(B518,D:D,1,0))</f>
        <v>1</v>
      </c>
      <c r="G518" s="0" t="str">
        <f aca="false">IF(AND(E518 ,F518),B518,"")</f>
        <v/>
      </c>
    </row>
    <row r="519" customFormat="false" ht="12.8" hidden="true" customHeight="false" outlineLevel="0" collapsed="false">
      <c r="A519" s="0" t="s">
        <v>909</v>
      </c>
      <c r="B519" s="0" t="s">
        <v>670</v>
      </c>
      <c r="C519" s="0" t="str">
        <f aca="false">VLOOKUP(B519,A:A,1,0)</f>
        <v>Lightning Dragon</v>
      </c>
      <c r="E519" s="3" t="n">
        <f aca="false">ISNA(C519)</f>
        <v>0</v>
      </c>
      <c r="F519" s="3" t="n">
        <f aca="false">ISNA(VLOOKUP(B519,D:D,1,0))</f>
        <v>1</v>
      </c>
      <c r="G519" s="0" t="str">
        <f aca="false">IF(AND(E519 ,F519),B519,"")</f>
        <v/>
      </c>
    </row>
    <row r="520" customFormat="false" ht="12.8" hidden="true" customHeight="false" outlineLevel="0" collapsed="false">
      <c r="A520" s="0" t="s">
        <v>910</v>
      </c>
      <c r="B520" s="0" t="s">
        <v>74</v>
      </c>
      <c r="C520" s="0" t="e">
        <f aca="false">VLOOKUP(B520,A:A,1,0)</f>
        <v>#N/A</v>
      </c>
      <c r="E520" s="3" t="n">
        <f aca="false">ISNA(C520)</f>
        <v>1</v>
      </c>
      <c r="F520" s="3" t="n">
        <f aca="false">ISNA(VLOOKUP(B520,D:D,1,0))</f>
        <v>0</v>
      </c>
      <c r="G520" s="0" t="str">
        <f aca="false">IF(AND(E520 ,F520),B520,"")</f>
        <v/>
      </c>
    </row>
    <row r="521" customFormat="false" ht="12.8" hidden="true" customHeight="false" outlineLevel="0" collapsed="false">
      <c r="A521" s="0" t="s">
        <v>911</v>
      </c>
      <c r="B521" s="0" t="s">
        <v>671</v>
      </c>
      <c r="C521" s="0" t="str">
        <f aca="false">VLOOKUP(B521,A:A,1,0)</f>
        <v>Liliana's Specter</v>
      </c>
      <c r="E521" s="3" t="n">
        <f aca="false">ISNA(C521)</f>
        <v>0</v>
      </c>
      <c r="F521" s="3" t="n">
        <f aca="false">ISNA(VLOOKUP(B521,D:D,1,0))</f>
        <v>1</v>
      </c>
      <c r="G521" s="0" t="str">
        <f aca="false">IF(AND(E521 ,F521),B521,"")</f>
        <v/>
      </c>
    </row>
    <row r="522" customFormat="false" ht="12.8" hidden="true" customHeight="false" outlineLevel="0" collapsed="false">
      <c r="A522" s="0" t="s">
        <v>912</v>
      </c>
      <c r="B522" s="0" t="s">
        <v>672</v>
      </c>
      <c r="C522" s="0" t="str">
        <f aca="false">VLOOKUP(B522,A:A,1,0)</f>
        <v>Lilting Refrain</v>
      </c>
      <c r="E522" s="3" t="n">
        <f aca="false">ISNA(C522)</f>
        <v>0</v>
      </c>
      <c r="F522" s="3" t="n">
        <f aca="false">ISNA(VLOOKUP(B522,D:D,1,0))</f>
        <v>1</v>
      </c>
      <c r="G522" s="0" t="str">
        <f aca="false">IF(AND(E522 ,F522),B522,"")</f>
        <v/>
      </c>
    </row>
    <row r="523" customFormat="false" ht="12.8" hidden="true" customHeight="false" outlineLevel="0" collapsed="false">
      <c r="A523" s="0" t="s">
        <v>913</v>
      </c>
      <c r="B523" s="0" t="s">
        <v>674</v>
      </c>
      <c r="C523" s="0" t="str">
        <f aca="false">VLOOKUP(B523,A:A,1,0)</f>
        <v>Lingering Mirage</v>
      </c>
      <c r="E523" s="3" t="n">
        <f aca="false">ISNA(C523)</f>
        <v>0</v>
      </c>
      <c r="F523" s="3" t="n">
        <f aca="false">ISNA(VLOOKUP(B523,D:D,1,0))</f>
        <v>1</v>
      </c>
      <c r="G523" s="0" t="str">
        <f aca="false">IF(AND(E523 ,F523),B523,"")</f>
        <v/>
      </c>
    </row>
    <row r="524" customFormat="false" ht="12.8" hidden="true" customHeight="false" outlineLevel="0" collapsed="false">
      <c r="A524" s="0" t="s">
        <v>914</v>
      </c>
      <c r="B524" s="0" t="s">
        <v>676</v>
      </c>
      <c r="C524" s="0" t="str">
        <f aca="false">VLOOKUP(B524,A:A,1,0)</f>
        <v>Living Destiny</v>
      </c>
      <c r="E524" s="3" t="n">
        <f aca="false">ISNA(C524)</f>
        <v>0</v>
      </c>
      <c r="F524" s="3" t="n">
        <f aca="false">ISNA(VLOOKUP(B524,D:D,1,0))</f>
        <v>1</v>
      </c>
      <c r="G524" s="0" t="str">
        <f aca="false">IF(AND(E524 ,F524),B524,"")</f>
        <v/>
      </c>
    </row>
    <row r="525" customFormat="false" ht="12.8" hidden="true" customHeight="false" outlineLevel="0" collapsed="false">
      <c r="A525" s="0" t="s">
        <v>915</v>
      </c>
      <c r="B525" s="0" t="s">
        <v>248</v>
      </c>
      <c r="C525" s="0" t="e">
        <f aca="false">VLOOKUP(B525,A:A,1,0)</f>
        <v>#N/A</v>
      </c>
      <c r="E525" s="3" t="n">
        <f aca="false">ISNA(C525)</f>
        <v>1</v>
      </c>
      <c r="F525" s="3" t="n">
        <f aca="false">ISNA(VLOOKUP(B525,D:D,1,0))</f>
        <v>0</v>
      </c>
      <c r="G525" s="0" t="str">
        <f aca="false">IF(AND(E525 ,F525),B525,"")</f>
        <v/>
      </c>
    </row>
    <row r="526" customFormat="false" ht="12.8" hidden="true" customHeight="false" outlineLevel="0" collapsed="false">
      <c r="A526" s="0" t="s">
        <v>916</v>
      </c>
      <c r="B526" s="0" t="s">
        <v>678</v>
      </c>
      <c r="C526" s="0" t="str">
        <f aca="false">VLOOKUP(B526,A:A,1,0)</f>
        <v>Llanowar Behemoth</v>
      </c>
      <c r="E526" s="3" t="n">
        <f aca="false">ISNA(C526)</f>
        <v>0</v>
      </c>
      <c r="F526" s="3" t="n">
        <f aca="false">ISNA(VLOOKUP(B526,D:D,1,0))</f>
        <v>1</v>
      </c>
      <c r="G526" s="0" t="str">
        <f aca="false">IF(AND(E526 ,F526),B526,"")</f>
        <v/>
      </c>
    </row>
    <row r="527" customFormat="false" ht="12.8" hidden="true" customHeight="false" outlineLevel="0" collapsed="false">
      <c r="A527" s="0" t="s">
        <v>917</v>
      </c>
      <c r="B527" s="0" t="s">
        <v>680</v>
      </c>
      <c r="C527" s="0" t="str">
        <f aca="false">VLOOKUP(B527,A:A,1,0)</f>
        <v>Llanowar Elves</v>
      </c>
      <c r="E527" s="3" t="n">
        <f aca="false">ISNA(C527)</f>
        <v>0</v>
      </c>
      <c r="F527" s="3" t="n">
        <f aca="false">ISNA(VLOOKUP(B527,D:D,1,0))</f>
        <v>1</v>
      </c>
      <c r="G527" s="0" t="str">
        <f aca="false">IF(AND(E527 ,F527),B527,"")</f>
        <v/>
      </c>
    </row>
    <row r="528" customFormat="false" ht="12.8" hidden="true" customHeight="false" outlineLevel="0" collapsed="false">
      <c r="A528" s="0" t="s">
        <v>918</v>
      </c>
      <c r="B528" s="0" t="s">
        <v>505</v>
      </c>
      <c r="C528" s="0" t="e">
        <f aca="false">VLOOKUP(B528,A:A,1,0)</f>
        <v>#N/A</v>
      </c>
      <c r="E528" s="3" t="n">
        <f aca="false">ISNA(C528)</f>
        <v>1</v>
      </c>
      <c r="F528" s="3" t="n">
        <f aca="false">ISNA(VLOOKUP(B528,D:D,1,0))</f>
        <v>0</v>
      </c>
      <c r="G528" s="0" t="str">
        <f aca="false">IF(AND(E528 ,F528),B528,"")</f>
        <v/>
      </c>
    </row>
    <row r="529" customFormat="false" ht="12.8" hidden="true" customHeight="false" outlineLevel="0" collapsed="false">
      <c r="A529" s="0" t="s">
        <v>919</v>
      </c>
      <c r="B529" s="0" t="s">
        <v>682</v>
      </c>
      <c r="C529" s="0" t="str">
        <f aca="false">VLOOKUP(B529,A:A,1,0)</f>
        <v>Lone Wolf</v>
      </c>
      <c r="E529" s="3" t="n">
        <f aca="false">ISNA(C529)</f>
        <v>0</v>
      </c>
      <c r="F529" s="3" t="n">
        <f aca="false">ISNA(VLOOKUP(B529,D:D,1,0))</f>
        <v>1</v>
      </c>
      <c r="G529" s="0" t="str">
        <f aca="false">IF(AND(E529 ,F529),B529,"")</f>
        <v/>
      </c>
    </row>
    <row r="530" customFormat="false" ht="12.8" hidden="true" customHeight="false" outlineLevel="0" collapsed="false">
      <c r="A530" s="0" t="s">
        <v>920</v>
      </c>
      <c r="B530" s="0" t="s">
        <v>584</v>
      </c>
      <c r="C530" s="0" t="e">
        <f aca="false">VLOOKUP(B530,A:A,1,0)</f>
        <v>#N/A</v>
      </c>
      <c r="E530" s="3" t="n">
        <f aca="false">ISNA(C530)</f>
        <v>1</v>
      </c>
      <c r="F530" s="3" t="n">
        <f aca="false">ISNA(VLOOKUP(B530,D:D,1,0))</f>
        <v>0</v>
      </c>
      <c r="G530" s="0" t="str">
        <f aca="false">IF(AND(E530 ,F530),B530,"")</f>
        <v/>
      </c>
    </row>
    <row r="531" customFormat="false" ht="12.8" hidden="true" customHeight="false" outlineLevel="0" collapsed="false">
      <c r="A531" s="0" t="s">
        <v>921</v>
      </c>
      <c r="B531" s="0" t="s">
        <v>684</v>
      </c>
      <c r="C531" s="0" t="str">
        <f aca="false">VLOOKUP(B531,A:A,1,0)</f>
        <v>Looming Shade</v>
      </c>
      <c r="E531" s="3" t="n">
        <f aca="false">ISNA(C531)</f>
        <v>0</v>
      </c>
      <c r="F531" s="3" t="n">
        <f aca="false">ISNA(VLOOKUP(B531,D:D,1,0))</f>
        <v>1</v>
      </c>
      <c r="G531" s="0" t="str">
        <f aca="false">IF(AND(E531 ,F531),B531,"")</f>
        <v/>
      </c>
    </row>
    <row r="532" customFormat="false" ht="12.8" hidden="true" customHeight="false" outlineLevel="0" collapsed="false">
      <c r="A532" s="0" t="s">
        <v>922</v>
      </c>
      <c r="B532" s="0" t="s">
        <v>686</v>
      </c>
      <c r="C532" s="0" t="str">
        <f aca="false">VLOOKUP(B532,A:A,1,0)</f>
        <v>Lotus Blossom</v>
      </c>
      <c r="E532" s="3" t="n">
        <f aca="false">ISNA(C532)</f>
        <v>0</v>
      </c>
      <c r="F532" s="3" t="n">
        <f aca="false">ISNA(VLOOKUP(B532,D:D,1,0))</f>
        <v>1</v>
      </c>
      <c r="G532" s="0" t="str">
        <f aca="false">IF(AND(E532 ,F532),B532,"")</f>
        <v/>
      </c>
    </row>
    <row r="533" customFormat="false" ht="12.8" hidden="false" customHeight="false" outlineLevel="0" collapsed="false">
      <c r="A533" s="0" t="s">
        <v>923</v>
      </c>
      <c r="B533" s="0" t="s">
        <v>924</v>
      </c>
      <c r="C533" s="0" t="e">
        <f aca="false">VLOOKUP(B533,A:A,1,0)</f>
        <v>#N/A</v>
      </c>
      <c r="E533" s="3" t="n">
        <f aca="false">ISNA(C533)</f>
        <v>1</v>
      </c>
      <c r="F533" s="3" t="n">
        <f aca="false">ISNA(VLOOKUP(B533,D:D,1,0))</f>
        <v>1</v>
      </c>
      <c r="G533" s="0" t="str">
        <f aca="false">IF(AND(E533 ,F533),B533,"")</f>
        <v>Lotus Path Djinn</v>
      </c>
    </row>
    <row r="534" customFormat="false" ht="12.8" hidden="true" customHeight="false" outlineLevel="0" collapsed="false">
      <c r="A534" s="0" t="s">
        <v>925</v>
      </c>
      <c r="B534" s="0" t="s">
        <v>687</v>
      </c>
      <c r="C534" s="0" t="str">
        <f aca="false">VLOOKUP(B534,A:A,1,0)</f>
        <v>Lull</v>
      </c>
      <c r="E534" s="3" t="n">
        <f aca="false">ISNA(C534)</f>
        <v>0</v>
      </c>
      <c r="F534" s="3" t="n">
        <f aca="false">ISNA(VLOOKUP(B534,D:D,1,0))</f>
        <v>1</v>
      </c>
      <c r="G534" s="0" t="str">
        <f aca="false">IF(AND(E534 ,F534),B534,"")</f>
        <v/>
      </c>
    </row>
    <row r="535" customFormat="false" ht="12.8" hidden="true" customHeight="false" outlineLevel="0" collapsed="false">
      <c r="A535" s="0" t="s">
        <v>926</v>
      </c>
      <c r="B535" s="0" t="s">
        <v>688</v>
      </c>
      <c r="C535" s="0" t="str">
        <f aca="false">VLOOKUP(B535,A:A,1,0)</f>
        <v>Lurking Evil</v>
      </c>
      <c r="E535" s="3" t="n">
        <f aca="false">ISNA(C535)</f>
        <v>0</v>
      </c>
      <c r="F535" s="3" t="n">
        <f aca="false">ISNA(VLOOKUP(B535,D:D,1,0))</f>
        <v>1</v>
      </c>
      <c r="G535" s="0" t="str">
        <f aca="false">IF(AND(E535 ,F535),B535,"")</f>
        <v/>
      </c>
    </row>
    <row r="536" customFormat="false" ht="12.8" hidden="true" customHeight="false" outlineLevel="0" collapsed="false">
      <c r="A536" s="0" t="s">
        <v>927</v>
      </c>
      <c r="B536" s="0" t="s">
        <v>689</v>
      </c>
      <c r="C536" s="0" t="str">
        <f aca="false">VLOOKUP(B536,A:A,1,0)</f>
        <v>Lurking Jackals</v>
      </c>
      <c r="E536" s="3" t="n">
        <f aca="false">ISNA(C536)</f>
        <v>0</v>
      </c>
      <c r="F536" s="3" t="n">
        <f aca="false">ISNA(VLOOKUP(B536,D:D,1,0))</f>
        <v>1</v>
      </c>
      <c r="G536" s="0" t="str">
        <f aca="false">IF(AND(E536 ,F536),B536,"")</f>
        <v/>
      </c>
    </row>
    <row r="537" customFormat="false" ht="12.8" hidden="true" customHeight="false" outlineLevel="0" collapsed="false">
      <c r="A537" s="0" t="s">
        <v>928</v>
      </c>
      <c r="B537" s="0" t="s">
        <v>690</v>
      </c>
      <c r="C537" s="0" t="str">
        <f aca="false">VLOOKUP(B537,A:A,1,0)</f>
        <v>Lurking Skirge</v>
      </c>
      <c r="E537" s="3" t="n">
        <f aca="false">ISNA(C537)</f>
        <v>0</v>
      </c>
      <c r="F537" s="3" t="n">
        <f aca="false">ISNA(VLOOKUP(B537,D:D,1,0))</f>
        <v>1</v>
      </c>
      <c r="G537" s="0" t="str">
        <f aca="false">IF(AND(E537 ,F537),B537,"")</f>
        <v/>
      </c>
    </row>
    <row r="538" customFormat="false" ht="12.8" hidden="false" customHeight="false" outlineLevel="0" collapsed="false">
      <c r="A538" s="0" t="s">
        <v>929</v>
      </c>
      <c r="B538" s="0" t="s">
        <v>930</v>
      </c>
      <c r="C538" s="0" t="e">
        <f aca="false">VLOOKUP(B538,A:A,1,0)</f>
        <v>#N/A</v>
      </c>
      <c r="E538" s="3" t="n">
        <f aca="false">ISNA(C538)</f>
        <v>1</v>
      </c>
      <c r="F538" s="3" t="n">
        <f aca="false">ISNA(VLOOKUP(B538,D:D,1,0))</f>
        <v>1</v>
      </c>
      <c r="G538" s="0" t="str">
        <f aca="false">IF(AND(E538 ,F538),B538,"")</f>
        <v>Magma Jet</v>
      </c>
    </row>
    <row r="539" customFormat="false" ht="12.8" hidden="true" customHeight="false" outlineLevel="0" collapsed="false">
      <c r="A539" s="0" t="s">
        <v>931</v>
      </c>
      <c r="B539" s="0" t="s">
        <v>691</v>
      </c>
      <c r="C539" s="0" t="str">
        <f aca="false">VLOOKUP(B539,A:A,1,0)</f>
        <v>Magnify</v>
      </c>
      <c r="E539" s="3" t="n">
        <f aca="false">ISNA(C539)</f>
        <v>0</v>
      </c>
      <c r="F539" s="3" t="n">
        <f aca="false">ISNA(VLOOKUP(B539,D:D,1,0))</f>
        <v>1</v>
      </c>
      <c r="G539" s="0" t="str">
        <f aca="false">IF(AND(E539 ,F539),B539,"")</f>
        <v/>
      </c>
    </row>
    <row r="540" customFormat="false" ht="12.8" hidden="true" customHeight="false" outlineLevel="0" collapsed="false">
      <c r="A540" s="0" t="s">
        <v>932</v>
      </c>
      <c r="B540" s="0" t="s">
        <v>525</v>
      </c>
      <c r="C540" s="0" t="e">
        <f aca="false">VLOOKUP(B540,A:A,1,0)</f>
        <v>#N/A</v>
      </c>
      <c r="E540" s="3" t="n">
        <f aca="false">ISNA(C540)</f>
        <v>1</v>
      </c>
      <c r="F540" s="3" t="n">
        <f aca="false">ISNA(VLOOKUP(B540,D:D,1,0))</f>
        <v>0</v>
      </c>
      <c r="G540" s="0" t="str">
        <f aca="false">IF(AND(E540 ,F540),B540,"")</f>
        <v/>
      </c>
    </row>
    <row r="541" customFormat="false" ht="12.8" hidden="true" customHeight="false" outlineLevel="0" collapsed="false">
      <c r="A541" s="0" t="s">
        <v>933</v>
      </c>
      <c r="B541" s="0" t="s">
        <v>692</v>
      </c>
      <c r="C541" s="0" t="str">
        <f aca="false">VLOOKUP(B541,A:A,1,0)</f>
        <v>Man-o'-War</v>
      </c>
      <c r="E541" s="3" t="n">
        <f aca="false">ISNA(C541)</f>
        <v>0</v>
      </c>
      <c r="F541" s="3" t="n">
        <f aca="false">ISNA(VLOOKUP(B541,D:D,1,0))</f>
        <v>1</v>
      </c>
      <c r="G541" s="0" t="str">
        <f aca="false">IF(AND(E541 ,F541),B541,"")</f>
        <v/>
      </c>
    </row>
    <row r="542" customFormat="false" ht="12.8" hidden="true" customHeight="false" outlineLevel="0" collapsed="false">
      <c r="A542" s="0" t="s">
        <v>934</v>
      </c>
      <c r="B542" s="0" t="s">
        <v>693</v>
      </c>
      <c r="C542" s="0" t="str">
        <f aca="false">VLOOKUP(B542,A:A,1,0)</f>
        <v>Mana Leak</v>
      </c>
      <c r="E542" s="3" t="n">
        <f aca="false">ISNA(C542)</f>
        <v>0</v>
      </c>
      <c r="F542" s="3" t="n">
        <f aca="false">ISNA(VLOOKUP(B542,D:D,1,0))</f>
        <v>1</v>
      </c>
      <c r="G542" s="0" t="str">
        <f aca="false">IF(AND(E542 ,F542),B542,"")</f>
        <v/>
      </c>
    </row>
    <row r="543" customFormat="false" ht="12.8" hidden="true" customHeight="false" outlineLevel="0" collapsed="false">
      <c r="A543" s="0" t="s">
        <v>935</v>
      </c>
      <c r="B543" s="0" t="s">
        <v>694</v>
      </c>
      <c r="C543" s="0" t="str">
        <f aca="false">VLOOKUP(B543,A:A,1,0)</f>
        <v>Mana Leech</v>
      </c>
      <c r="E543" s="3" t="n">
        <f aca="false">ISNA(C543)</f>
        <v>0</v>
      </c>
      <c r="F543" s="3" t="n">
        <f aca="false">ISNA(VLOOKUP(B543,D:D,1,0))</f>
        <v>1</v>
      </c>
      <c r="G543" s="0" t="str">
        <f aca="false">IF(AND(E543 ,F543),B543,"")</f>
        <v/>
      </c>
    </row>
    <row r="544" customFormat="false" ht="12.8" hidden="true" customHeight="false" outlineLevel="0" collapsed="false">
      <c r="A544" s="0" t="s">
        <v>936</v>
      </c>
      <c r="B544" s="0" t="s">
        <v>695</v>
      </c>
      <c r="C544" s="0" t="str">
        <f aca="false">VLOOKUP(B544,A:A,1,0)</f>
        <v>Mantis Engine</v>
      </c>
      <c r="E544" s="3" t="n">
        <f aca="false">ISNA(C544)</f>
        <v>0</v>
      </c>
      <c r="F544" s="3" t="n">
        <f aca="false">ISNA(VLOOKUP(B544,D:D,1,0))</f>
        <v>1</v>
      </c>
      <c r="G544" s="0" t="str">
        <f aca="false">IF(AND(E544 ,F544),B544,"")</f>
        <v/>
      </c>
    </row>
    <row r="545" customFormat="false" ht="12.8" hidden="true" customHeight="false" outlineLevel="0" collapsed="false">
      <c r="A545" s="0" t="s">
        <v>937</v>
      </c>
      <c r="B545" s="0" t="s">
        <v>664</v>
      </c>
      <c r="C545" s="0" t="e">
        <f aca="false">VLOOKUP(B545,A:A,1,0)</f>
        <v>#N/A</v>
      </c>
      <c r="E545" s="3" t="n">
        <f aca="false">ISNA(C545)</f>
        <v>1</v>
      </c>
      <c r="F545" s="3" t="n">
        <f aca="false">ISNA(VLOOKUP(B545,D:D,1,0))</f>
        <v>0</v>
      </c>
      <c r="G545" s="0" t="str">
        <f aca="false">IF(AND(E545 ,F545),B545,"")</f>
        <v/>
      </c>
    </row>
    <row r="546" customFormat="false" ht="12.8" hidden="true" customHeight="false" outlineLevel="0" collapsed="false">
      <c r="A546" s="0" t="s">
        <v>938</v>
      </c>
      <c r="B546" s="0" t="s">
        <v>669</v>
      </c>
      <c r="C546" s="0" t="e">
        <f aca="false">VLOOKUP(B546,A:A,1,0)</f>
        <v>#N/A</v>
      </c>
      <c r="E546" s="3" t="n">
        <f aca="false">ISNA(C546)</f>
        <v>1</v>
      </c>
      <c r="F546" s="3" t="n">
        <f aca="false">ISNA(VLOOKUP(B546,D:D,1,0))</f>
        <v>0</v>
      </c>
      <c r="G546" s="0" t="str">
        <f aca="false">IF(AND(E546 ,F546),B546,"")</f>
        <v/>
      </c>
    </row>
    <row r="547" customFormat="false" ht="12.8" hidden="true" customHeight="false" outlineLevel="0" collapsed="false">
      <c r="A547" s="0" t="s">
        <v>939</v>
      </c>
      <c r="B547" s="0" t="s">
        <v>644</v>
      </c>
      <c r="C547" s="0" t="e">
        <f aca="false">VLOOKUP(B547,A:A,1,0)</f>
        <v>#N/A</v>
      </c>
      <c r="E547" s="3" t="n">
        <f aca="false">ISNA(C547)</f>
        <v>1</v>
      </c>
      <c r="F547" s="3" t="n">
        <f aca="false">ISNA(VLOOKUP(B547,D:D,1,0))</f>
        <v>0</v>
      </c>
      <c r="G547" s="0" t="str">
        <f aca="false">IF(AND(E547 ,F547),B547,"")</f>
        <v/>
      </c>
    </row>
    <row r="548" customFormat="false" ht="12.8" hidden="true" customHeight="false" outlineLevel="0" collapsed="false">
      <c r="A548" s="0" t="s">
        <v>940</v>
      </c>
      <c r="B548" s="0" t="s">
        <v>652</v>
      </c>
      <c r="C548" s="0" t="e">
        <f aca="false">VLOOKUP(B548,A:A,1,0)</f>
        <v>#N/A</v>
      </c>
      <c r="E548" s="3" t="n">
        <f aca="false">ISNA(C548)</f>
        <v>1</v>
      </c>
      <c r="F548" s="3" t="n">
        <f aca="false">ISNA(VLOOKUP(B548,D:D,1,0))</f>
        <v>0</v>
      </c>
      <c r="G548" s="0" t="str">
        <f aca="false">IF(AND(E548 ,F548),B548,"")</f>
        <v/>
      </c>
    </row>
    <row r="549" customFormat="false" ht="12.8" hidden="true" customHeight="false" outlineLevel="0" collapsed="false">
      <c r="A549" s="0" t="s">
        <v>941</v>
      </c>
      <c r="B549" s="0" t="s">
        <v>659</v>
      </c>
      <c r="C549" s="0" t="e">
        <f aca="false">VLOOKUP(B549,A:A,1,0)</f>
        <v>#N/A</v>
      </c>
      <c r="E549" s="3" t="n">
        <f aca="false">ISNA(C549)</f>
        <v>1</v>
      </c>
      <c r="F549" s="3" t="n">
        <f aca="false">ISNA(VLOOKUP(B549,D:D,1,0))</f>
        <v>0</v>
      </c>
      <c r="G549" s="0" t="str">
        <f aca="false">IF(AND(E549 ,F549),B549,"")</f>
        <v/>
      </c>
    </row>
    <row r="550" customFormat="false" ht="12.8" hidden="false" customHeight="false" outlineLevel="0" collapsed="false">
      <c r="A550" s="0" t="s">
        <v>942</v>
      </c>
      <c r="B550" s="0" t="s">
        <v>943</v>
      </c>
      <c r="C550" s="0" t="e">
        <f aca="false">VLOOKUP(B550,A:A,1,0)</f>
        <v>#N/A</v>
      </c>
      <c r="E550" s="3" t="n">
        <f aca="false">ISNA(C550)</f>
        <v>1</v>
      </c>
      <c r="F550" s="3" t="n">
        <f aca="false">ISNA(VLOOKUP(B550,D:D,1,0))</f>
        <v>1</v>
      </c>
      <c r="G550" s="0" t="str">
        <f aca="false">IF(AND(E550 ,F550),B550,"")</f>
        <v>Mardu Scout</v>
      </c>
    </row>
    <row r="551" customFormat="false" ht="12.8" hidden="true" customHeight="false" outlineLevel="0" collapsed="false">
      <c r="A551" s="0" t="s">
        <v>944</v>
      </c>
      <c r="B551" s="0" t="s">
        <v>650</v>
      </c>
      <c r="C551" s="0" t="e">
        <f aca="false">VLOOKUP(B551,A:A,1,0)</f>
        <v>#N/A</v>
      </c>
      <c r="E551" s="3" t="n">
        <f aca="false">ISNA(C551)</f>
        <v>1</v>
      </c>
      <c r="F551" s="3" t="n">
        <f aca="false">ISNA(VLOOKUP(B551,D:D,1,0))</f>
        <v>0</v>
      </c>
      <c r="G551" s="0" t="str">
        <f aca="false">IF(AND(E551 ,F551),B551,"")</f>
        <v/>
      </c>
    </row>
    <row r="552" customFormat="false" ht="12.8" hidden="true" customHeight="false" outlineLevel="0" collapsed="false">
      <c r="A552" s="0" t="s">
        <v>945</v>
      </c>
      <c r="B552" s="0" t="s">
        <v>654</v>
      </c>
      <c r="C552" s="0" t="e">
        <f aca="false">VLOOKUP(B552,A:A,1,0)</f>
        <v>#N/A</v>
      </c>
      <c r="E552" s="3" t="n">
        <f aca="false">ISNA(C552)</f>
        <v>1</v>
      </c>
      <c r="F552" s="3" t="n">
        <f aca="false">ISNA(VLOOKUP(B552,D:D,1,0))</f>
        <v>0</v>
      </c>
      <c r="G552" s="0" t="str">
        <f aca="false">IF(AND(E552 ,F552),B552,"")</f>
        <v/>
      </c>
    </row>
    <row r="553" customFormat="false" ht="12.8" hidden="true" customHeight="false" outlineLevel="0" collapsed="false">
      <c r="A553" s="0" t="s">
        <v>946</v>
      </c>
      <c r="B553" s="0" t="s">
        <v>697</v>
      </c>
      <c r="C553" s="0" t="str">
        <f aca="false">VLOOKUP(B553,A:A,1,0)</f>
        <v>Mark of Fury</v>
      </c>
      <c r="E553" s="3" t="n">
        <f aca="false">ISNA(C553)</f>
        <v>0</v>
      </c>
      <c r="F553" s="3" t="n">
        <f aca="false">ISNA(VLOOKUP(B553,D:D,1,0))</f>
        <v>1</v>
      </c>
      <c r="G553" s="0" t="str">
        <f aca="false">IF(AND(E553 ,F553),B553,"")</f>
        <v/>
      </c>
    </row>
    <row r="554" customFormat="false" ht="12.8" hidden="false" customHeight="false" outlineLevel="0" collapsed="false">
      <c r="A554" s="0" t="s">
        <v>947</v>
      </c>
      <c r="B554" s="0" t="s">
        <v>948</v>
      </c>
      <c r="C554" s="0" t="e">
        <f aca="false">VLOOKUP(B554,A:A,1,0)</f>
        <v>#N/A</v>
      </c>
      <c r="E554" s="3" t="n">
        <f aca="false">ISNA(C554)</f>
        <v>1</v>
      </c>
      <c r="F554" s="3" t="n">
        <f aca="false">ISNA(VLOOKUP(B554,D:D,1,0))</f>
        <v>1</v>
      </c>
      <c r="G554" s="0" t="str">
        <f aca="false">IF(AND(E554 ,F554),B554,"")</f>
        <v>Marked by Honor</v>
      </c>
    </row>
    <row r="555" customFormat="false" ht="12.8" hidden="true" customHeight="false" outlineLevel="0" collapsed="false">
      <c r="A555" s="0" t="s">
        <v>949</v>
      </c>
      <c r="B555" s="0" t="s">
        <v>698</v>
      </c>
      <c r="C555" s="0" t="str">
        <f aca="false">VLOOKUP(B555,A:A,1,0)</f>
        <v>Marker Beetles</v>
      </c>
      <c r="E555" s="3" t="n">
        <f aca="false">ISNA(C555)</f>
        <v>0</v>
      </c>
      <c r="F555" s="3" t="n">
        <f aca="false">ISNA(VLOOKUP(B555,D:D,1,0))</f>
        <v>1</v>
      </c>
      <c r="G555" s="0" t="str">
        <f aca="false">IF(AND(E555 ,F555),B555,"")</f>
        <v/>
      </c>
    </row>
    <row r="556" customFormat="false" ht="12.8" hidden="true" customHeight="false" outlineLevel="0" collapsed="false">
      <c r="A556" s="0" t="s">
        <v>950</v>
      </c>
      <c r="B556" s="0" t="s">
        <v>699</v>
      </c>
      <c r="C556" s="0" t="str">
        <f aca="false">VLOOKUP(B556,A:A,1,0)</f>
        <v>Marsh Casualties</v>
      </c>
      <c r="E556" s="3" t="n">
        <f aca="false">ISNA(C556)</f>
        <v>0</v>
      </c>
      <c r="F556" s="3" t="n">
        <f aca="false">ISNA(VLOOKUP(B556,D:D,1,0))</f>
        <v>1</v>
      </c>
      <c r="G556" s="0" t="str">
        <f aca="false">IF(AND(E556 ,F556),B556,"")</f>
        <v/>
      </c>
    </row>
    <row r="557" customFormat="false" ht="12.8" hidden="true" customHeight="false" outlineLevel="0" collapsed="false">
      <c r="A557" s="0" t="s">
        <v>951</v>
      </c>
      <c r="B557" s="0" t="s">
        <v>701</v>
      </c>
      <c r="C557" s="0" t="str">
        <f aca="false">VLOOKUP(B557,A:A,1,0)</f>
        <v>Martial Coup</v>
      </c>
      <c r="E557" s="3" t="n">
        <f aca="false">ISNA(C557)</f>
        <v>0</v>
      </c>
      <c r="F557" s="3" t="n">
        <f aca="false">ISNA(VLOOKUP(B557,D:D,1,0))</f>
        <v>1</v>
      </c>
      <c r="G557" s="0" t="str">
        <f aca="false">IF(AND(E557 ,F557),B557,"")</f>
        <v/>
      </c>
    </row>
    <row r="558" customFormat="false" ht="12.8" hidden="true" customHeight="false" outlineLevel="0" collapsed="false">
      <c r="A558" s="0" t="s">
        <v>952</v>
      </c>
      <c r="B558" s="0" t="s">
        <v>702</v>
      </c>
      <c r="C558" s="0" t="str">
        <f aca="false">VLOOKUP(B558,A:A,1,0)</f>
        <v>Martyr's Cause</v>
      </c>
      <c r="E558" s="3" t="n">
        <f aca="false">ISNA(C558)</f>
        <v>0</v>
      </c>
      <c r="F558" s="3" t="n">
        <f aca="false">ISNA(VLOOKUP(B558,D:D,1,0))</f>
        <v>1</v>
      </c>
      <c r="G558" s="0" t="str">
        <f aca="false">IF(AND(E558 ,F558),B558,"")</f>
        <v/>
      </c>
    </row>
    <row r="559" customFormat="false" ht="12.8" hidden="true" customHeight="false" outlineLevel="0" collapsed="false">
      <c r="A559" s="0" t="s">
        <v>953</v>
      </c>
      <c r="B559" s="0" t="s">
        <v>703</v>
      </c>
      <c r="C559" s="0" t="str">
        <f aca="false">VLOOKUP(B559,A:A,1,0)</f>
        <v>Mask of Law and Grace</v>
      </c>
      <c r="E559" s="3" t="n">
        <f aca="false">ISNA(C559)</f>
        <v>0</v>
      </c>
      <c r="F559" s="3" t="n">
        <f aca="false">ISNA(VLOOKUP(B559,D:D,1,0))</f>
        <v>1</v>
      </c>
      <c r="G559" s="0" t="str">
        <f aca="false">IF(AND(E559 ,F559),B559,"")</f>
        <v/>
      </c>
    </row>
    <row r="560" customFormat="false" ht="12.8" hidden="true" customHeight="false" outlineLevel="0" collapsed="false">
      <c r="A560" s="0" t="s">
        <v>954</v>
      </c>
      <c r="B560" s="0" t="s">
        <v>77</v>
      </c>
      <c r="C560" s="0" t="e">
        <f aca="false">VLOOKUP(B560,A:A,1,0)</f>
        <v>#N/A</v>
      </c>
      <c r="E560" s="3" t="n">
        <f aca="false">ISNA(C560)</f>
        <v>1</v>
      </c>
      <c r="F560" s="3" t="n">
        <f aca="false">ISNA(VLOOKUP(B560,D:D,1,0))</f>
        <v>0</v>
      </c>
      <c r="G560" s="0" t="str">
        <f aca="false">IF(AND(E560 ,F560),B560,"")</f>
        <v/>
      </c>
    </row>
    <row r="561" customFormat="false" ht="12.8" hidden="true" customHeight="false" outlineLevel="0" collapsed="false">
      <c r="A561" s="0" t="s">
        <v>955</v>
      </c>
      <c r="B561" s="0" t="s">
        <v>704</v>
      </c>
      <c r="C561" s="0" t="str">
        <f aca="false">VLOOKUP(B561,A:A,1,0)</f>
        <v>Master Healer</v>
      </c>
      <c r="E561" s="3" t="n">
        <f aca="false">ISNA(C561)</f>
        <v>0</v>
      </c>
      <c r="F561" s="3" t="n">
        <f aca="false">ISNA(VLOOKUP(B561,D:D,1,0))</f>
        <v>1</v>
      </c>
      <c r="G561" s="0" t="str">
        <f aca="false">IF(AND(E561 ,F561),B561,"")</f>
        <v/>
      </c>
    </row>
    <row r="562" customFormat="false" ht="12.8" hidden="true" customHeight="false" outlineLevel="0" collapsed="false">
      <c r="A562" s="0" t="s">
        <v>956</v>
      </c>
      <c r="B562" s="0" t="s">
        <v>338</v>
      </c>
      <c r="C562" s="0" t="e">
        <f aca="false">VLOOKUP(B562,A:A,1,0)</f>
        <v>#N/A</v>
      </c>
      <c r="E562" s="3" t="n">
        <f aca="false">ISNA(C562)</f>
        <v>1</v>
      </c>
      <c r="F562" s="3" t="n">
        <f aca="false">ISNA(VLOOKUP(B562,D:D,1,0))</f>
        <v>0</v>
      </c>
      <c r="G562" s="0" t="str">
        <f aca="false">IF(AND(E562 ,F562),B562,"")</f>
        <v/>
      </c>
    </row>
    <row r="563" customFormat="false" ht="12.8" hidden="true" customHeight="false" outlineLevel="0" collapsed="false">
      <c r="A563" s="0" t="s">
        <v>957</v>
      </c>
      <c r="B563" s="0" t="s">
        <v>705</v>
      </c>
      <c r="C563" s="0" t="str">
        <f aca="false">VLOOKUP(B563,A:A,1,0)</f>
        <v>Masticore</v>
      </c>
      <c r="E563" s="3" t="n">
        <f aca="false">ISNA(C563)</f>
        <v>0</v>
      </c>
      <c r="F563" s="3" t="n">
        <f aca="false">ISNA(VLOOKUP(B563,D:D,1,0))</f>
        <v>1</v>
      </c>
      <c r="G563" s="0" t="str">
        <f aca="false">IF(AND(E563 ,F563),B563,"")</f>
        <v/>
      </c>
    </row>
    <row r="564" customFormat="false" ht="12.8" hidden="true" customHeight="false" outlineLevel="0" collapsed="false">
      <c r="A564" s="0" t="s">
        <v>958</v>
      </c>
      <c r="B564" s="0" t="s">
        <v>265</v>
      </c>
      <c r="C564" s="0" t="e">
        <f aca="false">VLOOKUP(B564,A:A,1,0)</f>
        <v>#N/A</v>
      </c>
      <c r="E564" s="3" t="n">
        <f aca="false">ISNA(C564)</f>
        <v>1</v>
      </c>
      <c r="F564" s="3" t="n">
        <f aca="false">ISNA(VLOOKUP(B564,D:D,1,0))</f>
        <v>0</v>
      </c>
      <c r="G564" s="0" t="str">
        <f aca="false">IF(AND(E564 ,F564),B564,"")</f>
        <v/>
      </c>
    </row>
    <row r="565" customFormat="false" ht="12.8" hidden="true" customHeight="false" outlineLevel="0" collapsed="false">
      <c r="A565" s="0" t="s">
        <v>959</v>
      </c>
      <c r="B565" s="0" t="s">
        <v>706</v>
      </c>
      <c r="C565" s="0" t="str">
        <f aca="false">VLOOKUP(B565,A:A,1,0)</f>
        <v>Meltdown</v>
      </c>
      <c r="E565" s="3" t="n">
        <f aca="false">ISNA(C565)</f>
        <v>0</v>
      </c>
      <c r="F565" s="3" t="n">
        <f aca="false">ISNA(VLOOKUP(B565,D:D,1,0))</f>
        <v>1</v>
      </c>
      <c r="G565" s="0" t="str">
        <f aca="false">IF(AND(E565 ,F565),B565,"")</f>
        <v/>
      </c>
    </row>
    <row r="566" customFormat="false" ht="12.8" hidden="true" customHeight="false" outlineLevel="0" collapsed="false">
      <c r="A566" s="0" t="s">
        <v>960</v>
      </c>
      <c r="B566" s="0" t="s">
        <v>707</v>
      </c>
      <c r="C566" s="0" t="str">
        <f aca="false">VLOOKUP(B566,A:A,1,0)</f>
        <v>Memory Jar</v>
      </c>
      <c r="E566" s="3" t="n">
        <f aca="false">ISNA(C566)</f>
        <v>0</v>
      </c>
      <c r="F566" s="3" t="n">
        <f aca="false">ISNA(VLOOKUP(B566,D:D,1,0))</f>
        <v>1</v>
      </c>
      <c r="G566" s="0" t="str">
        <f aca="false">IF(AND(E566 ,F566),B566,"")</f>
        <v/>
      </c>
    </row>
    <row r="567" customFormat="false" ht="12.8" hidden="true" customHeight="false" outlineLevel="0" collapsed="false">
      <c r="A567" s="0" t="s">
        <v>961</v>
      </c>
      <c r="B567" s="0" t="s">
        <v>709</v>
      </c>
      <c r="C567" s="0" t="str">
        <f aca="false">VLOOKUP(B567,A:A,1,0)</f>
        <v>Mental Discipline</v>
      </c>
      <c r="E567" s="3" t="n">
        <f aca="false">ISNA(C567)</f>
        <v>0</v>
      </c>
      <c r="F567" s="3" t="n">
        <f aca="false">ISNA(VLOOKUP(B567,D:D,1,0))</f>
        <v>1</v>
      </c>
      <c r="G567" s="0" t="str">
        <f aca="false">IF(AND(E567 ,F567),B567,"")</f>
        <v/>
      </c>
    </row>
    <row r="568" customFormat="false" ht="12.8" hidden="true" customHeight="false" outlineLevel="0" collapsed="false">
      <c r="A568" s="0" t="s">
        <v>962</v>
      </c>
      <c r="B568" s="0" t="s">
        <v>582</v>
      </c>
      <c r="C568" s="0" t="e">
        <f aca="false">VLOOKUP(B568,A:A,1,0)</f>
        <v>#N/A</v>
      </c>
      <c r="E568" s="3" t="n">
        <f aca="false">ISNA(C568)</f>
        <v>1</v>
      </c>
      <c r="F568" s="3" t="n">
        <f aca="false">ISNA(VLOOKUP(B568,D:D,1,0))</f>
        <v>0</v>
      </c>
      <c r="G568" s="0" t="str">
        <f aca="false">IF(AND(E568 ,F568),B568,"")</f>
        <v/>
      </c>
    </row>
    <row r="569" customFormat="false" ht="12.8" hidden="false" customHeight="false" outlineLevel="0" collapsed="false">
      <c r="A569" s="0" t="s">
        <v>963</v>
      </c>
      <c r="B569" s="0" t="s">
        <v>964</v>
      </c>
      <c r="C569" s="0" t="e">
        <f aca="false">VLOOKUP(B569,A:A,1,0)</f>
        <v>#N/A</v>
      </c>
      <c r="E569" s="3" t="n">
        <f aca="false">ISNA(C569)</f>
        <v>1</v>
      </c>
      <c r="F569" s="3" t="n">
        <f aca="false">ISNA(VLOOKUP(B569,D:D,1,0))</f>
        <v>1</v>
      </c>
      <c r="G569" s="0" t="str">
        <f aca="false">IF(AND(E569 ,F569),B569,"")</f>
        <v>Merciless Executioner</v>
      </c>
    </row>
    <row r="570" customFormat="false" ht="12.8" hidden="true" customHeight="false" outlineLevel="0" collapsed="false">
      <c r="A570" s="0" t="s">
        <v>965</v>
      </c>
      <c r="B570" s="0" t="s">
        <v>241</v>
      </c>
      <c r="C570" s="0" t="e">
        <f aca="false">VLOOKUP(B570,A:A,1,0)</f>
        <v>#N/A</v>
      </c>
      <c r="E570" s="3" t="n">
        <f aca="false">ISNA(C570)</f>
        <v>1</v>
      </c>
      <c r="F570" s="3" t="n">
        <f aca="false">ISNA(VLOOKUP(B570,D:D,1,0))</f>
        <v>0</v>
      </c>
      <c r="G570" s="0" t="str">
        <f aca="false">IF(AND(E570 ,F570),B570,"")</f>
        <v/>
      </c>
    </row>
    <row r="571" customFormat="false" ht="12.8" hidden="true" customHeight="false" outlineLevel="0" collapsed="false">
      <c r="A571" s="0" t="s">
        <v>966</v>
      </c>
      <c r="B571" s="0" t="s">
        <v>710</v>
      </c>
      <c r="C571" s="0" t="str">
        <f aca="false">VLOOKUP(B571,A:A,1,0)</f>
        <v>Metalworker</v>
      </c>
      <c r="E571" s="3" t="n">
        <f aca="false">ISNA(C571)</f>
        <v>0</v>
      </c>
      <c r="F571" s="3" t="n">
        <f aca="false">ISNA(VLOOKUP(B571,D:D,1,0))</f>
        <v>1</v>
      </c>
      <c r="G571" s="0" t="str">
        <f aca="false">IF(AND(E571 ,F571),B571,"")</f>
        <v/>
      </c>
    </row>
    <row r="572" customFormat="false" ht="12.8" hidden="true" customHeight="false" outlineLevel="0" collapsed="false">
      <c r="A572" s="0" t="s">
        <v>967</v>
      </c>
      <c r="B572" s="0" t="s">
        <v>711</v>
      </c>
      <c r="C572" s="0" t="str">
        <f aca="false">VLOOKUP(B572,A:A,1,0)</f>
        <v>Metathran Elite</v>
      </c>
      <c r="E572" s="3" t="n">
        <f aca="false">ISNA(C572)</f>
        <v>0</v>
      </c>
      <c r="F572" s="3" t="n">
        <f aca="false">ISNA(VLOOKUP(B572,D:D,1,0))</f>
        <v>1</v>
      </c>
      <c r="G572" s="0" t="str">
        <f aca="false">IF(AND(E572 ,F572),B572,"")</f>
        <v/>
      </c>
    </row>
    <row r="573" customFormat="false" ht="12.8" hidden="true" customHeight="false" outlineLevel="0" collapsed="false">
      <c r="A573" s="0" t="s">
        <v>968</v>
      </c>
      <c r="B573" s="0" t="s">
        <v>712</v>
      </c>
      <c r="C573" s="0" t="str">
        <f aca="false">VLOOKUP(B573,A:A,1,0)</f>
        <v>Metathran Soldier</v>
      </c>
      <c r="E573" s="3" t="n">
        <f aca="false">ISNA(C573)</f>
        <v>0</v>
      </c>
      <c r="F573" s="3" t="n">
        <f aca="false">ISNA(VLOOKUP(B573,D:D,1,0))</f>
        <v>1</v>
      </c>
      <c r="G573" s="0" t="str">
        <f aca="false">IF(AND(E573 ,F573),B573,"")</f>
        <v/>
      </c>
    </row>
    <row r="574" customFormat="false" ht="12.8" hidden="true" customHeight="false" outlineLevel="0" collapsed="false">
      <c r="A574" s="0" t="s">
        <v>969</v>
      </c>
      <c r="B574" s="0" t="s">
        <v>80</v>
      </c>
      <c r="C574" s="0" t="e">
        <f aca="false">VLOOKUP(B574,A:A,1,0)</f>
        <v>#N/A</v>
      </c>
      <c r="E574" s="3" t="n">
        <f aca="false">ISNA(C574)</f>
        <v>1</v>
      </c>
      <c r="F574" s="3" t="n">
        <f aca="false">ISNA(VLOOKUP(B574,D:D,1,0))</f>
        <v>0</v>
      </c>
      <c r="G574" s="0" t="str">
        <f aca="false">IF(AND(E574 ,F574),B574,"")</f>
        <v/>
      </c>
    </row>
    <row r="575" customFormat="false" ht="12.8" hidden="true" customHeight="false" outlineLevel="0" collapsed="false">
      <c r="A575" s="0" t="s">
        <v>970</v>
      </c>
      <c r="B575" s="0" t="s">
        <v>154</v>
      </c>
      <c r="C575" s="0" t="e">
        <f aca="false">VLOOKUP(B575,A:A,1,0)</f>
        <v>#N/A</v>
      </c>
      <c r="E575" s="3" t="n">
        <f aca="false">ISNA(C575)</f>
        <v>1</v>
      </c>
      <c r="F575" s="3" t="n">
        <f aca="false">ISNA(VLOOKUP(B575,D:D,1,0))</f>
        <v>0</v>
      </c>
      <c r="G575" s="0" t="str">
        <f aca="false">IF(AND(E575 ,F575),B575,"")</f>
        <v/>
      </c>
    </row>
    <row r="576" customFormat="false" ht="12.8" hidden="true" customHeight="false" outlineLevel="0" collapsed="false">
      <c r="A576" s="0" t="s">
        <v>971</v>
      </c>
      <c r="B576" s="0" t="s">
        <v>713</v>
      </c>
      <c r="C576" s="0" t="str">
        <f aca="false">VLOOKUP(B576,A:A,1,0)</f>
        <v>Midsummer Revel</v>
      </c>
      <c r="E576" s="3" t="n">
        <f aca="false">ISNA(C576)</f>
        <v>0</v>
      </c>
      <c r="F576" s="3" t="n">
        <f aca="false">ISNA(VLOOKUP(B576,D:D,1,0))</f>
        <v>1</v>
      </c>
      <c r="G576" s="0" t="str">
        <f aca="false">IF(AND(E576 ,F576),B576,"")</f>
        <v/>
      </c>
    </row>
    <row r="577" customFormat="false" ht="12.8" hidden="true" customHeight="false" outlineLevel="0" collapsed="false">
      <c r="A577" s="0" t="s">
        <v>972</v>
      </c>
      <c r="B577" s="0" t="s">
        <v>432</v>
      </c>
      <c r="C577" s="0" t="e">
        <f aca="false">VLOOKUP(B577,A:A,1,0)</f>
        <v>#N/A</v>
      </c>
      <c r="E577" s="3" t="n">
        <f aca="false">ISNA(C577)</f>
        <v>1</v>
      </c>
      <c r="F577" s="3" t="n">
        <f aca="false">ISNA(VLOOKUP(B577,D:D,1,0))</f>
        <v>0</v>
      </c>
      <c r="G577" s="0" t="str">
        <f aca="false">IF(AND(E577 ,F577),B577,"")</f>
        <v/>
      </c>
    </row>
    <row r="578" customFormat="false" ht="12.8" hidden="true" customHeight="false" outlineLevel="0" collapsed="false">
      <c r="A578" s="0" t="s">
        <v>973</v>
      </c>
      <c r="B578" s="0" t="s">
        <v>714</v>
      </c>
      <c r="C578" s="0" t="str">
        <f aca="false">VLOOKUP(B578,A:A,1,0)</f>
        <v>Might of Oaks</v>
      </c>
      <c r="E578" s="3" t="n">
        <f aca="false">ISNA(C578)</f>
        <v>0</v>
      </c>
      <c r="F578" s="3" t="n">
        <f aca="false">ISNA(VLOOKUP(B578,D:D,1,0))</f>
        <v>1</v>
      </c>
      <c r="G578" s="0" t="str">
        <f aca="false">IF(AND(E578 ,F578),B578,"")</f>
        <v/>
      </c>
    </row>
    <row r="579" customFormat="false" ht="12.8" hidden="true" customHeight="false" outlineLevel="0" collapsed="false">
      <c r="A579" s="0" t="s">
        <v>974</v>
      </c>
      <c r="B579" s="0" t="s">
        <v>341</v>
      </c>
      <c r="C579" s="0" t="e">
        <f aca="false">VLOOKUP(B579,A:A,1,0)</f>
        <v>#N/A</v>
      </c>
      <c r="E579" s="3" t="n">
        <f aca="false">ISNA(C579)</f>
        <v>1</v>
      </c>
      <c r="F579" s="3" t="n">
        <f aca="false">ISNA(VLOOKUP(B579,D:D,1,0))</f>
        <v>0</v>
      </c>
      <c r="G579" s="0" t="str">
        <f aca="false">IF(AND(E579 ,F579),B579,"")</f>
        <v/>
      </c>
    </row>
    <row r="580" customFormat="false" ht="12.8" hidden="true" customHeight="false" outlineLevel="0" collapsed="false">
      <c r="A580" s="0" t="s">
        <v>975</v>
      </c>
      <c r="B580" s="0" t="s">
        <v>376</v>
      </c>
      <c r="C580" s="0" t="e">
        <f aca="false">VLOOKUP(B580,A:A,1,0)</f>
        <v>#N/A</v>
      </c>
      <c r="E580" s="3" t="n">
        <f aca="false">ISNA(C580)</f>
        <v>1</v>
      </c>
      <c r="F580" s="3" t="n">
        <f aca="false">ISNA(VLOOKUP(B580,D:D,1,0))</f>
        <v>0</v>
      </c>
      <c r="G580" s="0" t="str">
        <f aca="false">IF(AND(E580 ,F580),B580,"")</f>
        <v/>
      </c>
    </row>
    <row r="581" customFormat="false" ht="12.8" hidden="true" customHeight="false" outlineLevel="0" collapsed="false">
      <c r="A581" s="0" t="s">
        <v>976</v>
      </c>
      <c r="B581" s="0" t="s">
        <v>343</v>
      </c>
      <c r="C581" s="0" t="e">
        <f aca="false">VLOOKUP(B581,A:A,1,0)</f>
        <v>#N/A</v>
      </c>
      <c r="E581" s="3" t="n">
        <f aca="false">ISNA(C581)</f>
        <v>1</v>
      </c>
      <c r="F581" s="3" t="n">
        <f aca="false">ISNA(VLOOKUP(B581,D:D,1,0))</f>
        <v>0</v>
      </c>
      <c r="G581" s="0" t="str">
        <f aca="false">IF(AND(E581 ,F581),B581,"")</f>
        <v/>
      </c>
    </row>
    <row r="582" customFormat="false" ht="12.8" hidden="true" customHeight="false" outlineLevel="0" collapsed="false">
      <c r="A582" s="0" t="s">
        <v>977</v>
      </c>
      <c r="B582" s="0" t="s">
        <v>434</v>
      </c>
      <c r="C582" s="0" t="e">
        <f aca="false">VLOOKUP(B582,A:A,1,0)</f>
        <v>#N/A</v>
      </c>
      <c r="E582" s="3" t="n">
        <f aca="false">ISNA(C582)</f>
        <v>1</v>
      </c>
      <c r="F582" s="3" t="n">
        <f aca="false">ISNA(VLOOKUP(B582,D:D,1,0))</f>
        <v>0</v>
      </c>
      <c r="G582" s="0" t="str">
        <f aca="false">IF(AND(E582 ,F582),B582,"")</f>
        <v/>
      </c>
    </row>
    <row r="583" customFormat="false" ht="12.8" hidden="true" customHeight="false" outlineLevel="0" collapsed="false">
      <c r="A583" s="0" t="s">
        <v>978</v>
      </c>
      <c r="B583" s="0" t="s">
        <v>715</v>
      </c>
      <c r="C583" s="0" t="str">
        <f aca="false">VLOOKUP(B583,A:A,1,0)</f>
        <v>Mirran Crusader</v>
      </c>
      <c r="E583" s="3" t="n">
        <f aca="false">ISNA(C583)</f>
        <v>0</v>
      </c>
      <c r="F583" s="3" t="n">
        <f aca="false">ISNA(VLOOKUP(B583,D:D,1,0))</f>
        <v>1</v>
      </c>
      <c r="G583" s="0" t="str">
        <f aca="false">IF(AND(E583 ,F583),B583,"")</f>
        <v/>
      </c>
    </row>
    <row r="584" customFormat="false" ht="12.8" hidden="true" customHeight="false" outlineLevel="0" collapsed="false">
      <c r="A584" s="0" t="s">
        <v>979</v>
      </c>
      <c r="B584" s="0" t="s">
        <v>717</v>
      </c>
      <c r="C584" s="0" t="str">
        <f aca="false">VLOOKUP(B584,A:A,1,0)</f>
        <v>Miscalculation</v>
      </c>
      <c r="E584" s="3" t="n">
        <f aca="false">ISNA(C584)</f>
        <v>0</v>
      </c>
      <c r="F584" s="3" t="n">
        <f aca="false">ISNA(VLOOKUP(B584,D:D,1,0))</f>
        <v>1</v>
      </c>
      <c r="G584" s="0" t="str">
        <f aca="false">IF(AND(E584 ,F584),B584,"")</f>
        <v/>
      </c>
    </row>
    <row r="585" customFormat="false" ht="12.8" hidden="true" customHeight="false" outlineLevel="0" collapsed="false">
      <c r="A585" s="0" t="s">
        <v>980</v>
      </c>
      <c r="B585" s="0" t="s">
        <v>718</v>
      </c>
      <c r="C585" s="0" t="str">
        <f aca="false">VLOOKUP(B585,A:A,1,0)</f>
        <v>Mishra's Helix</v>
      </c>
      <c r="E585" s="3" t="n">
        <f aca="false">ISNA(C585)</f>
        <v>0</v>
      </c>
      <c r="F585" s="3" t="n">
        <f aca="false">ISNA(VLOOKUP(B585,D:D,1,0))</f>
        <v>1</v>
      </c>
      <c r="G585" s="0" t="str">
        <f aca="false">IF(AND(E585 ,F585),B585,"")</f>
        <v/>
      </c>
    </row>
    <row r="586" customFormat="false" ht="12.8" hidden="false" customHeight="false" outlineLevel="0" collapsed="false">
      <c r="A586" s="0" t="s">
        <v>981</v>
      </c>
      <c r="B586" s="0" t="s">
        <v>982</v>
      </c>
      <c r="C586" s="0" t="e">
        <f aca="false">VLOOKUP(B586,A:A,1,0)</f>
        <v>#N/A</v>
      </c>
      <c r="E586" s="3" t="n">
        <f aca="false">ISNA(C586)</f>
        <v>1</v>
      </c>
      <c r="F586" s="3" t="n">
        <f aca="false">ISNA(VLOOKUP(B586,D:D,1,0))</f>
        <v>1</v>
      </c>
      <c r="G586" s="0" t="str">
        <f aca="false">IF(AND(E586 ,F586),B586,"")</f>
        <v>Mistfire Adept</v>
      </c>
    </row>
    <row r="587" customFormat="false" ht="12.8" hidden="true" customHeight="false" outlineLevel="0" collapsed="false">
      <c r="A587" s="0" t="s">
        <v>983</v>
      </c>
      <c r="B587" s="0" t="s">
        <v>719</v>
      </c>
      <c r="C587" s="0" t="str">
        <f aca="false">VLOOKUP(B587,A:A,1,0)</f>
        <v>Mobile Fort</v>
      </c>
      <c r="E587" s="3" t="n">
        <f aca="false">ISNA(C587)</f>
        <v>0</v>
      </c>
      <c r="F587" s="3" t="n">
        <f aca="false">ISNA(VLOOKUP(B587,D:D,1,0))</f>
        <v>1</v>
      </c>
      <c r="G587" s="0" t="str">
        <f aca="false">IF(AND(E587 ,F587),B587,"")</f>
        <v/>
      </c>
    </row>
    <row r="588" customFormat="false" ht="12.8" hidden="true" customHeight="false" outlineLevel="0" collapsed="false">
      <c r="A588" s="0" t="s">
        <v>984</v>
      </c>
      <c r="B588" s="0" t="s">
        <v>720</v>
      </c>
      <c r="C588" s="0" t="str">
        <f aca="false">VLOOKUP(B588,A:A,1,0)</f>
        <v>Molten Hydra</v>
      </c>
      <c r="E588" s="3" t="n">
        <f aca="false">ISNA(C588)</f>
        <v>0</v>
      </c>
      <c r="F588" s="3" t="n">
        <f aca="false">ISNA(VLOOKUP(B588,D:D,1,0))</f>
        <v>1</v>
      </c>
      <c r="G588" s="0" t="str">
        <f aca="false">IF(AND(E588 ,F588),B588,"")</f>
        <v/>
      </c>
    </row>
    <row r="589" customFormat="false" ht="12.8" hidden="true" customHeight="false" outlineLevel="0" collapsed="false">
      <c r="A589" s="0" t="s">
        <v>985</v>
      </c>
      <c r="B589" s="0" t="s">
        <v>721</v>
      </c>
      <c r="C589" s="0" t="str">
        <f aca="false">VLOOKUP(B589,A:A,1,0)</f>
        <v>Momentum</v>
      </c>
      <c r="E589" s="3" t="n">
        <f aca="false">ISNA(C589)</f>
        <v>0</v>
      </c>
      <c r="F589" s="3" t="n">
        <f aca="false">ISNA(VLOOKUP(B589,D:D,1,0))</f>
        <v>1</v>
      </c>
      <c r="G589" s="0" t="str">
        <f aca="false">IF(AND(E589 ,F589),B589,"")</f>
        <v/>
      </c>
    </row>
    <row r="590" customFormat="false" ht="12.8" hidden="true" customHeight="false" outlineLevel="0" collapsed="false">
      <c r="A590" s="0" t="s">
        <v>986</v>
      </c>
      <c r="B590" s="0" t="s">
        <v>595</v>
      </c>
      <c r="C590" s="0" t="e">
        <f aca="false">VLOOKUP(B590,A:A,1,0)</f>
        <v>#N/A</v>
      </c>
      <c r="E590" s="3" t="n">
        <f aca="false">ISNA(C590)</f>
        <v>1</v>
      </c>
      <c r="F590" s="3" t="n">
        <f aca="false">ISNA(VLOOKUP(B590,D:D,1,0))</f>
        <v>0</v>
      </c>
      <c r="G590" s="0" t="str">
        <f aca="false">IF(AND(E590 ,F590),B590,"")</f>
        <v/>
      </c>
    </row>
    <row r="591" customFormat="false" ht="12.8" hidden="true" customHeight="false" outlineLevel="0" collapsed="false">
      <c r="A591" s="0" t="s">
        <v>987</v>
      </c>
      <c r="B591" s="0" t="s">
        <v>722</v>
      </c>
      <c r="C591" s="0" t="str">
        <f aca="false">VLOOKUP(B591,A:A,1,0)</f>
        <v>Monk Idealist</v>
      </c>
      <c r="E591" s="3" t="n">
        <f aca="false">ISNA(C591)</f>
        <v>0</v>
      </c>
      <c r="F591" s="3" t="n">
        <f aca="false">ISNA(VLOOKUP(B591,D:D,1,0))</f>
        <v>1</v>
      </c>
      <c r="G591" s="0" t="str">
        <f aca="false">IF(AND(E591 ,F591),B591,"")</f>
        <v/>
      </c>
    </row>
    <row r="592" customFormat="false" ht="12.8" hidden="true" customHeight="false" outlineLevel="0" collapsed="false">
      <c r="A592" s="0" t="s">
        <v>988</v>
      </c>
      <c r="B592" s="0" t="s">
        <v>723</v>
      </c>
      <c r="C592" s="0" t="str">
        <f aca="false">VLOOKUP(B592,A:A,1,0)</f>
        <v>Monk Realist</v>
      </c>
      <c r="E592" s="3" t="n">
        <f aca="false">ISNA(C592)</f>
        <v>0</v>
      </c>
      <c r="F592" s="3" t="n">
        <f aca="false">ISNA(VLOOKUP(B592,D:D,1,0))</f>
        <v>1</v>
      </c>
      <c r="G592" s="0" t="str">
        <f aca="false">IF(AND(E592 ,F592),B592,"")</f>
        <v/>
      </c>
    </row>
    <row r="593" customFormat="false" ht="12.8" hidden="true" customHeight="false" outlineLevel="0" collapsed="false">
      <c r="A593" s="0" t="s">
        <v>989</v>
      </c>
      <c r="B593" s="0" t="s">
        <v>724</v>
      </c>
      <c r="C593" s="0" t="str">
        <f aca="false">VLOOKUP(B593,A:A,1,0)</f>
        <v>Morphling</v>
      </c>
      <c r="E593" s="3" t="n">
        <f aca="false">ISNA(C593)</f>
        <v>0</v>
      </c>
      <c r="F593" s="3" t="n">
        <f aca="false">ISNA(VLOOKUP(B593,D:D,1,0))</f>
        <v>1</v>
      </c>
      <c r="G593" s="0" t="str">
        <f aca="false">IF(AND(E593 ,F593),B593,"")</f>
        <v/>
      </c>
    </row>
    <row r="594" customFormat="false" ht="12.8" hidden="true" customHeight="false" outlineLevel="0" collapsed="false">
      <c r="A594" s="0" t="s">
        <v>990</v>
      </c>
      <c r="B594" s="0" t="s">
        <v>725</v>
      </c>
      <c r="C594" s="0" t="str">
        <f aca="false">VLOOKUP(B594,A:A,1,0)</f>
        <v>Mother of Runes</v>
      </c>
      <c r="E594" s="3" t="n">
        <f aca="false">ISNA(C594)</f>
        <v>0</v>
      </c>
      <c r="F594" s="3" t="n">
        <f aca="false">ISNA(VLOOKUP(B594,D:D,1,0))</f>
        <v>1</v>
      </c>
      <c r="G594" s="0" t="str">
        <f aca="false">IF(AND(E594 ,F594),B594,"")</f>
        <v/>
      </c>
    </row>
    <row r="595" customFormat="false" ht="12.8" hidden="true" customHeight="false" outlineLevel="0" collapsed="false">
      <c r="A595" s="0" t="s">
        <v>991</v>
      </c>
      <c r="B595" s="0" t="s">
        <v>726</v>
      </c>
      <c r="C595" s="0" t="str">
        <f aca="false">VLOOKUP(B595,A:A,1,0)</f>
        <v>Mountain</v>
      </c>
      <c r="E595" s="3" t="n">
        <f aca="false">ISNA(C595)</f>
        <v>0</v>
      </c>
      <c r="F595" s="3" t="n">
        <f aca="false">ISNA(VLOOKUP(B595,D:D,1,0))</f>
        <v>1</v>
      </c>
      <c r="G595" s="0" t="str">
        <f aca="false">IF(AND(E595 ,F595),B595,"")</f>
        <v/>
      </c>
    </row>
    <row r="596" customFormat="false" ht="12.8" hidden="true" customHeight="false" outlineLevel="0" collapsed="false">
      <c r="A596" s="0" t="s">
        <v>992</v>
      </c>
      <c r="B596" s="0" t="s">
        <v>727</v>
      </c>
      <c r="C596" s="0" t="str">
        <f aca="false">VLOOKUP(B596,A:A,1,0)</f>
        <v>Multani, Maro-Sorcerer</v>
      </c>
      <c r="E596" s="3" t="n">
        <f aca="false">ISNA(C596)</f>
        <v>0</v>
      </c>
      <c r="F596" s="3" t="n">
        <f aca="false">ISNA(VLOOKUP(B596,D:D,1,0))</f>
        <v>1</v>
      </c>
      <c r="G596" s="0" t="str">
        <f aca="false">IF(AND(E596 ,F596),B596,"")</f>
        <v/>
      </c>
    </row>
    <row r="597" customFormat="false" ht="12.8" hidden="true" customHeight="false" outlineLevel="0" collapsed="false">
      <c r="A597" s="0" t="s">
        <v>993</v>
      </c>
      <c r="B597" s="0" t="s">
        <v>728</v>
      </c>
      <c r="C597" s="0" t="str">
        <f aca="false">VLOOKUP(B597,A:A,1,0)</f>
        <v>Multani's Acolyte</v>
      </c>
      <c r="E597" s="3" t="n">
        <f aca="false">ISNA(C597)</f>
        <v>0</v>
      </c>
      <c r="F597" s="3" t="n">
        <f aca="false">ISNA(VLOOKUP(B597,D:D,1,0))</f>
        <v>1</v>
      </c>
      <c r="G597" s="0" t="str">
        <f aca="false">IF(AND(E597 ,F597),B597,"")</f>
        <v/>
      </c>
    </row>
    <row r="598" customFormat="false" ht="12.8" hidden="true" customHeight="false" outlineLevel="0" collapsed="false">
      <c r="A598" s="0" t="s">
        <v>994</v>
      </c>
      <c r="B598" s="0" t="s">
        <v>729</v>
      </c>
      <c r="C598" s="0" t="str">
        <f aca="false">VLOOKUP(B598,A:A,1,0)</f>
        <v>Multani's Decree</v>
      </c>
      <c r="E598" s="3" t="n">
        <f aca="false">ISNA(C598)</f>
        <v>0</v>
      </c>
      <c r="F598" s="3" t="n">
        <f aca="false">ISNA(VLOOKUP(B598,D:D,1,0))</f>
        <v>1</v>
      </c>
      <c r="G598" s="0" t="str">
        <f aca="false">IF(AND(E598 ,F598),B598,"")</f>
        <v/>
      </c>
    </row>
    <row r="599" customFormat="false" ht="12.8" hidden="true" customHeight="false" outlineLevel="0" collapsed="false">
      <c r="A599" s="0" t="s">
        <v>995</v>
      </c>
      <c r="B599" s="0" t="s">
        <v>730</v>
      </c>
      <c r="C599" s="0" t="str">
        <f aca="false">VLOOKUP(B599,A:A,1,0)</f>
        <v>Multani's Presence</v>
      </c>
      <c r="E599" s="3" t="n">
        <f aca="false">ISNA(C599)</f>
        <v>0</v>
      </c>
      <c r="F599" s="3" t="n">
        <f aca="false">ISNA(VLOOKUP(B599,D:D,1,0))</f>
        <v>1</v>
      </c>
      <c r="G599" s="0" t="str">
        <f aca="false">IF(AND(E599 ,F599),B599,"")</f>
        <v/>
      </c>
    </row>
    <row r="600" customFormat="false" ht="12.8" hidden="false" customHeight="false" outlineLevel="0" collapsed="false">
      <c r="A600" s="0" t="s">
        <v>996</v>
      </c>
      <c r="B600" s="0" t="s">
        <v>997</v>
      </c>
      <c r="C600" s="0" t="e">
        <f aca="false">VLOOKUP(B600,A:A,1,0)</f>
        <v>#N/A</v>
      </c>
      <c r="E600" s="3" t="n">
        <f aca="false">ISNA(C600)</f>
        <v>1</v>
      </c>
      <c r="F600" s="3" t="n">
        <f aca="false">ISNA(VLOOKUP(B600,D:D,1,0))</f>
        <v>1</v>
      </c>
      <c r="G600" s="0" t="str">
        <f aca="false">IF(AND(E600 ,F600),B600,"")</f>
        <v>Murderous Cut</v>
      </c>
    </row>
    <row r="601" customFormat="false" ht="12.8" hidden="true" customHeight="false" outlineLevel="0" collapsed="false">
      <c r="A601" s="0" t="s">
        <v>998</v>
      </c>
      <c r="B601" s="0" t="s">
        <v>623</v>
      </c>
      <c r="C601" s="0" t="e">
        <f aca="false">VLOOKUP(B601,A:A,1,0)</f>
        <v>#N/A</v>
      </c>
      <c r="E601" s="3" t="n">
        <f aca="false">ISNA(C601)</f>
        <v>1</v>
      </c>
      <c r="F601" s="3" t="n">
        <f aca="false">ISNA(VLOOKUP(B601,D:D,1,0))</f>
        <v>0</v>
      </c>
      <c r="G601" s="0" t="str">
        <f aca="false">IF(AND(E601 ,F601),B601,"")</f>
        <v/>
      </c>
    </row>
    <row r="602" customFormat="false" ht="12.8" hidden="true" customHeight="false" outlineLevel="0" collapsed="false">
      <c r="A602" s="0" t="s">
        <v>999</v>
      </c>
      <c r="B602" s="0" t="s">
        <v>731</v>
      </c>
      <c r="C602" s="0" t="str">
        <f aca="false">VLOOKUP(B602,A:A,1,0)</f>
        <v>Nantuko Shade</v>
      </c>
      <c r="E602" s="3" t="n">
        <f aca="false">ISNA(C602)</f>
        <v>0</v>
      </c>
      <c r="F602" s="3" t="n">
        <f aca="false">ISNA(VLOOKUP(B602,D:D,1,0))</f>
        <v>1</v>
      </c>
      <c r="G602" s="0" t="str">
        <f aca="false">IF(AND(E602 ,F602),B602,"")</f>
        <v/>
      </c>
    </row>
    <row r="603" customFormat="false" ht="12.8" hidden="true" customHeight="false" outlineLevel="0" collapsed="false">
      <c r="A603" s="0" t="s">
        <v>1000</v>
      </c>
      <c r="B603" s="0" t="s">
        <v>156</v>
      </c>
      <c r="C603" s="0" t="e">
        <f aca="false">VLOOKUP(B603,A:A,1,0)</f>
        <v>#N/A</v>
      </c>
      <c r="E603" s="3" t="n">
        <f aca="false">ISNA(C603)</f>
        <v>1</v>
      </c>
      <c r="F603" s="3" t="n">
        <f aca="false">ISNA(VLOOKUP(B603,D:D,1,0))</f>
        <v>0</v>
      </c>
      <c r="G603" s="0" t="str">
        <f aca="false">IF(AND(E603 ,F603),B603,"")</f>
        <v/>
      </c>
    </row>
    <row r="604" customFormat="false" ht="12.8" hidden="true" customHeight="false" outlineLevel="0" collapsed="false">
      <c r="A604" s="0" t="s">
        <v>1001</v>
      </c>
      <c r="B604" s="0" t="s">
        <v>732</v>
      </c>
      <c r="C604" s="0" t="str">
        <f aca="false">VLOOKUP(B604,A:A,1,0)</f>
        <v>Nature's Lore</v>
      </c>
      <c r="E604" s="3" t="n">
        <f aca="false">ISNA(C604)</f>
        <v>0</v>
      </c>
      <c r="F604" s="3" t="n">
        <f aca="false">ISNA(VLOOKUP(B604,D:D,1,0))</f>
        <v>1</v>
      </c>
      <c r="G604" s="0" t="str">
        <f aca="false">IF(AND(E604 ,F604),B604,"")</f>
        <v/>
      </c>
    </row>
    <row r="605" customFormat="false" ht="12.8" hidden="true" customHeight="false" outlineLevel="0" collapsed="false">
      <c r="A605" s="0" t="s">
        <v>1002</v>
      </c>
      <c r="B605" s="0" t="s">
        <v>378</v>
      </c>
      <c r="C605" s="0" t="e">
        <f aca="false">VLOOKUP(B605,A:A,1,0)</f>
        <v>#N/A</v>
      </c>
      <c r="E605" s="3" t="n">
        <f aca="false">ISNA(C605)</f>
        <v>1</v>
      </c>
      <c r="F605" s="3" t="n">
        <f aca="false">ISNA(VLOOKUP(B605,D:D,1,0))</f>
        <v>0</v>
      </c>
      <c r="G605" s="0" t="str">
        <f aca="false">IF(AND(E605 ,F605),B605,"")</f>
        <v/>
      </c>
    </row>
    <row r="606" customFormat="false" ht="12.8" hidden="true" customHeight="false" outlineLevel="0" collapsed="false">
      <c r="A606" s="0" t="s">
        <v>1003</v>
      </c>
      <c r="B606" s="0" t="s">
        <v>381</v>
      </c>
      <c r="C606" s="0" t="e">
        <f aca="false">VLOOKUP(B606,A:A,1,0)</f>
        <v>#N/A</v>
      </c>
      <c r="E606" s="3" t="n">
        <f aca="false">ISNA(C606)</f>
        <v>1</v>
      </c>
      <c r="F606" s="3" t="n">
        <f aca="false">ISNA(VLOOKUP(B606,D:D,1,0))</f>
        <v>0</v>
      </c>
      <c r="G606" s="0" t="str">
        <f aca="false">IF(AND(E606 ,F606),B606,"")</f>
        <v/>
      </c>
    </row>
    <row r="607" customFormat="false" ht="12.8" hidden="true" customHeight="false" outlineLevel="0" collapsed="false">
      <c r="A607" s="0" t="s">
        <v>1004</v>
      </c>
      <c r="B607" s="0" t="s">
        <v>384</v>
      </c>
      <c r="C607" s="0" t="e">
        <f aca="false">VLOOKUP(B607,A:A,1,0)</f>
        <v>#N/A</v>
      </c>
      <c r="E607" s="3" t="n">
        <f aca="false">ISNA(C607)</f>
        <v>1</v>
      </c>
      <c r="F607" s="3" t="n">
        <f aca="false">ISNA(VLOOKUP(B607,D:D,1,0))</f>
        <v>0</v>
      </c>
      <c r="G607" s="0" t="str">
        <f aca="false">IF(AND(E607 ,F607),B607,"")</f>
        <v/>
      </c>
    </row>
    <row r="608" customFormat="false" ht="12.8" hidden="true" customHeight="false" outlineLevel="0" collapsed="false">
      <c r="A608" s="0" t="s">
        <v>1005</v>
      </c>
      <c r="B608" s="0" t="s">
        <v>386</v>
      </c>
      <c r="C608" s="0" t="e">
        <f aca="false">VLOOKUP(B608,A:A,1,0)</f>
        <v>#N/A</v>
      </c>
      <c r="E608" s="3" t="n">
        <f aca="false">ISNA(C608)</f>
        <v>1</v>
      </c>
      <c r="F608" s="3" t="n">
        <f aca="false">ISNA(VLOOKUP(B608,D:D,1,0))</f>
        <v>0</v>
      </c>
      <c r="G608" s="0" t="str">
        <f aca="false">IF(AND(E608 ,F608),B608,"")</f>
        <v/>
      </c>
    </row>
    <row r="609" customFormat="false" ht="12.8" hidden="false" customHeight="false" outlineLevel="0" collapsed="false">
      <c r="A609" s="0" t="s">
        <v>1006</v>
      </c>
      <c r="B609" s="0" t="s">
        <v>1007</v>
      </c>
      <c r="C609" s="0" t="e">
        <f aca="false">VLOOKUP(B609,A:A,1,0)</f>
        <v>#N/A</v>
      </c>
      <c r="E609" s="3" t="n">
        <f aca="false">ISNA(C609)</f>
        <v>1</v>
      </c>
      <c r="F609" s="3" t="n">
        <f aca="false">ISNA(VLOOKUP(B609,D:D,1,0))</f>
        <v>1</v>
      </c>
      <c r="G609" s="0" t="str">
        <f aca="false">IF(AND(E609 ,F609),B609,"")</f>
        <v>Necropolis Fiend</v>
      </c>
    </row>
    <row r="610" customFormat="false" ht="12.8" hidden="true" customHeight="false" outlineLevel="0" collapsed="false">
      <c r="A610" s="0" t="s">
        <v>1008</v>
      </c>
      <c r="B610" s="0" t="s">
        <v>82</v>
      </c>
      <c r="C610" s="0" t="e">
        <f aca="false">VLOOKUP(B610,A:A,1,0)</f>
        <v>#N/A</v>
      </c>
      <c r="E610" s="3" t="n">
        <f aca="false">ISNA(C610)</f>
        <v>1</v>
      </c>
      <c r="F610" s="3" t="n">
        <f aca="false">ISNA(VLOOKUP(B610,D:D,1,0))</f>
        <v>0</v>
      </c>
      <c r="G610" s="0" t="str">
        <f aca="false">IF(AND(E610 ,F610),B610,"")</f>
        <v/>
      </c>
    </row>
    <row r="611" customFormat="false" ht="12.8" hidden="true" customHeight="false" outlineLevel="0" collapsed="false">
      <c r="A611" s="0" t="s">
        <v>1009</v>
      </c>
      <c r="B611" s="0" t="s">
        <v>458</v>
      </c>
      <c r="C611" s="0" t="e">
        <f aca="false">VLOOKUP(B611,A:A,1,0)</f>
        <v>#N/A</v>
      </c>
      <c r="E611" s="3" t="n">
        <f aca="false">ISNA(C611)</f>
        <v>1</v>
      </c>
      <c r="F611" s="3" t="n">
        <f aca="false">ISNA(VLOOKUP(B611,D:D,1,0))</f>
        <v>0</v>
      </c>
      <c r="G611" s="0" t="str">
        <f aca="false">IF(AND(E611 ,F611),B611,"")</f>
        <v/>
      </c>
    </row>
    <row r="612" customFormat="false" ht="12.8" hidden="true" customHeight="false" outlineLevel="0" collapsed="false">
      <c r="A612" s="0" t="s">
        <v>1010</v>
      </c>
      <c r="B612" s="0" t="s">
        <v>219</v>
      </c>
      <c r="C612" s="0" t="e">
        <f aca="false">VLOOKUP(B612,A:A,1,0)</f>
        <v>#N/A</v>
      </c>
      <c r="E612" s="3" t="n">
        <f aca="false">ISNA(C612)</f>
        <v>1</v>
      </c>
      <c r="F612" s="3" t="n">
        <f aca="false">ISNA(VLOOKUP(B612,D:D,1,0))</f>
        <v>0</v>
      </c>
      <c r="G612" s="0" t="str">
        <f aca="false">IF(AND(E612 ,F612),B612,"")</f>
        <v/>
      </c>
    </row>
    <row r="613" customFormat="false" ht="12.8" hidden="true" customHeight="false" outlineLevel="0" collapsed="false">
      <c r="A613" s="0" t="s">
        <v>1011</v>
      </c>
      <c r="B613" s="0" t="s">
        <v>527</v>
      </c>
      <c r="C613" s="0" t="e">
        <f aca="false">VLOOKUP(B613,A:A,1,0)</f>
        <v>#N/A</v>
      </c>
      <c r="E613" s="3" t="n">
        <f aca="false">ISNA(C613)</f>
        <v>1</v>
      </c>
      <c r="F613" s="3" t="n">
        <f aca="false">ISNA(VLOOKUP(B613,D:D,1,0))</f>
        <v>0</v>
      </c>
      <c r="G613" s="0" t="str">
        <f aca="false">IF(AND(E613 ,F613),B613,"")</f>
        <v/>
      </c>
    </row>
    <row r="614" customFormat="false" ht="12.8" hidden="true" customHeight="false" outlineLevel="0" collapsed="false">
      <c r="A614" s="0" t="s">
        <v>1012</v>
      </c>
      <c r="B614" s="0" t="s">
        <v>733</v>
      </c>
      <c r="C614" s="0" t="str">
        <f aca="false">VLOOKUP(B614,A:A,1,0)</f>
        <v>Nightshade Seer</v>
      </c>
      <c r="E614" s="3" t="n">
        <f aca="false">ISNA(C614)</f>
        <v>0</v>
      </c>
      <c r="F614" s="3" t="n">
        <f aca="false">ISNA(VLOOKUP(B614,D:D,1,0))</f>
        <v>1</v>
      </c>
      <c r="G614" s="0" t="str">
        <f aca="false">IF(AND(E614 ,F614),B614,"")</f>
        <v/>
      </c>
    </row>
    <row r="615" customFormat="false" ht="12.8" hidden="true" customHeight="false" outlineLevel="0" collapsed="false">
      <c r="A615" s="0" t="s">
        <v>1013</v>
      </c>
      <c r="B615" s="0" t="s">
        <v>345</v>
      </c>
      <c r="C615" s="0" t="e">
        <f aca="false">VLOOKUP(B615,A:A,1,0)</f>
        <v>#N/A</v>
      </c>
      <c r="E615" s="3" t="n">
        <f aca="false">ISNA(C615)</f>
        <v>1</v>
      </c>
      <c r="F615" s="3" t="n">
        <f aca="false">ISNA(VLOOKUP(B615,D:D,1,0))</f>
        <v>0</v>
      </c>
      <c r="G615" s="0" t="str">
        <f aca="false">IF(AND(E615 ,F615),B615,"")</f>
        <v/>
      </c>
    </row>
    <row r="616" customFormat="false" ht="12.8" hidden="true" customHeight="false" outlineLevel="0" collapsed="false">
      <c r="A616" s="0" t="s">
        <v>1014</v>
      </c>
      <c r="B616" s="0" t="s">
        <v>267</v>
      </c>
      <c r="C616" s="0" t="e">
        <f aca="false">VLOOKUP(B616,A:A,1,0)</f>
        <v>#N/A</v>
      </c>
      <c r="E616" s="3" t="n">
        <f aca="false">ISNA(C616)</f>
        <v>1</v>
      </c>
      <c r="F616" s="3" t="n">
        <f aca="false">ISNA(VLOOKUP(B616,D:D,1,0))</f>
        <v>0</v>
      </c>
      <c r="G616" s="0" t="str">
        <f aca="false">IF(AND(E616 ,F616),B616,"")</f>
        <v/>
      </c>
    </row>
    <row r="617" customFormat="false" ht="12.8" hidden="true" customHeight="false" outlineLevel="0" collapsed="false">
      <c r="A617" s="0" t="s">
        <v>1015</v>
      </c>
      <c r="B617" s="0" t="s">
        <v>734</v>
      </c>
      <c r="C617" s="0" t="str">
        <f aca="false">VLOOKUP(B617,A:A,1,0)</f>
        <v>No Mercy</v>
      </c>
      <c r="E617" s="3" t="n">
        <f aca="false">ISNA(C617)</f>
        <v>0</v>
      </c>
      <c r="F617" s="3" t="n">
        <f aca="false">ISNA(VLOOKUP(B617,D:D,1,0))</f>
        <v>1</v>
      </c>
      <c r="G617" s="0" t="str">
        <f aca="false">IF(AND(E617 ,F617),B617,"")</f>
        <v/>
      </c>
    </row>
    <row r="618" customFormat="false" ht="12.8" hidden="true" customHeight="false" outlineLevel="0" collapsed="false">
      <c r="A618" s="0" t="s">
        <v>1016</v>
      </c>
      <c r="B618" s="0" t="s">
        <v>735</v>
      </c>
      <c r="C618" s="0" t="str">
        <f aca="false">VLOOKUP(B618,A:A,1,0)</f>
        <v>No Rest for the Wicked</v>
      </c>
      <c r="E618" s="3" t="n">
        <f aca="false">ISNA(C618)</f>
        <v>0</v>
      </c>
      <c r="F618" s="3" t="n">
        <f aca="false">ISNA(VLOOKUP(B618,D:D,1,0))</f>
        <v>1</v>
      </c>
      <c r="G618" s="0" t="str">
        <f aca="false">IF(AND(E618 ,F618),B618,"")</f>
        <v/>
      </c>
    </row>
    <row r="619" customFormat="false" ht="12.8" hidden="false" customHeight="false" outlineLevel="0" collapsed="false">
      <c r="A619" s="0" t="s">
        <v>1017</v>
      </c>
      <c r="B619" s="0" t="s">
        <v>1018</v>
      </c>
      <c r="C619" s="0" t="e">
        <f aca="false">VLOOKUP(B619,A:A,1,0)</f>
        <v>#N/A</v>
      </c>
      <c r="E619" s="3" t="n">
        <f aca="false">ISNA(C619)</f>
        <v>1</v>
      </c>
      <c r="F619" s="3" t="n">
        <f aca="false">ISNA(VLOOKUP(B619,D:D,1,0))</f>
        <v>1</v>
      </c>
      <c r="G619" s="0" t="str">
        <f aca="false">IF(AND(E619 ,F619),B619,"")</f>
        <v>Noble Hierarch</v>
      </c>
    </row>
    <row r="620" customFormat="false" ht="12.8" hidden="true" customHeight="false" outlineLevel="0" collapsed="false">
      <c r="A620" s="0" t="s">
        <v>1019</v>
      </c>
      <c r="B620" s="0" t="s">
        <v>736</v>
      </c>
      <c r="C620" s="0" t="str">
        <f aca="false">VLOOKUP(B620,A:A,1,0)</f>
        <v>Noetic Scales</v>
      </c>
      <c r="E620" s="3" t="n">
        <f aca="false">ISNA(C620)</f>
        <v>0</v>
      </c>
      <c r="F620" s="3" t="n">
        <f aca="false">ISNA(VLOOKUP(B620,D:D,1,0))</f>
        <v>1</v>
      </c>
      <c r="G620" s="0" t="str">
        <f aca="false">IF(AND(E620 ,F620),B620,"")</f>
        <v/>
      </c>
    </row>
    <row r="621" customFormat="false" ht="12.8" hidden="true" customHeight="false" outlineLevel="0" collapsed="false">
      <c r="A621" s="0" t="s">
        <v>1020</v>
      </c>
      <c r="B621" s="0" t="s">
        <v>666</v>
      </c>
      <c r="C621" s="0" t="e">
        <f aca="false">VLOOKUP(B621,A:A,1,0)</f>
        <v>#N/A</v>
      </c>
      <c r="E621" s="3" t="n">
        <f aca="false">ISNA(C621)</f>
        <v>1</v>
      </c>
      <c r="F621" s="3" t="n">
        <f aca="false">ISNA(VLOOKUP(B621,D:D,1,0))</f>
        <v>0</v>
      </c>
      <c r="G621" s="0" t="str">
        <f aca="false">IF(AND(E621 ,F621),B621,"")</f>
        <v/>
      </c>
    </row>
    <row r="622" customFormat="false" ht="12.8" hidden="true" customHeight="false" outlineLevel="0" collapsed="false">
      <c r="A622" s="0" t="s">
        <v>1021</v>
      </c>
      <c r="B622" s="0" t="s">
        <v>388</v>
      </c>
      <c r="C622" s="0" t="e">
        <f aca="false">VLOOKUP(B622,A:A,1,0)</f>
        <v>#N/A</v>
      </c>
      <c r="E622" s="3" t="n">
        <f aca="false">ISNA(C622)</f>
        <v>1</v>
      </c>
      <c r="F622" s="3" t="n">
        <f aca="false">ISNA(VLOOKUP(B622,D:D,1,0))</f>
        <v>0</v>
      </c>
      <c r="G622" s="0" t="str">
        <f aca="false">IF(AND(E622 ,F622),B622,"")</f>
        <v/>
      </c>
    </row>
    <row r="623" customFormat="false" ht="12.8" hidden="true" customHeight="false" outlineLevel="0" collapsed="false">
      <c r="A623" s="0" t="s">
        <v>1022</v>
      </c>
      <c r="B623" s="0" t="s">
        <v>485</v>
      </c>
      <c r="C623" s="0" t="e">
        <f aca="false">VLOOKUP(B623,A:A,1,0)</f>
        <v>#N/A</v>
      </c>
      <c r="E623" s="3" t="n">
        <f aca="false">ISNA(C623)</f>
        <v>1</v>
      </c>
      <c r="F623" s="3" t="n">
        <f aca="false">ISNA(VLOOKUP(B623,D:D,1,0))</f>
        <v>0</v>
      </c>
      <c r="G623" s="0" t="str">
        <f aca="false">IF(AND(E623 ,F623),B623,"")</f>
        <v/>
      </c>
    </row>
    <row r="624" customFormat="false" ht="12.8" hidden="true" customHeight="false" outlineLevel="0" collapsed="false">
      <c r="A624" s="0" t="s">
        <v>1023</v>
      </c>
      <c r="B624" s="0" t="s">
        <v>737</v>
      </c>
      <c r="C624" s="0" t="str">
        <f aca="false">VLOOKUP(B624,A:A,1,0)</f>
        <v>Opal Acrolith</v>
      </c>
      <c r="E624" s="3" t="n">
        <f aca="false">ISNA(C624)</f>
        <v>0</v>
      </c>
      <c r="F624" s="3" t="n">
        <f aca="false">ISNA(VLOOKUP(B624,D:D,1,0))</f>
        <v>1</v>
      </c>
      <c r="G624" s="0" t="str">
        <f aca="false">IF(AND(E624 ,F624),B624,"")</f>
        <v/>
      </c>
    </row>
    <row r="625" customFormat="false" ht="12.8" hidden="true" customHeight="false" outlineLevel="0" collapsed="false">
      <c r="A625" s="0" t="s">
        <v>1024</v>
      </c>
      <c r="B625" s="0" t="s">
        <v>738</v>
      </c>
      <c r="C625" s="0" t="str">
        <f aca="false">VLOOKUP(B625,A:A,1,0)</f>
        <v>Opal Archangel</v>
      </c>
      <c r="E625" s="3" t="n">
        <f aca="false">ISNA(C625)</f>
        <v>0</v>
      </c>
      <c r="F625" s="3" t="n">
        <f aca="false">ISNA(VLOOKUP(B625,D:D,1,0))</f>
        <v>1</v>
      </c>
      <c r="G625" s="0" t="str">
        <f aca="false">IF(AND(E625 ,F625),B625,"")</f>
        <v/>
      </c>
    </row>
    <row r="626" customFormat="false" ht="12.8" hidden="true" customHeight="false" outlineLevel="0" collapsed="false">
      <c r="A626" s="0" t="s">
        <v>1025</v>
      </c>
      <c r="B626" s="0" t="s">
        <v>739</v>
      </c>
      <c r="C626" s="0" t="str">
        <f aca="false">VLOOKUP(B626,A:A,1,0)</f>
        <v>Opal Avenger</v>
      </c>
      <c r="E626" s="3" t="n">
        <f aca="false">ISNA(C626)</f>
        <v>0</v>
      </c>
      <c r="F626" s="3" t="n">
        <f aca="false">ISNA(VLOOKUP(B626,D:D,1,0))</f>
        <v>1</v>
      </c>
      <c r="G626" s="0" t="str">
        <f aca="false">IF(AND(E626 ,F626),B626,"")</f>
        <v/>
      </c>
    </row>
    <row r="627" customFormat="false" ht="12.8" hidden="true" customHeight="false" outlineLevel="0" collapsed="false">
      <c r="A627" s="0" t="s">
        <v>1026</v>
      </c>
      <c r="B627" s="0" t="s">
        <v>740</v>
      </c>
      <c r="C627" s="0" t="str">
        <f aca="false">VLOOKUP(B627,A:A,1,0)</f>
        <v>Opal Caryatid</v>
      </c>
      <c r="E627" s="3" t="n">
        <f aca="false">ISNA(C627)</f>
        <v>0</v>
      </c>
      <c r="F627" s="3" t="n">
        <f aca="false">ISNA(VLOOKUP(B627,D:D,1,0))</f>
        <v>1</v>
      </c>
      <c r="G627" s="0" t="str">
        <f aca="false">IF(AND(E627 ,F627),B627,"")</f>
        <v/>
      </c>
    </row>
    <row r="628" customFormat="false" ht="12.8" hidden="true" customHeight="false" outlineLevel="0" collapsed="false">
      <c r="A628" s="0" t="s">
        <v>1027</v>
      </c>
      <c r="B628" s="0" t="s">
        <v>741</v>
      </c>
      <c r="C628" s="0" t="str">
        <f aca="false">VLOOKUP(B628,A:A,1,0)</f>
        <v>Opal Champion</v>
      </c>
      <c r="E628" s="3" t="n">
        <f aca="false">ISNA(C628)</f>
        <v>0</v>
      </c>
      <c r="F628" s="3" t="n">
        <f aca="false">ISNA(VLOOKUP(B628,D:D,1,0))</f>
        <v>1</v>
      </c>
      <c r="G628" s="0" t="str">
        <f aca="false">IF(AND(E628 ,F628),B628,"")</f>
        <v/>
      </c>
    </row>
    <row r="629" customFormat="false" ht="12.8" hidden="true" customHeight="false" outlineLevel="0" collapsed="false">
      <c r="A629" s="0" t="s">
        <v>1028</v>
      </c>
      <c r="B629" s="0" t="s">
        <v>742</v>
      </c>
      <c r="C629" s="0" t="str">
        <f aca="false">VLOOKUP(B629,A:A,1,0)</f>
        <v>Opal Gargoyle</v>
      </c>
      <c r="E629" s="3" t="n">
        <f aca="false">ISNA(C629)</f>
        <v>0</v>
      </c>
      <c r="F629" s="3" t="n">
        <f aca="false">ISNA(VLOOKUP(B629,D:D,1,0))</f>
        <v>1</v>
      </c>
      <c r="G629" s="0" t="str">
        <f aca="false">IF(AND(E629 ,F629),B629,"")</f>
        <v/>
      </c>
    </row>
    <row r="630" customFormat="false" ht="12.8" hidden="true" customHeight="false" outlineLevel="0" collapsed="false">
      <c r="A630" s="0" t="s">
        <v>1029</v>
      </c>
      <c r="B630" s="0" t="s">
        <v>743</v>
      </c>
      <c r="C630" s="0" t="str">
        <f aca="false">VLOOKUP(B630,A:A,1,0)</f>
        <v>Opal Titan</v>
      </c>
      <c r="E630" s="3" t="n">
        <f aca="false">ISNA(C630)</f>
        <v>0</v>
      </c>
      <c r="F630" s="3" t="n">
        <f aca="false">ISNA(VLOOKUP(B630,D:D,1,0))</f>
        <v>1</v>
      </c>
      <c r="G630" s="0" t="str">
        <f aca="false">IF(AND(E630 ,F630),B630,"")</f>
        <v/>
      </c>
    </row>
    <row r="631" customFormat="false" ht="12.8" hidden="true" customHeight="false" outlineLevel="0" collapsed="false">
      <c r="A631" s="0" t="s">
        <v>1030</v>
      </c>
      <c r="B631" s="0" t="s">
        <v>745</v>
      </c>
      <c r="C631" s="0" t="str">
        <f aca="false">VLOOKUP(B631,A:A,1,0)</f>
        <v>Opalescence</v>
      </c>
      <c r="E631" s="3" t="n">
        <f aca="false">ISNA(C631)</f>
        <v>0</v>
      </c>
      <c r="F631" s="3" t="n">
        <f aca="false">ISNA(VLOOKUP(B631,D:D,1,0))</f>
        <v>1</v>
      </c>
      <c r="G631" s="0" t="str">
        <f aca="false">IF(AND(E631 ,F631),B631,"")</f>
        <v/>
      </c>
    </row>
    <row r="632" customFormat="false" ht="12.8" hidden="true" customHeight="false" outlineLevel="0" collapsed="false">
      <c r="A632" s="0" t="s">
        <v>1031</v>
      </c>
      <c r="B632" s="0" t="s">
        <v>746</v>
      </c>
      <c r="C632" s="0" t="str">
        <f aca="false">VLOOKUP(B632,A:A,1,0)</f>
        <v>Opportunity</v>
      </c>
      <c r="E632" s="3" t="n">
        <f aca="false">ISNA(C632)</f>
        <v>0</v>
      </c>
      <c r="F632" s="3" t="n">
        <f aca="false">ISNA(VLOOKUP(B632,D:D,1,0))</f>
        <v>1</v>
      </c>
      <c r="G632" s="0" t="str">
        <f aca="false">IF(AND(E632 ,F632),B632,"")</f>
        <v/>
      </c>
    </row>
    <row r="633" customFormat="false" ht="12.8" hidden="true" customHeight="false" outlineLevel="0" collapsed="false">
      <c r="A633" s="0" t="s">
        <v>1032</v>
      </c>
      <c r="B633" s="0" t="s">
        <v>747</v>
      </c>
      <c r="C633" s="0" t="str">
        <f aca="false">VLOOKUP(B633,A:A,1,0)</f>
        <v>Opposition</v>
      </c>
      <c r="E633" s="3" t="n">
        <f aca="false">ISNA(C633)</f>
        <v>0</v>
      </c>
      <c r="F633" s="3" t="n">
        <f aca="false">ISNA(VLOOKUP(B633,D:D,1,0))</f>
        <v>1</v>
      </c>
      <c r="G633" s="0" t="str">
        <f aca="false">IF(AND(E633 ,F633),B633,"")</f>
        <v/>
      </c>
    </row>
    <row r="634" customFormat="false" ht="12.8" hidden="true" customHeight="false" outlineLevel="0" collapsed="false">
      <c r="A634" s="0" t="s">
        <v>1033</v>
      </c>
      <c r="B634" s="0" t="s">
        <v>748</v>
      </c>
      <c r="C634" s="0" t="str">
        <f aca="false">VLOOKUP(B634,A:A,1,0)</f>
        <v>Oppression</v>
      </c>
      <c r="E634" s="3" t="n">
        <f aca="false">ISNA(C634)</f>
        <v>0</v>
      </c>
      <c r="F634" s="3" t="n">
        <f aca="false">ISNA(VLOOKUP(B634,D:D,1,0))</f>
        <v>1</v>
      </c>
      <c r="G634" s="0" t="str">
        <f aca="false">IF(AND(E634 ,F634),B634,"")</f>
        <v/>
      </c>
    </row>
    <row r="635" customFormat="false" ht="12.8" hidden="true" customHeight="false" outlineLevel="0" collapsed="false">
      <c r="A635" s="0" t="s">
        <v>1034</v>
      </c>
      <c r="B635" s="0" t="s">
        <v>293</v>
      </c>
      <c r="C635" s="0" t="e">
        <f aca="false">VLOOKUP(B635,A:A,1,0)</f>
        <v>#N/A</v>
      </c>
      <c r="E635" s="3" t="n">
        <f aca="false">ISNA(C635)</f>
        <v>1</v>
      </c>
      <c r="F635" s="3" t="n">
        <f aca="false">ISNA(VLOOKUP(B635,D:D,1,0))</f>
        <v>0</v>
      </c>
      <c r="G635" s="0" t="str">
        <f aca="false">IF(AND(E635 ,F635),B635,"")</f>
        <v/>
      </c>
    </row>
    <row r="636" customFormat="false" ht="12.8" hidden="false" customHeight="false" outlineLevel="0" collapsed="false">
      <c r="A636" s="0" t="s">
        <v>1035</v>
      </c>
      <c r="B636" s="0" t="s">
        <v>1036</v>
      </c>
      <c r="C636" s="0" t="e">
        <f aca="false">VLOOKUP(B636,A:A,1,0)</f>
        <v>#N/A</v>
      </c>
      <c r="E636" s="3" t="n">
        <f aca="false">ISNA(C636)</f>
        <v>1</v>
      </c>
      <c r="F636" s="3" t="n">
        <f aca="false">ISNA(VLOOKUP(B636,D:D,1,0))</f>
        <v>1</v>
      </c>
      <c r="G636" s="0" t="str">
        <f aca="false">IF(AND(E636 ,F636),B636,"")</f>
        <v>Opulent Palace</v>
      </c>
    </row>
    <row r="637" customFormat="false" ht="12.8" hidden="true" customHeight="false" outlineLevel="0" collapsed="false">
      <c r="A637" s="0" t="s">
        <v>1037</v>
      </c>
      <c r="B637" s="0" t="s">
        <v>749</v>
      </c>
      <c r="C637" s="0" t="str">
        <f aca="false">VLOOKUP(B637,A:A,1,0)</f>
        <v>Order of the Sacred Bell</v>
      </c>
      <c r="E637" s="3" t="n">
        <f aca="false">ISNA(C637)</f>
        <v>0</v>
      </c>
      <c r="F637" s="3" t="n">
        <f aca="false">ISNA(VLOOKUP(B637,D:D,1,0))</f>
        <v>1</v>
      </c>
      <c r="G637" s="0" t="str">
        <f aca="false">IF(AND(E637 ,F637),B637,"")</f>
        <v/>
      </c>
    </row>
    <row r="638" customFormat="false" ht="12.8" hidden="true" customHeight="false" outlineLevel="0" collapsed="false">
      <c r="A638" s="0" t="s">
        <v>1038</v>
      </c>
      <c r="B638" s="0" t="s">
        <v>750</v>
      </c>
      <c r="C638" s="0" t="str">
        <f aca="false">VLOOKUP(B638,A:A,1,0)</f>
        <v>Order of Yawgmoth</v>
      </c>
      <c r="E638" s="3" t="n">
        <f aca="false">ISNA(C638)</f>
        <v>0</v>
      </c>
      <c r="F638" s="3" t="n">
        <f aca="false">ISNA(VLOOKUP(B638,D:D,1,0))</f>
        <v>1</v>
      </c>
      <c r="G638" s="0" t="str">
        <f aca="false">IF(AND(E638 ,F638),B638,"")</f>
        <v/>
      </c>
    </row>
    <row r="639" customFormat="false" ht="12.8" hidden="true" customHeight="false" outlineLevel="0" collapsed="false">
      <c r="A639" s="0" t="s">
        <v>1039</v>
      </c>
      <c r="B639" s="0" t="s">
        <v>159</v>
      </c>
      <c r="C639" s="0" t="e">
        <f aca="false">VLOOKUP(B639,A:A,1,0)</f>
        <v>#N/A</v>
      </c>
      <c r="E639" s="3" t="n">
        <f aca="false">ISNA(C639)</f>
        <v>1</v>
      </c>
      <c r="F639" s="3" t="n">
        <f aca="false">ISNA(VLOOKUP(B639,D:D,1,0))</f>
        <v>0</v>
      </c>
      <c r="G639" s="0" t="str">
        <f aca="false">IF(AND(E639 ,F639),B639,"")</f>
        <v/>
      </c>
    </row>
    <row r="640" customFormat="false" ht="12.8" hidden="true" customHeight="false" outlineLevel="0" collapsed="false">
      <c r="A640" s="0" t="s">
        <v>1040</v>
      </c>
      <c r="B640" s="0" t="s">
        <v>85</v>
      </c>
      <c r="C640" s="0" t="e">
        <f aca="false">VLOOKUP(B640,A:A,1,0)</f>
        <v>#N/A</v>
      </c>
      <c r="E640" s="3" t="n">
        <f aca="false">ISNA(C640)</f>
        <v>1</v>
      </c>
      <c r="F640" s="3" t="n">
        <f aca="false">ISNA(VLOOKUP(B640,D:D,1,0))</f>
        <v>0</v>
      </c>
      <c r="G640" s="0" t="str">
        <f aca="false">IF(AND(E640 ,F640),B640,"")</f>
        <v/>
      </c>
    </row>
    <row r="641" customFormat="false" ht="12.8" hidden="true" customHeight="false" outlineLevel="0" collapsed="false">
      <c r="A641" s="0" t="s">
        <v>1041</v>
      </c>
      <c r="B641" s="0" t="s">
        <v>751</v>
      </c>
      <c r="C641" s="0" t="str">
        <f aca="false">VLOOKUP(B641,A:A,1,0)</f>
        <v>Ostracize</v>
      </c>
      <c r="E641" s="3" t="n">
        <f aca="false">ISNA(C641)</f>
        <v>0</v>
      </c>
      <c r="F641" s="3" t="n">
        <f aca="false">ISNA(VLOOKUP(B641,D:D,1,0))</f>
        <v>1</v>
      </c>
      <c r="G641" s="0" t="str">
        <f aca="false">IF(AND(E641 ,F641),B641,"")</f>
        <v/>
      </c>
    </row>
    <row r="642" customFormat="false" ht="12.8" hidden="true" customHeight="false" outlineLevel="0" collapsed="false">
      <c r="A642" s="0" t="s">
        <v>1042</v>
      </c>
      <c r="B642" s="0" t="s">
        <v>752</v>
      </c>
      <c r="C642" s="0" t="str">
        <f aca="false">VLOOKUP(B642,A:A,1,0)</f>
        <v>Outmaneuver</v>
      </c>
      <c r="E642" s="3" t="n">
        <f aca="false">ISNA(C642)</f>
        <v>0</v>
      </c>
      <c r="F642" s="3" t="n">
        <f aca="false">ISNA(VLOOKUP(B642,D:D,1,0))</f>
        <v>1</v>
      </c>
      <c r="G642" s="0" t="str">
        <f aca="false">IF(AND(E642 ,F642),B642,"")</f>
        <v/>
      </c>
    </row>
    <row r="643" customFormat="false" ht="12.8" hidden="true" customHeight="false" outlineLevel="0" collapsed="false">
      <c r="A643" s="0" t="s">
        <v>1043</v>
      </c>
      <c r="B643" s="0" t="s">
        <v>270</v>
      </c>
      <c r="C643" s="0" t="e">
        <f aca="false">VLOOKUP(B643,A:A,1,0)</f>
        <v>#N/A</v>
      </c>
      <c r="E643" s="3" t="n">
        <f aca="false">ISNA(C643)</f>
        <v>1</v>
      </c>
      <c r="F643" s="3" t="n">
        <f aca="false">ISNA(VLOOKUP(B643,D:D,1,0))</f>
        <v>0</v>
      </c>
      <c r="G643" s="0" t="str">
        <f aca="false">IF(AND(E643 ,F643),B643,"")</f>
        <v/>
      </c>
    </row>
    <row r="644" customFormat="false" ht="12.8" hidden="true" customHeight="false" outlineLevel="0" collapsed="false">
      <c r="A644" s="0" t="s">
        <v>1044</v>
      </c>
      <c r="B644" s="0" t="s">
        <v>753</v>
      </c>
      <c r="C644" s="0" t="str">
        <f aca="false">VLOOKUP(B644,A:A,1,0)</f>
        <v>Pacifism</v>
      </c>
      <c r="E644" s="3" t="n">
        <f aca="false">ISNA(C644)</f>
        <v>0</v>
      </c>
      <c r="F644" s="3" t="n">
        <f aca="false">ISNA(VLOOKUP(B644,D:D,1,0))</f>
        <v>1</v>
      </c>
      <c r="G644" s="0" t="str">
        <f aca="false">IF(AND(E644 ,F644),B644,"")</f>
        <v/>
      </c>
    </row>
    <row r="645" customFormat="false" ht="12.8" hidden="true" customHeight="false" outlineLevel="0" collapsed="false">
      <c r="A645" s="0" t="s">
        <v>1045</v>
      </c>
      <c r="B645" s="0" t="s">
        <v>754</v>
      </c>
      <c r="C645" s="0" t="str">
        <f aca="false">VLOOKUP(B645,A:A,1,0)</f>
        <v>Palinchron</v>
      </c>
      <c r="E645" s="3" t="n">
        <f aca="false">ISNA(C645)</f>
        <v>0</v>
      </c>
      <c r="F645" s="3" t="n">
        <f aca="false">ISNA(VLOOKUP(B645,D:D,1,0))</f>
        <v>1</v>
      </c>
      <c r="G645" s="0" t="str">
        <f aca="false">IF(AND(E645 ,F645),B645,"")</f>
        <v/>
      </c>
    </row>
    <row r="646" customFormat="false" ht="12.8" hidden="true" customHeight="false" outlineLevel="0" collapsed="false">
      <c r="A646" s="0" t="s">
        <v>1046</v>
      </c>
      <c r="B646" s="0" t="s">
        <v>460</v>
      </c>
      <c r="C646" s="0" t="e">
        <f aca="false">VLOOKUP(B646,A:A,1,0)</f>
        <v>#N/A</v>
      </c>
      <c r="E646" s="3" t="n">
        <f aca="false">ISNA(C646)</f>
        <v>1</v>
      </c>
      <c r="F646" s="3" t="n">
        <f aca="false">ISNA(VLOOKUP(B646,D:D,1,0))</f>
        <v>0</v>
      </c>
      <c r="G646" s="0" t="str">
        <f aca="false">IF(AND(E646 ,F646),B646,"")</f>
        <v/>
      </c>
    </row>
    <row r="647" customFormat="false" ht="12.8" hidden="true" customHeight="false" outlineLevel="0" collapsed="false">
      <c r="A647" s="0" t="s">
        <v>1047</v>
      </c>
      <c r="B647" s="0" t="s">
        <v>436</v>
      </c>
      <c r="C647" s="0" t="e">
        <f aca="false">VLOOKUP(B647,A:A,1,0)</f>
        <v>#N/A</v>
      </c>
      <c r="E647" s="3" t="n">
        <f aca="false">ISNA(C647)</f>
        <v>1</v>
      </c>
      <c r="F647" s="3" t="n">
        <f aca="false">ISNA(VLOOKUP(B647,D:D,1,0))</f>
        <v>0</v>
      </c>
      <c r="G647" s="0" t="str">
        <f aca="false">IF(AND(E647 ,F647),B647,"")</f>
        <v/>
      </c>
    </row>
    <row r="648" customFormat="false" ht="12.8" hidden="true" customHeight="false" outlineLevel="0" collapsed="false">
      <c r="A648" s="0" t="s">
        <v>1048</v>
      </c>
      <c r="B648" s="0" t="s">
        <v>347</v>
      </c>
      <c r="C648" s="0" t="e">
        <f aca="false">VLOOKUP(B648,A:A,1,0)</f>
        <v>#N/A</v>
      </c>
      <c r="E648" s="3" t="n">
        <f aca="false">ISNA(C648)</f>
        <v>1</v>
      </c>
      <c r="F648" s="3" t="n">
        <f aca="false">ISNA(VLOOKUP(B648,D:D,1,0))</f>
        <v>0</v>
      </c>
      <c r="G648" s="0" t="str">
        <f aca="false">IF(AND(E648 ,F648),B648,"")</f>
        <v/>
      </c>
    </row>
    <row r="649" customFormat="false" ht="12.8" hidden="true" customHeight="false" outlineLevel="0" collapsed="false">
      <c r="A649" s="0" t="s">
        <v>1049</v>
      </c>
      <c r="B649" s="0" t="s">
        <v>295</v>
      </c>
      <c r="C649" s="0" t="e">
        <f aca="false">VLOOKUP(B649,A:A,1,0)</f>
        <v>#N/A</v>
      </c>
      <c r="E649" s="3" t="n">
        <f aca="false">ISNA(C649)</f>
        <v>1</v>
      </c>
      <c r="F649" s="3" t="n">
        <f aca="false">ISNA(VLOOKUP(B649,D:D,1,0))</f>
        <v>0</v>
      </c>
      <c r="G649" s="0" t="str">
        <f aca="false">IF(AND(E649 ,F649),B649,"")</f>
        <v/>
      </c>
    </row>
    <row r="650" customFormat="false" ht="12.8" hidden="true" customHeight="false" outlineLevel="0" collapsed="false">
      <c r="A650" s="0" t="s">
        <v>1050</v>
      </c>
      <c r="B650" s="0" t="s">
        <v>390</v>
      </c>
      <c r="C650" s="0" t="e">
        <f aca="false">VLOOKUP(B650,A:A,1,0)</f>
        <v>#N/A</v>
      </c>
      <c r="E650" s="3" t="n">
        <f aca="false">ISNA(C650)</f>
        <v>1</v>
      </c>
      <c r="F650" s="3" t="n">
        <f aca="false">ISNA(VLOOKUP(B650,D:D,1,0))</f>
        <v>0</v>
      </c>
      <c r="G650" s="0" t="str">
        <f aca="false">IF(AND(E650 ,F650),B650,"")</f>
        <v/>
      </c>
    </row>
    <row r="651" customFormat="false" ht="12.8" hidden="true" customHeight="false" outlineLevel="0" collapsed="false">
      <c r="A651" s="0" t="s">
        <v>1051</v>
      </c>
      <c r="B651" s="0" t="s">
        <v>755</v>
      </c>
      <c r="C651" s="0" t="str">
        <f aca="false">VLOOKUP(B651,A:A,1,0)</f>
        <v>Parasitic Bond</v>
      </c>
      <c r="E651" s="3" t="n">
        <f aca="false">ISNA(C651)</f>
        <v>0</v>
      </c>
      <c r="F651" s="3" t="n">
        <f aca="false">ISNA(VLOOKUP(B651,D:D,1,0))</f>
        <v>1</v>
      </c>
      <c r="G651" s="0" t="str">
        <f aca="false">IF(AND(E651 ,F651),B651,"")</f>
        <v/>
      </c>
    </row>
    <row r="652" customFormat="false" ht="12.8" hidden="true" customHeight="false" outlineLevel="0" collapsed="false">
      <c r="A652" s="0" t="s">
        <v>1052</v>
      </c>
      <c r="B652" s="0" t="s">
        <v>756</v>
      </c>
      <c r="C652" s="0" t="str">
        <f aca="false">VLOOKUP(B652,A:A,1,0)</f>
        <v>Parch</v>
      </c>
      <c r="E652" s="3" t="n">
        <f aca="false">ISNA(C652)</f>
        <v>0</v>
      </c>
      <c r="F652" s="3" t="n">
        <f aca="false">ISNA(VLOOKUP(B652,D:D,1,0))</f>
        <v>1</v>
      </c>
      <c r="G652" s="0" t="str">
        <f aca="false">IF(AND(E652 ,F652),B652,"")</f>
        <v/>
      </c>
    </row>
    <row r="653" customFormat="false" ht="12.8" hidden="true" customHeight="false" outlineLevel="0" collapsed="false">
      <c r="A653" s="0" t="s">
        <v>1053</v>
      </c>
      <c r="B653" s="0" t="s">
        <v>757</v>
      </c>
      <c r="C653" s="0" t="str">
        <f aca="false">VLOOKUP(B653,A:A,1,0)</f>
        <v>Pariah</v>
      </c>
      <c r="E653" s="3" t="n">
        <f aca="false">ISNA(C653)</f>
        <v>0</v>
      </c>
      <c r="F653" s="3" t="n">
        <f aca="false">ISNA(VLOOKUP(B653,D:D,1,0))</f>
        <v>1</v>
      </c>
      <c r="G653" s="0" t="str">
        <f aca="false">IF(AND(E653 ,F653),B653,"")</f>
        <v/>
      </c>
    </row>
    <row r="654" customFormat="false" ht="12.8" hidden="true" customHeight="false" outlineLevel="0" collapsed="false">
      <c r="A654" s="0" t="s">
        <v>1054</v>
      </c>
      <c r="B654" s="0" t="s">
        <v>758</v>
      </c>
      <c r="C654" s="0" t="str">
        <f aca="false">VLOOKUP(B654,A:A,1,0)</f>
        <v>Path of Peace</v>
      </c>
      <c r="E654" s="3" t="n">
        <f aca="false">ISNA(C654)</f>
        <v>0</v>
      </c>
      <c r="F654" s="3" t="n">
        <f aca="false">ISNA(VLOOKUP(B654,D:D,1,0))</f>
        <v>1</v>
      </c>
      <c r="G654" s="0" t="str">
        <f aca="false">IF(AND(E654 ,F654),B654,"")</f>
        <v/>
      </c>
    </row>
    <row r="655" customFormat="false" ht="12.8" hidden="false" customHeight="false" outlineLevel="0" collapsed="false">
      <c r="A655" s="0" t="s">
        <v>1055</v>
      </c>
      <c r="B655" s="0" t="s">
        <v>1056</v>
      </c>
      <c r="C655" s="0" t="e">
        <f aca="false">VLOOKUP(B655,A:A,1,0)</f>
        <v>#N/A</v>
      </c>
      <c r="E655" s="3" t="n">
        <f aca="false">ISNA(C655)</f>
        <v>1</v>
      </c>
      <c r="F655" s="3" t="n">
        <f aca="false">ISNA(VLOOKUP(B655,D:D,1,0))</f>
        <v>1</v>
      </c>
      <c r="G655" s="0" t="str">
        <f aca="false">IF(AND(E655 ,F655),B655,"")</f>
        <v>Path to Exile</v>
      </c>
    </row>
    <row r="656" customFormat="false" ht="12.8" hidden="true" customHeight="false" outlineLevel="0" collapsed="false">
      <c r="A656" s="0" t="s">
        <v>1057</v>
      </c>
      <c r="B656" s="0" t="s">
        <v>759</v>
      </c>
      <c r="C656" s="0" t="str">
        <f aca="false">VLOOKUP(B656,A:A,1,0)</f>
        <v>Pattern of Rebirth</v>
      </c>
      <c r="E656" s="3" t="n">
        <f aca="false">ISNA(C656)</f>
        <v>0</v>
      </c>
      <c r="F656" s="3" t="n">
        <f aca="false">ISNA(VLOOKUP(B656,D:D,1,0))</f>
        <v>1</v>
      </c>
      <c r="G656" s="0" t="str">
        <f aca="false">IF(AND(E656 ,F656),B656,"")</f>
        <v/>
      </c>
    </row>
    <row r="657" customFormat="false" ht="12.8" hidden="true" customHeight="false" outlineLevel="0" collapsed="false">
      <c r="A657" s="0" t="s">
        <v>1058</v>
      </c>
      <c r="B657" s="0" t="s">
        <v>761</v>
      </c>
      <c r="C657" s="0" t="str">
        <f aca="false">VLOOKUP(B657,A:A,1,0)</f>
        <v>Peace and Quiet</v>
      </c>
      <c r="E657" s="3" t="n">
        <f aca="false">ISNA(C657)</f>
        <v>0</v>
      </c>
      <c r="F657" s="3" t="n">
        <f aca="false">ISNA(VLOOKUP(B657,D:D,1,0))</f>
        <v>1</v>
      </c>
      <c r="G657" s="0" t="str">
        <f aca="false">IF(AND(E657 ,F657),B657,"")</f>
        <v/>
      </c>
    </row>
    <row r="658" customFormat="false" ht="12.8" hidden="true" customHeight="false" outlineLevel="0" collapsed="false">
      <c r="A658" s="0" t="s">
        <v>1059</v>
      </c>
      <c r="B658" s="0" t="s">
        <v>88</v>
      </c>
      <c r="C658" s="0" t="e">
        <f aca="false">VLOOKUP(B658,A:A,1,0)</f>
        <v>#N/A</v>
      </c>
      <c r="E658" s="3" t="n">
        <f aca="false">ISNA(C658)</f>
        <v>1</v>
      </c>
      <c r="F658" s="3" t="n">
        <f aca="false">ISNA(VLOOKUP(B658,D:D,1,0))</f>
        <v>0</v>
      </c>
      <c r="G658" s="0" t="str">
        <f aca="false">IF(AND(E658 ,F658),B658,"")</f>
        <v/>
      </c>
    </row>
    <row r="659" customFormat="false" ht="12.8" hidden="true" customHeight="false" outlineLevel="0" collapsed="false">
      <c r="A659" s="0" t="s">
        <v>1060</v>
      </c>
      <c r="B659" s="0" t="s">
        <v>762</v>
      </c>
      <c r="C659" s="0" t="str">
        <f aca="false">VLOOKUP(B659,A:A,1,0)</f>
        <v>Pegasus Charger</v>
      </c>
      <c r="E659" s="3" t="n">
        <f aca="false">ISNA(C659)</f>
        <v>0</v>
      </c>
      <c r="F659" s="3" t="n">
        <f aca="false">ISNA(VLOOKUP(B659,D:D,1,0))</f>
        <v>1</v>
      </c>
      <c r="G659" s="0" t="str">
        <f aca="false">IF(AND(E659 ,F659),B659,"")</f>
        <v/>
      </c>
    </row>
    <row r="660" customFormat="false" ht="12.8" hidden="true" customHeight="false" outlineLevel="0" collapsed="false">
      <c r="A660" s="0" t="s">
        <v>1061</v>
      </c>
      <c r="B660" s="0" t="s">
        <v>763</v>
      </c>
      <c r="C660" s="0" t="str">
        <f aca="false">VLOOKUP(B660,A:A,1,0)</f>
        <v>Pendrell Drake</v>
      </c>
      <c r="E660" s="3" t="n">
        <f aca="false">ISNA(C660)</f>
        <v>0</v>
      </c>
      <c r="F660" s="3" t="n">
        <f aca="false">ISNA(VLOOKUP(B660,D:D,1,0))</f>
        <v>1</v>
      </c>
      <c r="G660" s="0" t="str">
        <f aca="false">IF(AND(E660 ,F660),B660,"")</f>
        <v/>
      </c>
    </row>
    <row r="661" customFormat="false" ht="12.8" hidden="true" customHeight="false" outlineLevel="0" collapsed="false">
      <c r="A661" s="0" t="s">
        <v>1062</v>
      </c>
      <c r="B661" s="0" t="s">
        <v>764</v>
      </c>
      <c r="C661" s="0" t="str">
        <f aca="false">VLOOKUP(B661,A:A,1,0)</f>
        <v>Pendrell Flux</v>
      </c>
      <c r="E661" s="3" t="n">
        <f aca="false">ISNA(C661)</f>
        <v>0</v>
      </c>
      <c r="F661" s="3" t="n">
        <f aca="false">ISNA(VLOOKUP(B661,D:D,1,0))</f>
        <v>1</v>
      </c>
      <c r="G661" s="0" t="str">
        <f aca="false">IF(AND(E661 ,F661),B661,"")</f>
        <v/>
      </c>
    </row>
    <row r="662" customFormat="false" ht="12.8" hidden="true" customHeight="false" outlineLevel="0" collapsed="false">
      <c r="A662" s="0" t="s">
        <v>1063</v>
      </c>
      <c r="B662" s="0" t="s">
        <v>765</v>
      </c>
      <c r="C662" s="0" t="str">
        <f aca="false">VLOOKUP(B662,A:A,1,0)</f>
        <v>Peregrine Drake</v>
      </c>
      <c r="E662" s="3" t="n">
        <f aca="false">ISNA(C662)</f>
        <v>0</v>
      </c>
      <c r="F662" s="3" t="n">
        <f aca="false">ISNA(VLOOKUP(B662,D:D,1,0))</f>
        <v>1</v>
      </c>
      <c r="G662" s="0" t="str">
        <f aca="false">IF(AND(E662 ,F662),B662,"")</f>
        <v/>
      </c>
    </row>
    <row r="663" customFormat="false" ht="12.8" hidden="true" customHeight="false" outlineLevel="0" collapsed="false">
      <c r="A663" s="0" t="s">
        <v>1064</v>
      </c>
      <c r="B663" s="0" t="s">
        <v>488</v>
      </c>
      <c r="C663" s="0" t="e">
        <f aca="false">VLOOKUP(B663,A:A,1,0)</f>
        <v>#N/A</v>
      </c>
      <c r="E663" s="3" t="n">
        <f aca="false">ISNA(C663)</f>
        <v>1</v>
      </c>
      <c r="F663" s="3" t="n">
        <f aca="false">ISNA(VLOOKUP(B663,D:D,1,0))</f>
        <v>0</v>
      </c>
      <c r="G663" s="0" t="str">
        <f aca="false">IF(AND(E663 ,F663),B663,"")</f>
        <v/>
      </c>
    </row>
    <row r="664" customFormat="false" ht="12.8" hidden="true" customHeight="false" outlineLevel="0" collapsed="false">
      <c r="A664" s="0" t="s">
        <v>1065</v>
      </c>
      <c r="B664" s="0" t="s">
        <v>766</v>
      </c>
      <c r="C664" s="0" t="str">
        <f aca="false">VLOOKUP(B664,A:A,1,0)</f>
        <v>Persecute</v>
      </c>
      <c r="E664" s="3" t="n">
        <f aca="false">ISNA(C664)</f>
        <v>0</v>
      </c>
      <c r="F664" s="3" t="n">
        <f aca="false">ISNA(VLOOKUP(B664,D:D,1,0))</f>
        <v>1</v>
      </c>
      <c r="G664" s="0" t="str">
        <f aca="false">IF(AND(E664 ,F664),B664,"")</f>
        <v/>
      </c>
    </row>
    <row r="665" customFormat="false" ht="12.8" hidden="true" customHeight="false" outlineLevel="0" collapsed="false">
      <c r="A665" s="0" t="s">
        <v>1066</v>
      </c>
      <c r="B665" s="0" t="s">
        <v>767</v>
      </c>
      <c r="C665" s="0" t="str">
        <f aca="false">VLOOKUP(B665,A:A,1,0)</f>
        <v>Pestilence</v>
      </c>
      <c r="E665" s="3" t="n">
        <f aca="false">ISNA(C665)</f>
        <v>0</v>
      </c>
      <c r="F665" s="3" t="n">
        <f aca="false">ISNA(VLOOKUP(B665,D:D,1,0))</f>
        <v>1</v>
      </c>
      <c r="G665" s="0" t="str">
        <f aca="false">IF(AND(E665 ,F665),B665,"")</f>
        <v/>
      </c>
    </row>
    <row r="666" customFormat="false" ht="12.8" hidden="true" customHeight="false" outlineLevel="0" collapsed="false">
      <c r="A666" s="0" t="s">
        <v>1067</v>
      </c>
      <c r="B666" s="0" t="s">
        <v>768</v>
      </c>
      <c r="C666" s="0" t="str">
        <f aca="false">VLOOKUP(B666,A:A,1,0)</f>
        <v>Phyrexian Arena</v>
      </c>
      <c r="E666" s="3" t="n">
        <f aca="false">ISNA(C666)</f>
        <v>0</v>
      </c>
      <c r="F666" s="3" t="n">
        <f aca="false">ISNA(VLOOKUP(B666,D:D,1,0))</f>
        <v>1</v>
      </c>
      <c r="G666" s="0" t="str">
        <f aca="false">IF(AND(E666 ,F666),B666,"")</f>
        <v/>
      </c>
    </row>
    <row r="667" customFormat="false" ht="12.8" hidden="true" customHeight="false" outlineLevel="0" collapsed="false">
      <c r="A667" s="0" t="s">
        <v>1068</v>
      </c>
      <c r="B667" s="0" t="s">
        <v>769</v>
      </c>
      <c r="C667" s="0" t="str">
        <f aca="false">VLOOKUP(B667,A:A,1,0)</f>
        <v>Phyrexian Broodlings</v>
      </c>
      <c r="E667" s="3" t="n">
        <f aca="false">ISNA(C667)</f>
        <v>0</v>
      </c>
      <c r="F667" s="3" t="n">
        <f aca="false">ISNA(VLOOKUP(B667,D:D,1,0))</f>
        <v>1</v>
      </c>
      <c r="G667" s="0" t="str">
        <f aca="false">IF(AND(E667 ,F667),B667,"")</f>
        <v/>
      </c>
    </row>
    <row r="668" customFormat="false" ht="12.8" hidden="true" customHeight="false" outlineLevel="0" collapsed="false">
      <c r="A668" s="0" t="s">
        <v>1069</v>
      </c>
      <c r="B668" s="0" t="s">
        <v>770</v>
      </c>
      <c r="C668" s="0" t="str">
        <f aca="false">VLOOKUP(B668,A:A,1,0)</f>
        <v>Phyrexian Colossus</v>
      </c>
      <c r="E668" s="3" t="n">
        <f aca="false">ISNA(C668)</f>
        <v>0</v>
      </c>
      <c r="F668" s="3" t="n">
        <f aca="false">ISNA(VLOOKUP(B668,D:D,1,0))</f>
        <v>1</v>
      </c>
      <c r="G668" s="0" t="str">
        <f aca="false">IF(AND(E668 ,F668),B668,"")</f>
        <v/>
      </c>
    </row>
    <row r="669" customFormat="false" ht="12.8" hidden="true" customHeight="false" outlineLevel="0" collapsed="false">
      <c r="A669" s="0" t="s">
        <v>1070</v>
      </c>
      <c r="B669" s="0" t="s">
        <v>771</v>
      </c>
      <c r="C669" s="0" t="str">
        <f aca="false">VLOOKUP(B669,A:A,1,0)</f>
        <v>Phyrexian Debaser</v>
      </c>
      <c r="E669" s="3" t="n">
        <f aca="false">ISNA(C669)</f>
        <v>0</v>
      </c>
      <c r="F669" s="3" t="n">
        <f aca="false">ISNA(VLOOKUP(B669,D:D,1,0))</f>
        <v>1</v>
      </c>
      <c r="G669" s="0" t="str">
        <f aca="false">IF(AND(E669 ,F669),B669,"")</f>
        <v/>
      </c>
    </row>
    <row r="670" customFormat="false" ht="12.8" hidden="true" customHeight="false" outlineLevel="0" collapsed="false">
      <c r="A670" s="0" t="s">
        <v>1071</v>
      </c>
      <c r="B670" s="0" t="s">
        <v>773</v>
      </c>
      <c r="C670" s="0" t="str">
        <f aca="false">VLOOKUP(B670,A:A,1,0)</f>
        <v>Phyrexian Defiler</v>
      </c>
      <c r="E670" s="3" t="n">
        <f aca="false">ISNA(C670)</f>
        <v>0</v>
      </c>
      <c r="F670" s="3" t="n">
        <f aca="false">ISNA(VLOOKUP(B670,D:D,1,0))</f>
        <v>1</v>
      </c>
      <c r="G670" s="0" t="str">
        <f aca="false">IF(AND(E670 ,F670),B670,"")</f>
        <v/>
      </c>
    </row>
    <row r="671" customFormat="false" ht="12.8" hidden="true" customHeight="false" outlineLevel="0" collapsed="false">
      <c r="A671" s="0" t="s">
        <v>1072</v>
      </c>
      <c r="B671" s="0" t="s">
        <v>774</v>
      </c>
      <c r="C671" s="0" t="str">
        <f aca="false">VLOOKUP(B671,A:A,1,0)</f>
        <v>Phyrexian Denouncer</v>
      </c>
      <c r="E671" s="3" t="n">
        <f aca="false">ISNA(C671)</f>
        <v>0</v>
      </c>
      <c r="F671" s="3" t="n">
        <f aca="false">ISNA(VLOOKUP(B671,D:D,1,0))</f>
        <v>1</v>
      </c>
      <c r="G671" s="0" t="str">
        <f aca="false">IF(AND(E671 ,F671),B671,"")</f>
        <v/>
      </c>
    </row>
    <row r="672" customFormat="false" ht="12.8" hidden="true" customHeight="false" outlineLevel="0" collapsed="false">
      <c r="A672" s="0" t="s">
        <v>1073</v>
      </c>
      <c r="B672" s="0" t="s">
        <v>775</v>
      </c>
      <c r="C672" s="0" t="str">
        <f aca="false">VLOOKUP(B672,A:A,1,0)</f>
        <v>Phyrexian Ghoul</v>
      </c>
      <c r="E672" s="3" t="n">
        <f aca="false">ISNA(C672)</f>
        <v>0</v>
      </c>
      <c r="F672" s="3" t="n">
        <f aca="false">ISNA(VLOOKUP(B672,D:D,1,0))</f>
        <v>1</v>
      </c>
      <c r="G672" s="0" t="str">
        <f aca="false">IF(AND(E672 ,F672),B672,"")</f>
        <v/>
      </c>
    </row>
    <row r="673" customFormat="false" ht="12.8" hidden="true" customHeight="false" outlineLevel="0" collapsed="false">
      <c r="A673" s="0" t="s">
        <v>1074</v>
      </c>
      <c r="B673" s="0" t="s">
        <v>776</v>
      </c>
      <c r="C673" s="0" t="str">
        <f aca="false">VLOOKUP(B673,A:A,1,0)</f>
        <v>Phyrexian Monitor</v>
      </c>
      <c r="E673" s="3" t="n">
        <f aca="false">ISNA(C673)</f>
        <v>0</v>
      </c>
      <c r="F673" s="3" t="n">
        <f aca="false">ISNA(VLOOKUP(B673,D:D,1,0))</f>
        <v>1</v>
      </c>
      <c r="G673" s="0" t="str">
        <f aca="false">IF(AND(E673 ,F673),B673,"")</f>
        <v/>
      </c>
    </row>
    <row r="674" customFormat="false" ht="12.8" hidden="true" customHeight="false" outlineLevel="0" collapsed="false">
      <c r="A674" s="0" t="s">
        <v>1075</v>
      </c>
      <c r="B674" s="0" t="s">
        <v>777</v>
      </c>
      <c r="C674" s="0" t="str">
        <f aca="false">VLOOKUP(B674,A:A,1,0)</f>
        <v>Phyrexian Negator</v>
      </c>
      <c r="E674" s="3" t="n">
        <f aca="false">ISNA(C674)</f>
        <v>0</v>
      </c>
      <c r="F674" s="3" t="n">
        <f aca="false">ISNA(VLOOKUP(B674,D:D,1,0))</f>
        <v>1</v>
      </c>
      <c r="G674" s="0" t="str">
        <f aca="false">IF(AND(E674 ,F674),B674,"")</f>
        <v/>
      </c>
    </row>
    <row r="675" customFormat="false" ht="12.8" hidden="true" customHeight="false" outlineLevel="0" collapsed="false">
      <c r="A675" s="0" t="s">
        <v>1076</v>
      </c>
      <c r="B675" s="0" t="s">
        <v>779</v>
      </c>
      <c r="C675" s="0" t="str">
        <f aca="false">VLOOKUP(B675,A:A,1,0)</f>
        <v>Phyrexian Plaguelord</v>
      </c>
      <c r="E675" s="3" t="n">
        <f aca="false">ISNA(C675)</f>
        <v>0</v>
      </c>
      <c r="F675" s="3" t="n">
        <f aca="false">ISNA(VLOOKUP(B675,D:D,1,0))</f>
        <v>1</v>
      </c>
      <c r="G675" s="0" t="str">
        <f aca="false">IF(AND(E675 ,F675),B675,"")</f>
        <v/>
      </c>
    </row>
    <row r="676" customFormat="false" ht="12.8" hidden="true" customHeight="false" outlineLevel="0" collapsed="false">
      <c r="A676" s="0" t="s">
        <v>1077</v>
      </c>
      <c r="B676" s="0" t="s">
        <v>780</v>
      </c>
      <c r="C676" s="0" t="str">
        <f aca="false">VLOOKUP(B676,A:A,1,0)</f>
        <v>Phyrexian Processor</v>
      </c>
      <c r="E676" s="3" t="n">
        <f aca="false">ISNA(C676)</f>
        <v>0</v>
      </c>
      <c r="F676" s="3" t="n">
        <f aca="false">ISNA(VLOOKUP(B676,D:D,1,0))</f>
        <v>1</v>
      </c>
      <c r="G676" s="0" t="str">
        <f aca="false">IF(AND(E676 ,F676),B676,"")</f>
        <v/>
      </c>
    </row>
    <row r="677" customFormat="false" ht="12.8" hidden="true" customHeight="false" outlineLevel="0" collapsed="false">
      <c r="A677" s="0" t="s">
        <v>1078</v>
      </c>
      <c r="B677" s="0" t="s">
        <v>781</v>
      </c>
      <c r="C677" s="0" t="str">
        <f aca="false">VLOOKUP(B677,A:A,1,0)</f>
        <v>Phyrexian Reclamation</v>
      </c>
      <c r="E677" s="3" t="n">
        <f aca="false">ISNA(C677)</f>
        <v>0</v>
      </c>
      <c r="F677" s="3" t="n">
        <f aca="false">ISNA(VLOOKUP(B677,D:D,1,0))</f>
        <v>1</v>
      </c>
      <c r="G677" s="0" t="str">
        <f aca="false">IF(AND(E677 ,F677),B677,"")</f>
        <v/>
      </c>
    </row>
    <row r="678" customFormat="false" ht="12.8" hidden="true" customHeight="false" outlineLevel="0" collapsed="false">
      <c r="A678" s="0" t="s">
        <v>1079</v>
      </c>
      <c r="B678" s="0" t="s">
        <v>782</v>
      </c>
      <c r="C678" s="0" t="str">
        <f aca="false">VLOOKUP(B678,A:A,1,0)</f>
        <v>Phyrexian Tower</v>
      </c>
      <c r="E678" s="3" t="n">
        <f aca="false">ISNA(C678)</f>
        <v>0</v>
      </c>
      <c r="F678" s="3" t="n">
        <f aca="false">ISNA(VLOOKUP(B678,D:D,1,0))</f>
        <v>1</v>
      </c>
      <c r="G678" s="0" t="str">
        <f aca="false">IF(AND(E678 ,F678),B678,"")</f>
        <v/>
      </c>
    </row>
    <row r="679" customFormat="false" ht="12.8" hidden="true" customHeight="false" outlineLevel="0" collapsed="false">
      <c r="A679" s="0" t="s">
        <v>1080</v>
      </c>
      <c r="B679" s="0" t="s">
        <v>229</v>
      </c>
      <c r="C679" s="0" t="e">
        <f aca="false">VLOOKUP(B679,A:A,1,0)</f>
        <v>#N/A</v>
      </c>
      <c r="E679" s="3" t="n">
        <f aca="false">ISNA(C679)</f>
        <v>1</v>
      </c>
      <c r="F679" s="3" t="n">
        <f aca="false">ISNA(VLOOKUP(B679,D:D,1,0))</f>
        <v>0</v>
      </c>
      <c r="G679" s="0" t="str">
        <f aca="false">IF(AND(E679 ,F679),B679,"")</f>
        <v/>
      </c>
    </row>
    <row r="680" customFormat="false" ht="12.8" hidden="true" customHeight="false" outlineLevel="0" collapsed="false">
      <c r="A680" s="0" t="s">
        <v>1081</v>
      </c>
      <c r="B680" s="0" t="s">
        <v>91</v>
      </c>
      <c r="C680" s="0" t="e">
        <f aca="false">VLOOKUP(B680,A:A,1,0)</f>
        <v>#N/A</v>
      </c>
      <c r="E680" s="3" t="n">
        <f aca="false">ISNA(C680)</f>
        <v>1</v>
      </c>
      <c r="F680" s="3" t="n">
        <f aca="false">ISNA(VLOOKUP(B680,D:D,1,0))</f>
        <v>0</v>
      </c>
      <c r="G680" s="0" t="str">
        <f aca="false">IF(AND(E680 ,F680),B680,"")</f>
        <v/>
      </c>
    </row>
    <row r="681" customFormat="false" ht="12.8" hidden="true" customHeight="false" outlineLevel="0" collapsed="false">
      <c r="A681" s="0" t="s">
        <v>1082</v>
      </c>
      <c r="B681" s="0" t="s">
        <v>784</v>
      </c>
      <c r="C681" s="0" t="str">
        <f aca="false">VLOOKUP(B681,A:A,1,0)</f>
        <v>Pit Trap</v>
      </c>
      <c r="E681" s="3" t="n">
        <f aca="false">ISNA(C681)</f>
        <v>0</v>
      </c>
      <c r="F681" s="3" t="n">
        <f aca="false">ISNA(VLOOKUP(B681,D:D,1,0))</f>
        <v>1</v>
      </c>
      <c r="G681" s="0" t="str">
        <f aca="false">IF(AND(E681 ,F681),B681,"")</f>
        <v/>
      </c>
    </row>
    <row r="682" customFormat="false" ht="12.8" hidden="true" customHeight="false" outlineLevel="0" collapsed="false">
      <c r="A682" s="0" t="s">
        <v>1083</v>
      </c>
      <c r="B682" s="0" t="s">
        <v>785</v>
      </c>
      <c r="C682" s="0" t="str">
        <f aca="false">VLOOKUP(B682,A:A,1,0)</f>
        <v>Plague Beetle</v>
      </c>
      <c r="E682" s="3" t="n">
        <f aca="false">ISNA(C682)</f>
        <v>0</v>
      </c>
      <c r="F682" s="3" t="n">
        <f aca="false">ISNA(VLOOKUP(B682,D:D,1,0))</f>
        <v>1</v>
      </c>
      <c r="G682" s="0" t="str">
        <f aca="false">IF(AND(E682 ,F682),B682,"")</f>
        <v/>
      </c>
    </row>
    <row r="683" customFormat="false" ht="12.8" hidden="true" customHeight="false" outlineLevel="0" collapsed="false">
      <c r="A683" s="0" t="s">
        <v>1084</v>
      </c>
      <c r="B683" s="0" t="s">
        <v>786</v>
      </c>
      <c r="C683" s="0" t="str">
        <f aca="false">VLOOKUP(B683,A:A,1,0)</f>
        <v>Plague Dogs</v>
      </c>
      <c r="E683" s="3" t="n">
        <f aca="false">ISNA(C683)</f>
        <v>0</v>
      </c>
      <c r="F683" s="3" t="n">
        <f aca="false">ISNA(VLOOKUP(B683,D:D,1,0))</f>
        <v>1</v>
      </c>
      <c r="G683" s="0" t="str">
        <f aca="false">IF(AND(E683 ,F683),B683,"")</f>
        <v/>
      </c>
    </row>
    <row r="684" customFormat="false" ht="12.8" hidden="true" customHeight="false" outlineLevel="0" collapsed="false">
      <c r="A684" s="0" t="s">
        <v>1085</v>
      </c>
      <c r="B684" s="0" t="s">
        <v>787</v>
      </c>
      <c r="C684" s="0" t="str">
        <f aca="false">VLOOKUP(B684,A:A,1,0)</f>
        <v>Plains</v>
      </c>
      <c r="E684" s="3" t="n">
        <f aca="false">ISNA(C684)</f>
        <v>0</v>
      </c>
      <c r="F684" s="3" t="n">
        <f aca="false">ISNA(VLOOKUP(B684,D:D,1,0))</f>
        <v>1</v>
      </c>
      <c r="G684" s="0" t="str">
        <f aca="false">IF(AND(E684 ,F684),B684,"")</f>
        <v/>
      </c>
    </row>
    <row r="685" customFormat="false" ht="12.8" hidden="true" customHeight="false" outlineLevel="0" collapsed="false">
      <c r="A685" s="0" t="s">
        <v>1086</v>
      </c>
      <c r="B685" s="0" t="s">
        <v>788</v>
      </c>
      <c r="C685" s="0" t="str">
        <f aca="false">VLOOKUP(B685,A:A,1,0)</f>
        <v>Planar Birth</v>
      </c>
      <c r="E685" s="3" t="n">
        <f aca="false">ISNA(C685)</f>
        <v>0</v>
      </c>
      <c r="F685" s="3" t="n">
        <f aca="false">ISNA(VLOOKUP(B685,D:D,1,0))</f>
        <v>1</v>
      </c>
      <c r="G685" s="0" t="str">
        <f aca="false">IF(AND(E685 ,F685),B685,"")</f>
        <v/>
      </c>
    </row>
    <row r="686" customFormat="false" ht="12.8" hidden="true" customHeight="false" outlineLevel="0" collapsed="false">
      <c r="A686" s="0" t="s">
        <v>1087</v>
      </c>
      <c r="B686" s="0" t="s">
        <v>789</v>
      </c>
      <c r="C686" s="0" t="str">
        <f aca="false">VLOOKUP(B686,A:A,1,0)</f>
        <v>Planar Collapse</v>
      </c>
      <c r="E686" s="3" t="n">
        <f aca="false">ISNA(C686)</f>
        <v>0</v>
      </c>
      <c r="F686" s="3" t="n">
        <f aca="false">ISNA(VLOOKUP(B686,D:D,1,0))</f>
        <v>1</v>
      </c>
      <c r="G686" s="0" t="str">
        <f aca="false">IF(AND(E686 ,F686),B686,"")</f>
        <v/>
      </c>
    </row>
    <row r="687" customFormat="false" ht="12.8" hidden="true" customHeight="false" outlineLevel="0" collapsed="false">
      <c r="A687" s="0" t="s">
        <v>1088</v>
      </c>
      <c r="B687" s="0" t="s">
        <v>790</v>
      </c>
      <c r="C687" s="0" t="str">
        <f aca="false">VLOOKUP(B687,A:A,1,0)</f>
        <v>Planar Void</v>
      </c>
      <c r="E687" s="3" t="n">
        <f aca="false">ISNA(C687)</f>
        <v>0</v>
      </c>
      <c r="F687" s="3" t="n">
        <f aca="false">ISNA(VLOOKUP(B687,D:D,1,0))</f>
        <v>1</v>
      </c>
      <c r="G687" s="0" t="str">
        <f aca="false">IF(AND(E687 ,F687),B687,"")</f>
        <v/>
      </c>
    </row>
    <row r="688" customFormat="false" ht="12.8" hidden="true" customHeight="false" outlineLevel="0" collapsed="false">
      <c r="A688" s="0" t="s">
        <v>1089</v>
      </c>
      <c r="B688" s="0" t="s">
        <v>792</v>
      </c>
      <c r="C688" s="0" t="str">
        <f aca="false">VLOOKUP(B688,A:A,1,0)</f>
        <v>Plated Spider</v>
      </c>
      <c r="E688" s="3" t="n">
        <f aca="false">ISNA(C688)</f>
        <v>0</v>
      </c>
      <c r="F688" s="3" t="n">
        <f aca="false">ISNA(VLOOKUP(B688,D:D,1,0))</f>
        <v>1</v>
      </c>
      <c r="G688" s="0" t="str">
        <f aca="false">IF(AND(E688 ,F688),B688,"")</f>
        <v/>
      </c>
    </row>
    <row r="689" customFormat="false" ht="12.8" hidden="true" customHeight="false" outlineLevel="0" collapsed="false">
      <c r="A689" s="0" t="s">
        <v>1090</v>
      </c>
      <c r="B689" s="0" t="s">
        <v>793</v>
      </c>
      <c r="C689" s="0" t="str">
        <f aca="false">VLOOKUP(B689,A:A,1,0)</f>
        <v>Plow Under</v>
      </c>
      <c r="E689" s="3" t="n">
        <f aca="false">ISNA(C689)</f>
        <v>0</v>
      </c>
      <c r="F689" s="3" t="n">
        <f aca="false">ISNA(VLOOKUP(B689,D:D,1,0))</f>
        <v>1</v>
      </c>
      <c r="G689" s="0" t="str">
        <f aca="false">IF(AND(E689 ,F689),B689,"")</f>
        <v/>
      </c>
    </row>
    <row r="690" customFormat="false" ht="12.8" hidden="true" customHeight="false" outlineLevel="0" collapsed="false">
      <c r="A690" s="0" t="s">
        <v>1091</v>
      </c>
      <c r="B690" s="0" t="s">
        <v>94</v>
      </c>
      <c r="C690" s="0" t="e">
        <f aca="false">VLOOKUP(B690,A:A,1,0)</f>
        <v>#N/A</v>
      </c>
      <c r="E690" s="3" t="n">
        <f aca="false">ISNA(C690)</f>
        <v>1</v>
      </c>
      <c r="F690" s="3" t="n">
        <f aca="false">ISNA(VLOOKUP(B690,D:D,1,0))</f>
        <v>0</v>
      </c>
      <c r="G690" s="0" t="str">
        <f aca="false">IF(AND(E690 ,F690),B690,"")</f>
        <v/>
      </c>
    </row>
    <row r="691" customFormat="false" ht="12.8" hidden="true" customHeight="false" outlineLevel="0" collapsed="false">
      <c r="A691" s="0" t="s">
        <v>1092</v>
      </c>
      <c r="B691" s="0" t="s">
        <v>794</v>
      </c>
      <c r="C691" s="0" t="str">
        <f aca="false">VLOOKUP(B691,A:A,1,0)</f>
        <v>Polluted Mire</v>
      </c>
      <c r="E691" s="3" t="n">
        <f aca="false">ISNA(C691)</f>
        <v>0</v>
      </c>
      <c r="F691" s="3" t="n">
        <f aca="false">ISNA(VLOOKUP(B691,D:D,1,0))</f>
        <v>1</v>
      </c>
      <c r="G691" s="0" t="str">
        <f aca="false">IF(AND(E691 ,F691),B691,"")</f>
        <v/>
      </c>
    </row>
    <row r="692" customFormat="false" ht="12.8" hidden="true" customHeight="false" outlineLevel="0" collapsed="false">
      <c r="B692" s="0" t="s">
        <v>349</v>
      </c>
      <c r="C692" s="0" t="e">
        <f aca="false">VLOOKUP(B692,A:A,1,0)</f>
        <v>#N/A</v>
      </c>
      <c r="E692" s="3" t="n">
        <f aca="false">ISNA(C692)</f>
        <v>1</v>
      </c>
      <c r="F692" s="3" t="n">
        <f aca="false">ISNA(VLOOKUP(B692,D:D,1,0))</f>
        <v>0</v>
      </c>
      <c r="G692" s="0" t="str">
        <f aca="false">IF(AND(E692 ,F692),B692,"")</f>
        <v/>
      </c>
    </row>
    <row r="693" customFormat="false" ht="12.8" hidden="true" customHeight="false" outlineLevel="0" collapsed="false">
      <c r="B693" s="0" t="s">
        <v>795</v>
      </c>
      <c r="C693" s="0" t="str">
        <f aca="false">VLOOKUP(B693,A:A,1,0)</f>
        <v>Pouncing Jaguar</v>
      </c>
      <c r="E693" s="3" t="n">
        <f aca="false">ISNA(C693)</f>
        <v>0</v>
      </c>
      <c r="F693" s="3" t="n">
        <f aca="false">ISNA(VLOOKUP(B693,D:D,1,0))</f>
        <v>1</v>
      </c>
      <c r="G693" s="0" t="str">
        <f aca="false">IF(AND(E693 ,F693),B693,"")</f>
        <v/>
      </c>
    </row>
    <row r="694" customFormat="false" ht="12.8" hidden="true" customHeight="false" outlineLevel="0" collapsed="false">
      <c r="B694" s="0" t="s">
        <v>796</v>
      </c>
      <c r="C694" s="0" t="str">
        <f aca="false">VLOOKUP(B694,A:A,1,0)</f>
        <v>Powder Keg</v>
      </c>
      <c r="E694" s="3" t="n">
        <f aca="false">ISNA(C694)</f>
        <v>0</v>
      </c>
      <c r="F694" s="3" t="n">
        <f aca="false">ISNA(VLOOKUP(B694,D:D,1,0))</f>
        <v>1</v>
      </c>
      <c r="G694" s="0" t="str">
        <f aca="false">IF(AND(E694 ,F694),B694,"")</f>
        <v/>
      </c>
    </row>
    <row r="695" customFormat="false" ht="12.8" hidden="true" customHeight="false" outlineLevel="0" collapsed="false">
      <c r="B695" s="0" t="s">
        <v>798</v>
      </c>
      <c r="C695" s="0" t="str">
        <f aca="false">VLOOKUP(B695,A:A,1,0)</f>
        <v>Power Sink</v>
      </c>
      <c r="E695" s="3" t="n">
        <f aca="false">ISNA(C695)</f>
        <v>0</v>
      </c>
      <c r="F695" s="3" t="n">
        <f aca="false">ISNA(VLOOKUP(B695,D:D,1,0))</f>
        <v>1</v>
      </c>
      <c r="G695" s="0" t="str">
        <f aca="false">IF(AND(E695 ,F695),B695,"")</f>
        <v/>
      </c>
    </row>
    <row r="696" customFormat="false" ht="12.8" hidden="true" customHeight="false" outlineLevel="0" collapsed="false">
      <c r="B696" s="0" t="s">
        <v>799</v>
      </c>
      <c r="C696" s="0" t="str">
        <f aca="false">VLOOKUP(B696,A:A,1,0)</f>
        <v>Power Taint</v>
      </c>
      <c r="E696" s="3" t="n">
        <f aca="false">ISNA(C696)</f>
        <v>0</v>
      </c>
      <c r="F696" s="3" t="n">
        <f aca="false">ISNA(VLOOKUP(B696,D:D,1,0))</f>
        <v>1</v>
      </c>
      <c r="G696" s="0" t="str">
        <f aca="false">IF(AND(E696 ,F696),B696,"")</f>
        <v/>
      </c>
    </row>
    <row r="697" customFormat="false" ht="12.8" hidden="true" customHeight="false" outlineLevel="0" collapsed="false">
      <c r="B697" s="0" t="s">
        <v>297</v>
      </c>
      <c r="C697" s="0" t="e">
        <f aca="false">VLOOKUP(B697,A:A,1,0)</f>
        <v>#N/A</v>
      </c>
      <c r="E697" s="3" t="n">
        <f aca="false">ISNA(C697)</f>
        <v>1</v>
      </c>
      <c r="F697" s="3" t="n">
        <f aca="false">ISNA(VLOOKUP(B697,D:D,1,0))</f>
        <v>0</v>
      </c>
      <c r="G697" s="0" t="str">
        <f aca="false">IF(AND(E697 ,F697),B697,"")</f>
        <v/>
      </c>
    </row>
    <row r="698" customFormat="false" ht="12.8" hidden="true" customHeight="false" outlineLevel="0" collapsed="false">
      <c r="B698" s="0" t="s">
        <v>800</v>
      </c>
      <c r="C698" s="0" t="str">
        <f aca="false">VLOOKUP(B698,A:A,1,0)</f>
        <v>Presence of the Master</v>
      </c>
      <c r="E698" s="3" t="n">
        <f aca="false">ISNA(C698)</f>
        <v>0</v>
      </c>
      <c r="F698" s="3" t="n">
        <f aca="false">ISNA(VLOOKUP(B698,D:D,1,0))</f>
        <v>1</v>
      </c>
      <c r="G698" s="0" t="str">
        <f aca="false">IF(AND(E698 ,F698),B698,"")</f>
        <v/>
      </c>
    </row>
    <row r="699" customFormat="false" ht="12.8" hidden="true" customHeight="false" outlineLevel="0" collapsed="false">
      <c r="B699" s="0" t="s">
        <v>801</v>
      </c>
      <c r="C699" s="0" t="str">
        <f aca="false">VLOOKUP(B699,A:A,1,0)</f>
        <v>Priest of Gix</v>
      </c>
      <c r="E699" s="3" t="n">
        <f aca="false">ISNA(C699)</f>
        <v>0</v>
      </c>
      <c r="F699" s="3" t="n">
        <f aca="false">ISNA(VLOOKUP(B699,D:D,1,0))</f>
        <v>1</v>
      </c>
      <c r="G699" s="0" t="str">
        <f aca="false">IF(AND(E699 ,F699),B699,"")</f>
        <v/>
      </c>
    </row>
    <row r="700" customFormat="false" ht="12.8" hidden="true" customHeight="false" outlineLevel="0" collapsed="false">
      <c r="B700" s="0" t="s">
        <v>802</v>
      </c>
      <c r="C700" s="0" t="str">
        <f aca="false">VLOOKUP(B700,A:A,1,0)</f>
        <v>Priest of Titania</v>
      </c>
      <c r="E700" s="3" t="n">
        <f aca="false">ISNA(C700)</f>
        <v>0</v>
      </c>
      <c r="F700" s="3" t="n">
        <f aca="false">ISNA(VLOOKUP(B700,D:D,1,0))</f>
        <v>1</v>
      </c>
      <c r="G700" s="0" t="str">
        <f aca="false">IF(AND(E700 ,F700),B700,"")</f>
        <v/>
      </c>
    </row>
    <row r="701" customFormat="false" ht="12.8" hidden="true" customHeight="false" outlineLevel="0" collapsed="false">
      <c r="B701" s="0" t="s">
        <v>803</v>
      </c>
      <c r="C701" s="0" t="str">
        <f aca="false">VLOOKUP(B701,A:A,1,0)</f>
        <v>Private Research</v>
      </c>
      <c r="E701" s="3" t="n">
        <f aca="false">ISNA(C701)</f>
        <v>0</v>
      </c>
      <c r="F701" s="3" t="n">
        <f aca="false">ISNA(VLOOKUP(B701,D:D,1,0))</f>
        <v>1</v>
      </c>
      <c r="G701" s="0" t="str">
        <f aca="false">IF(AND(E701 ,F701),B701,"")</f>
        <v/>
      </c>
    </row>
    <row r="702" customFormat="false" ht="12.8" hidden="true" customHeight="false" outlineLevel="0" collapsed="false">
      <c r="B702" s="0" t="s">
        <v>96</v>
      </c>
      <c r="C702" s="0" t="e">
        <f aca="false">VLOOKUP(B702,A:A,1,0)</f>
        <v>#N/A</v>
      </c>
      <c r="E702" s="3" t="n">
        <f aca="false">ISNA(C702)</f>
        <v>1</v>
      </c>
      <c r="F702" s="3" t="n">
        <f aca="false">ISNA(VLOOKUP(B702,D:D,1,0))</f>
        <v>0</v>
      </c>
      <c r="G702" s="0" t="str">
        <f aca="false">IF(AND(E702 ,F702),B702,"")</f>
        <v/>
      </c>
    </row>
    <row r="703" customFormat="false" ht="12.8" hidden="true" customHeight="false" outlineLevel="0" collapsed="false">
      <c r="B703" s="0" t="s">
        <v>804</v>
      </c>
      <c r="C703" s="0" t="str">
        <f aca="false">VLOOKUP(B703,A:A,1,0)</f>
        <v>Purging Scythe</v>
      </c>
      <c r="E703" s="3" t="n">
        <f aca="false">ISNA(C703)</f>
        <v>0</v>
      </c>
      <c r="F703" s="3" t="n">
        <f aca="false">ISNA(VLOOKUP(B703,D:D,1,0))</f>
        <v>1</v>
      </c>
      <c r="G703" s="0" t="str">
        <f aca="false">IF(AND(E703 ,F703),B703,"")</f>
        <v/>
      </c>
    </row>
    <row r="704" customFormat="false" ht="12.8" hidden="true" customHeight="false" outlineLevel="0" collapsed="false">
      <c r="B704" s="0" t="s">
        <v>805</v>
      </c>
      <c r="C704" s="0" t="str">
        <f aca="false">VLOOKUP(B704,A:A,1,0)</f>
        <v>Purify</v>
      </c>
      <c r="E704" s="3" t="n">
        <f aca="false">ISNA(C704)</f>
        <v>0</v>
      </c>
      <c r="F704" s="3" t="n">
        <f aca="false">ISNA(VLOOKUP(B704,D:D,1,0))</f>
        <v>1</v>
      </c>
      <c r="G704" s="0" t="str">
        <f aca="false">IF(AND(E704 ,F704),B704,"")</f>
        <v/>
      </c>
    </row>
    <row r="705" customFormat="false" ht="12.8" hidden="true" customHeight="false" outlineLevel="0" collapsed="false">
      <c r="B705" s="0" t="s">
        <v>806</v>
      </c>
      <c r="C705" s="0" t="str">
        <f aca="false">VLOOKUP(B705,A:A,1,0)</f>
        <v>Pygmy Pyrosaur</v>
      </c>
      <c r="E705" s="3" t="n">
        <f aca="false">ISNA(C705)</f>
        <v>0</v>
      </c>
      <c r="F705" s="3" t="n">
        <f aca="false">ISNA(VLOOKUP(B705,D:D,1,0))</f>
        <v>1</v>
      </c>
      <c r="G705" s="0" t="str">
        <f aca="false">IF(AND(E705 ,F705),B705,"")</f>
        <v/>
      </c>
    </row>
    <row r="706" customFormat="false" ht="12.8" hidden="true" customHeight="false" outlineLevel="0" collapsed="false">
      <c r="B706" s="0" t="s">
        <v>807</v>
      </c>
      <c r="C706" s="0" t="str">
        <f aca="false">VLOOKUP(B706,A:A,1,0)</f>
        <v>Pyromancy</v>
      </c>
      <c r="E706" s="3" t="n">
        <f aca="false">ISNA(C706)</f>
        <v>0</v>
      </c>
      <c r="F706" s="3" t="n">
        <f aca="false">ISNA(VLOOKUP(B706,D:D,1,0))</f>
        <v>1</v>
      </c>
      <c r="G706" s="0" t="str">
        <f aca="false">IF(AND(E706 ,F706),B706,"")</f>
        <v/>
      </c>
    </row>
    <row r="707" customFormat="false" ht="12.8" hidden="false" customHeight="false" outlineLevel="0" collapsed="false">
      <c r="B707" s="0" t="s">
        <v>1093</v>
      </c>
      <c r="C707" s="0" t="e">
        <f aca="false">VLOOKUP(B707,A:A,1,0)</f>
        <v>#N/A</v>
      </c>
      <c r="E707" s="3" t="n">
        <f aca="false">ISNA(C707)</f>
        <v>1</v>
      </c>
      <c r="F707" s="3" t="n">
        <f aca="false">ISNA(VLOOKUP(B707,D:D,1,0))</f>
        <v>1</v>
      </c>
      <c r="G707" s="0" t="str">
        <f aca="false">IF(AND(E707 ,F707),B707,"")</f>
        <v>Pyrotechnics</v>
      </c>
    </row>
    <row r="708" customFormat="false" ht="12.8" hidden="true" customHeight="false" outlineLevel="0" collapsed="false">
      <c r="B708" s="0" t="s">
        <v>809</v>
      </c>
      <c r="C708" s="0" t="str">
        <f aca="false">VLOOKUP(B708,A:A,1,0)</f>
        <v>Quash</v>
      </c>
      <c r="E708" s="3" t="n">
        <f aca="false">ISNA(C708)</f>
        <v>0</v>
      </c>
      <c r="F708" s="3" t="n">
        <f aca="false">ISNA(VLOOKUP(B708,D:D,1,0))</f>
        <v>1</v>
      </c>
      <c r="G708" s="0" t="str">
        <f aca="false">IF(AND(E708 ,F708),B708,"")</f>
        <v/>
      </c>
    </row>
    <row r="709" customFormat="false" ht="12.8" hidden="true" customHeight="false" outlineLevel="0" collapsed="false">
      <c r="B709" s="0" t="s">
        <v>351</v>
      </c>
      <c r="C709" s="0" t="e">
        <f aca="false">VLOOKUP(B709,A:A,1,0)</f>
        <v>#N/A</v>
      </c>
      <c r="E709" s="3" t="n">
        <f aca="false">ISNA(C709)</f>
        <v>1</v>
      </c>
      <c r="F709" s="3" t="n">
        <f aca="false">ISNA(VLOOKUP(B709,D:D,1,0))</f>
        <v>0</v>
      </c>
      <c r="G709" s="0" t="str">
        <f aca="false">IF(AND(E709 ,F709),B709,"")</f>
        <v/>
      </c>
    </row>
    <row r="710" customFormat="false" ht="12.8" hidden="true" customHeight="false" outlineLevel="0" collapsed="false">
      <c r="B710" s="0" t="s">
        <v>810</v>
      </c>
      <c r="C710" s="0" t="str">
        <f aca="false">VLOOKUP(B710,A:A,1,0)</f>
        <v>Quicksilver Amulet</v>
      </c>
      <c r="E710" s="3" t="n">
        <f aca="false">ISNA(C710)</f>
        <v>0</v>
      </c>
      <c r="F710" s="3" t="n">
        <f aca="false">ISNA(VLOOKUP(B710,D:D,1,0))</f>
        <v>1</v>
      </c>
      <c r="G710" s="0" t="str">
        <f aca="false">IF(AND(E710 ,F710),B710,"")</f>
        <v/>
      </c>
    </row>
    <row r="711" customFormat="false" ht="12.8" hidden="false" customHeight="false" outlineLevel="0" collapsed="false">
      <c r="B711" s="0" t="s">
        <v>1094</v>
      </c>
      <c r="C711" s="0" t="e">
        <f aca="false">VLOOKUP(B711,A:A,1,0)</f>
        <v>#N/A</v>
      </c>
      <c r="E711" s="3" t="n">
        <f aca="false">ISNA(C711)</f>
        <v>1</v>
      </c>
      <c r="F711" s="3" t="n">
        <f aca="false">ISNA(VLOOKUP(B711,D:D,1,0))</f>
        <v>1</v>
      </c>
      <c r="G711" s="0" t="str">
        <f aca="false">IF(AND(E711 ,F711),B711,"")</f>
        <v>Quiet Contemplation</v>
      </c>
    </row>
    <row r="712" customFormat="false" ht="12.8" hidden="true" customHeight="false" outlineLevel="0" collapsed="false">
      <c r="B712" s="0" t="s">
        <v>811</v>
      </c>
      <c r="C712" s="0" t="str">
        <f aca="false">VLOOKUP(B712,A:A,1,0)</f>
        <v>Rack and Ruin</v>
      </c>
      <c r="E712" s="3" t="n">
        <f aca="false">ISNA(C712)</f>
        <v>0</v>
      </c>
      <c r="F712" s="3" t="n">
        <f aca="false">ISNA(VLOOKUP(B712,D:D,1,0))</f>
        <v>1</v>
      </c>
      <c r="G712" s="0" t="str">
        <f aca="false">IF(AND(E712 ,F712),B712,"")</f>
        <v/>
      </c>
    </row>
    <row r="713" customFormat="false" ht="12.8" hidden="true" customHeight="false" outlineLevel="0" collapsed="false">
      <c r="B713" s="0" t="s">
        <v>512</v>
      </c>
      <c r="C713" s="0" t="e">
        <f aca="false">VLOOKUP(B713,A:A,1,0)</f>
        <v>#N/A</v>
      </c>
      <c r="E713" s="3" t="n">
        <f aca="false">ISNA(C713)</f>
        <v>1</v>
      </c>
      <c r="F713" s="3" t="n">
        <f aca="false">ISNA(VLOOKUP(B713,D:D,1,0))</f>
        <v>0</v>
      </c>
      <c r="G713" s="0" t="str">
        <f aca="false">IF(AND(E713 ,F713),B713,"")</f>
        <v/>
      </c>
    </row>
    <row r="714" customFormat="false" ht="12.8" hidden="true" customHeight="false" outlineLevel="0" collapsed="false">
      <c r="B714" s="0" t="s">
        <v>812</v>
      </c>
      <c r="C714" s="0" t="str">
        <f aca="false">VLOOKUP(B714,A:A,1,0)</f>
        <v>Radiant, Archangel</v>
      </c>
      <c r="E714" s="3" t="n">
        <f aca="false">ISNA(C714)</f>
        <v>0</v>
      </c>
      <c r="F714" s="3" t="n">
        <f aca="false">ISNA(VLOOKUP(B714,D:D,1,0))</f>
        <v>1</v>
      </c>
      <c r="G714" s="0" t="str">
        <f aca="false">IF(AND(E714 ,F714),B714,"")</f>
        <v/>
      </c>
    </row>
    <row r="715" customFormat="false" ht="12.8" hidden="true" customHeight="false" outlineLevel="0" collapsed="false">
      <c r="B715" s="0" t="s">
        <v>814</v>
      </c>
      <c r="C715" s="0" t="str">
        <f aca="false">VLOOKUP(B715,A:A,1,0)</f>
        <v>Radiant's Dragoons</v>
      </c>
      <c r="E715" s="3" t="n">
        <f aca="false">ISNA(C715)</f>
        <v>0</v>
      </c>
      <c r="F715" s="3" t="n">
        <f aca="false">ISNA(VLOOKUP(B715,D:D,1,0))</f>
        <v>1</v>
      </c>
      <c r="G715" s="0" t="str">
        <f aca="false">IF(AND(E715 ,F715),B715,"")</f>
        <v/>
      </c>
    </row>
    <row r="716" customFormat="false" ht="12.8" hidden="true" customHeight="false" outlineLevel="0" collapsed="false">
      <c r="B716" s="0" t="s">
        <v>816</v>
      </c>
      <c r="C716" s="0" t="str">
        <f aca="false">VLOOKUP(B716,A:A,1,0)</f>
        <v>Radiant's Judgment</v>
      </c>
      <c r="E716" s="3" t="n">
        <f aca="false">ISNA(C716)</f>
        <v>0</v>
      </c>
      <c r="F716" s="3" t="n">
        <f aca="false">ISNA(VLOOKUP(B716,D:D,1,0))</f>
        <v>1</v>
      </c>
      <c r="G716" s="0" t="str">
        <f aca="false">IF(AND(E716 ,F716),B716,"")</f>
        <v/>
      </c>
    </row>
    <row r="717" customFormat="false" ht="12.8" hidden="true" customHeight="false" outlineLevel="0" collapsed="false">
      <c r="B717" s="0" t="s">
        <v>817</v>
      </c>
      <c r="C717" s="0" t="str">
        <f aca="false">VLOOKUP(B717,A:A,1,0)</f>
        <v>Raging Ravine</v>
      </c>
      <c r="E717" s="3" t="n">
        <f aca="false">ISNA(C717)</f>
        <v>0</v>
      </c>
      <c r="F717" s="3" t="n">
        <f aca="false">ISNA(VLOOKUP(B717,D:D,1,0))</f>
        <v>1</v>
      </c>
      <c r="G717" s="0" t="str">
        <f aca="false">IF(AND(E717 ,F717),B717,"")</f>
        <v/>
      </c>
    </row>
    <row r="718" customFormat="false" ht="12.8" hidden="false" customHeight="false" outlineLevel="0" collapsed="false">
      <c r="B718" s="0" t="s">
        <v>1095</v>
      </c>
      <c r="C718" s="0" t="e">
        <f aca="false">VLOOKUP(B718,A:A,1,0)</f>
        <v>#N/A</v>
      </c>
      <c r="E718" s="3" t="n">
        <f aca="false">ISNA(C718)</f>
        <v>1</v>
      </c>
      <c r="F718" s="3" t="n">
        <f aca="false">ISNA(VLOOKUP(B718,D:D,1,0))</f>
        <v>1</v>
      </c>
      <c r="G718" s="0" t="str">
        <f aca="false">IF(AND(E718 ,F718),B718,"")</f>
        <v>Raiders' Spoils</v>
      </c>
    </row>
    <row r="719" customFormat="false" ht="12.8" hidden="true" customHeight="false" outlineLevel="0" collapsed="false">
      <c r="B719" s="0" t="s">
        <v>818</v>
      </c>
      <c r="C719" s="0" t="str">
        <f aca="false">VLOOKUP(B719,A:A,1,0)</f>
        <v>Rain of Filth</v>
      </c>
      <c r="E719" s="3" t="n">
        <f aca="false">ISNA(C719)</f>
        <v>0</v>
      </c>
      <c r="F719" s="3" t="n">
        <f aca="false">ISNA(VLOOKUP(B719,D:D,1,0))</f>
        <v>1</v>
      </c>
      <c r="G719" s="0" t="str">
        <f aca="false">IF(AND(E719 ,F719),B719,"")</f>
        <v/>
      </c>
    </row>
    <row r="720" customFormat="false" ht="12.8" hidden="true" customHeight="false" outlineLevel="0" collapsed="false">
      <c r="B720" s="0" t="s">
        <v>819</v>
      </c>
      <c r="C720" s="0" t="str">
        <f aca="false">VLOOKUP(B720,A:A,1,0)</f>
        <v>Rain of Salt</v>
      </c>
      <c r="E720" s="3" t="n">
        <f aca="false">ISNA(C720)</f>
        <v>0</v>
      </c>
      <c r="F720" s="3" t="n">
        <f aca="false">ISNA(VLOOKUP(B720,D:D,1,0))</f>
        <v>1</v>
      </c>
      <c r="G720" s="0" t="str">
        <f aca="false">IF(AND(E720 ,F720),B720,"")</f>
        <v/>
      </c>
    </row>
    <row r="721" customFormat="false" ht="12.8" hidden="true" customHeight="false" outlineLevel="0" collapsed="false">
      <c r="B721" s="0" t="s">
        <v>161</v>
      </c>
      <c r="C721" s="0" t="e">
        <f aca="false">VLOOKUP(B721,A:A,1,0)</f>
        <v>#N/A</v>
      </c>
      <c r="E721" s="3" t="n">
        <f aca="false">ISNA(C721)</f>
        <v>1</v>
      </c>
      <c r="F721" s="3" t="n">
        <f aca="false">ISNA(VLOOKUP(B721,D:D,1,0))</f>
        <v>0</v>
      </c>
      <c r="G721" s="0" t="str">
        <f aca="false">IF(AND(E721 ,F721),B721,"")</f>
        <v/>
      </c>
    </row>
    <row r="722" customFormat="false" ht="12.8" hidden="false" customHeight="false" outlineLevel="0" collapsed="false">
      <c r="B722" s="0" t="s">
        <v>1096</v>
      </c>
      <c r="C722" s="0" t="e">
        <f aca="false">VLOOKUP(B722,A:A,1,0)</f>
        <v>#N/A</v>
      </c>
      <c r="E722" s="3" t="n">
        <f aca="false">ISNA(C722)</f>
        <v>1</v>
      </c>
      <c r="F722" s="3" t="n">
        <f aca="false">ISNA(VLOOKUP(B722,D:D,1,0))</f>
        <v>1</v>
      </c>
      <c r="G722" s="0" t="str">
        <f aca="false">IF(AND(E722 ,F722),B722,"")</f>
        <v>Rakshasa Deathdealer</v>
      </c>
    </row>
    <row r="723" customFormat="false" ht="12.8" hidden="true" customHeight="false" outlineLevel="0" collapsed="false">
      <c r="B723" s="0" t="s">
        <v>673</v>
      </c>
      <c r="C723" s="0" t="e">
        <f aca="false">VLOOKUP(B723,A:A,1,0)</f>
        <v>#N/A</v>
      </c>
      <c r="E723" s="3" t="n">
        <f aca="false">ISNA(C723)</f>
        <v>1</v>
      </c>
      <c r="F723" s="3" t="n">
        <f aca="false">ISNA(VLOOKUP(B723,D:D,1,0))</f>
        <v>0</v>
      </c>
      <c r="G723" s="0" t="str">
        <f aca="false">IF(AND(E723 ,F723),B723,"")</f>
        <v/>
      </c>
    </row>
    <row r="724" customFormat="false" ht="12.8" hidden="true" customHeight="false" outlineLevel="0" collapsed="false">
      <c r="B724" s="0" t="s">
        <v>683</v>
      </c>
      <c r="C724" s="0" t="e">
        <f aca="false">VLOOKUP(B724,A:A,1,0)</f>
        <v>#N/A</v>
      </c>
      <c r="E724" s="3" t="n">
        <f aca="false">ISNA(C724)</f>
        <v>1</v>
      </c>
      <c r="F724" s="3" t="n">
        <f aca="false">ISNA(VLOOKUP(B724,D:D,1,0))</f>
        <v>0</v>
      </c>
      <c r="G724" s="0" t="str">
        <f aca="false">IF(AND(E724 ,F724),B724,"")</f>
        <v/>
      </c>
    </row>
    <row r="725" customFormat="false" ht="12.8" hidden="true" customHeight="false" outlineLevel="0" collapsed="false">
      <c r="B725" s="0" t="s">
        <v>820</v>
      </c>
      <c r="C725" s="0" t="str">
        <f aca="false">VLOOKUP(B725,A:A,1,0)</f>
        <v>Rampant Growth</v>
      </c>
      <c r="E725" s="3" t="n">
        <f aca="false">ISNA(C725)</f>
        <v>0</v>
      </c>
      <c r="F725" s="3" t="n">
        <f aca="false">ISNA(VLOOKUP(B725,D:D,1,0))</f>
        <v>1</v>
      </c>
      <c r="G725" s="0" t="str">
        <f aca="false">IF(AND(E725 ,F725),B725,"")</f>
        <v/>
      </c>
    </row>
    <row r="726" customFormat="false" ht="12.8" hidden="true" customHeight="false" outlineLevel="0" collapsed="false">
      <c r="B726" s="0" t="s">
        <v>821</v>
      </c>
      <c r="C726" s="0" t="str">
        <f aca="false">VLOOKUP(B726,A:A,1,0)</f>
        <v>Rancor</v>
      </c>
      <c r="E726" s="3" t="n">
        <f aca="false">ISNA(C726)</f>
        <v>0</v>
      </c>
      <c r="F726" s="3" t="n">
        <f aca="false">ISNA(VLOOKUP(B726,D:D,1,0))</f>
        <v>1</v>
      </c>
      <c r="G726" s="0" t="str">
        <f aca="false">IF(AND(E726 ,F726),B726,"")</f>
        <v/>
      </c>
    </row>
    <row r="727" customFormat="false" ht="12.8" hidden="true" customHeight="false" outlineLevel="0" collapsed="false">
      <c r="B727" s="0" t="s">
        <v>462</v>
      </c>
      <c r="C727" s="0" t="e">
        <f aca="false">VLOOKUP(B727,A:A,1,0)</f>
        <v>#N/A</v>
      </c>
      <c r="E727" s="3" t="n">
        <f aca="false">ISNA(C727)</f>
        <v>1</v>
      </c>
      <c r="F727" s="3" t="n">
        <f aca="false">ISNA(VLOOKUP(B727,D:D,1,0))</f>
        <v>0</v>
      </c>
      <c r="G727" s="0" t="str">
        <f aca="false">IF(AND(E727 ,F727),B727,"")</f>
        <v/>
      </c>
    </row>
    <row r="728" customFormat="false" ht="12.8" hidden="true" customHeight="false" outlineLevel="0" collapsed="false">
      <c r="B728" s="0" t="s">
        <v>822</v>
      </c>
      <c r="C728" s="0" t="str">
        <f aca="false">VLOOKUP(B728,A:A,1,0)</f>
        <v>Rank and File</v>
      </c>
      <c r="E728" s="3" t="n">
        <f aca="false">ISNA(C728)</f>
        <v>0</v>
      </c>
      <c r="F728" s="3" t="n">
        <f aca="false">ISNA(VLOOKUP(B728,D:D,1,0))</f>
        <v>1</v>
      </c>
      <c r="G728" s="0" t="str">
        <f aca="false">IF(AND(E728 ,F728),B728,"")</f>
        <v/>
      </c>
    </row>
    <row r="729" customFormat="false" ht="12.8" hidden="true" customHeight="false" outlineLevel="0" collapsed="false">
      <c r="B729" s="0" t="s">
        <v>823</v>
      </c>
      <c r="C729" s="0" t="str">
        <f aca="false">VLOOKUP(B729,A:A,1,0)</f>
        <v>Rapid Decay</v>
      </c>
      <c r="E729" s="3" t="n">
        <f aca="false">ISNA(C729)</f>
        <v>0</v>
      </c>
      <c r="F729" s="3" t="n">
        <f aca="false">ISNA(VLOOKUP(B729,D:D,1,0))</f>
        <v>1</v>
      </c>
      <c r="G729" s="0" t="str">
        <f aca="false">IF(AND(E729 ,F729),B729,"")</f>
        <v/>
      </c>
    </row>
    <row r="730" customFormat="false" ht="12.8" hidden="true" customHeight="false" outlineLevel="0" collapsed="false">
      <c r="B730" s="0" t="s">
        <v>824</v>
      </c>
      <c r="C730" s="0" t="str">
        <f aca="false">VLOOKUP(B730,A:A,1,0)</f>
        <v>Raven Familiar</v>
      </c>
      <c r="E730" s="3" t="n">
        <f aca="false">ISNA(C730)</f>
        <v>0</v>
      </c>
      <c r="F730" s="3" t="n">
        <f aca="false">ISNA(VLOOKUP(B730,D:D,1,0))</f>
        <v>1</v>
      </c>
      <c r="G730" s="0" t="str">
        <f aca="false">IF(AND(E730 ,F730),B730,"")</f>
        <v/>
      </c>
    </row>
    <row r="731" customFormat="false" ht="12.8" hidden="true" customHeight="false" outlineLevel="0" collapsed="false">
      <c r="B731" s="0" t="s">
        <v>825</v>
      </c>
      <c r="C731" s="0" t="str">
        <f aca="false">VLOOKUP(B731,A:A,1,0)</f>
        <v>Ravenous Baloth</v>
      </c>
      <c r="E731" s="3" t="n">
        <f aca="false">ISNA(C731)</f>
        <v>0</v>
      </c>
      <c r="F731" s="3" t="n">
        <f aca="false">ISNA(VLOOKUP(B731,D:D,1,0))</f>
        <v>1</v>
      </c>
      <c r="G731" s="0" t="str">
        <f aca="false">IF(AND(E731 ,F731),B731,"")</f>
        <v/>
      </c>
    </row>
    <row r="732" customFormat="false" ht="12.8" hidden="true" customHeight="false" outlineLevel="0" collapsed="false">
      <c r="B732" s="0" t="s">
        <v>826</v>
      </c>
      <c r="C732" s="0" t="str">
        <f aca="false">VLOOKUP(B732,A:A,1,0)</f>
        <v>Ravenous Rats</v>
      </c>
      <c r="E732" s="3" t="n">
        <f aca="false">ISNA(C732)</f>
        <v>0</v>
      </c>
      <c r="F732" s="3" t="n">
        <f aca="false">ISNA(VLOOKUP(B732,D:D,1,0))</f>
        <v>1</v>
      </c>
      <c r="G732" s="0" t="str">
        <f aca="false">IF(AND(E732 ,F732),B732,"")</f>
        <v/>
      </c>
    </row>
    <row r="733" customFormat="false" ht="12.8" hidden="true" customHeight="false" outlineLevel="0" collapsed="false">
      <c r="B733" s="0" t="s">
        <v>827</v>
      </c>
      <c r="C733" s="0" t="str">
        <f aca="false">VLOOKUP(B733,A:A,1,0)</f>
        <v>Ravenous Skirge</v>
      </c>
      <c r="E733" s="3" t="n">
        <f aca="false">ISNA(C733)</f>
        <v>0</v>
      </c>
      <c r="F733" s="3" t="n">
        <f aca="false">ISNA(VLOOKUP(B733,D:D,1,0))</f>
        <v>1</v>
      </c>
      <c r="G733" s="0" t="str">
        <f aca="false">IF(AND(E733 ,F733),B733,"")</f>
        <v/>
      </c>
    </row>
    <row r="734" customFormat="false" ht="12.8" hidden="true" customHeight="false" outlineLevel="0" collapsed="false">
      <c r="B734" s="0" t="s">
        <v>828</v>
      </c>
      <c r="C734" s="0" t="str">
        <f aca="false">VLOOKUP(B734,A:A,1,0)</f>
        <v>Rayne, Academy Chancellor</v>
      </c>
      <c r="E734" s="3" t="n">
        <f aca="false">ISNA(C734)</f>
        <v>0</v>
      </c>
      <c r="F734" s="3" t="n">
        <f aca="false">ISNA(VLOOKUP(B734,D:D,1,0))</f>
        <v>1</v>
      </c>
      <c r="G734" s="0" t="str">
        <f aca="false">IF(AND(E734 ,F734),B734,"")</f>
        <v/>
      </c>
    </row>
    <row r="735" customFormat="false" ht="12.8" hidden="true" customHeight="false" outlineLevel="0" collapsed="false">
      <c r="B735" s="0" t="s">
        <v>829</v>
      </c>
      <c r="C735" s="0" t="str">
        <f aca="false">VLOOKUP(B735,A:A,1,0)</f>
        <v>Raze</v>
      </c>
      <c r="E735" s="3" t="n">
        <f aca="false">ISNA(C735)</f>
        <v>0</v>
      </c>
      <c r="F735" s="3" t="n">
        <f aca="false">ISNA(VLOOKUP(B735,D:D,1,0))</f>
        <v>1</v>
      </c>
      <c r="G735" s="0" t="str">
        <f aca="false">IF(AND(E735 ,F735),B735,"")</f>
        <v/>
      </c>
    </row>
    <row r="736" customFormat="false" ht="12.8" hidden="true" customHeight="false" outlineLevel="0" collapsed="false">
      <c r="B736" s="0" t="s">
        <v>299</v>
      </c>
      <c r="C736" s="0" t="e">
        <f aca="false">VLOOKUP(B736,A:A,1,0)</f>
        <v>#N/A</v>
      </c>
      <c r="E736" s="3" t="n">
        <f aca="false">ISNA(C736)</f>
        <v>1</v>
      </c>
      <c r="F736" s="3" t="n">
        <f aca="false">ISNA(VLOOKUP(B736,D:D,1,0))</f>
        <v>0</v>
      </c>
      <c r="G736" s="0" t="str">
        <f aca="false">IF(AND(E736 ,F736),B736,"")</f>
        <v/>
      </c>
    </row>
    <row r="737" customFormat="false" ht="12.8" hidden="true" customHeight="false" outlineLevel="0" collapsed="false">
      <c r="B737" s="0" t="s">
        <v>830</v>
      </c>
      <c r="C737" s="0" t="str">
        <f aca="false">VLOOKUP(B737,A:A,1,0)</f>
        <v>Razorverge Thicket</v>
      </c>
      <c r="E737" s="3" t="n">
        <f aca="false">ISNA(C737)</f>
        <v>0</v>
      </c>
      <c r="F737" s="3" t="n">
        <f aca="false">ISNA(VLOOKUP(B737,D:D,1,0))</f>
        <v>1</v>
      </c>
      <c r="G737" s="0" t="str">
        <f aca="false">IF(AND(E737 ,F737),B737,"")</f>
        <v/>
      </c>
    </row>
    <row r="738" customFormat="false" ht="12.8" hidden="true" customHeight="false" outlineLevel="0" collapsed="false">
      <c r="B738" s="0" t="s">
        <v>831</v>
      </c>
      <c r="C738" s="0" t="str">
        <f aca="false">VLOOKUP(B738,A:A,1,0)</f>
        <v>Rebuild</v>
      </c>
      <c r="E738" s="3" t="n">
        <f aca="false">ISNA(C738)</f>
        <v>0</v>
      </c>
      <c r="F738" s="3" t="n">
        <f aca="false">ISNA(VLOOKUP(B738,D:D,1,0))</f>
        <v>1</v>
      </c>
      <c r="G738" s="0" t="str">
        <f aca="false">IF(AND(E738 ,F738),B738,"")</f>
        <v/>
      </c>
    </row>
    <row r="739" customFormat="false" ht="12.8" hidden="true" customHeight="false" outlineLevel="0" collapsed="false">
      <c r="B739" s="0" t="s">
        <v>832</v>
      </c>
      <c r="C739" s="0" t="str">
        <f aca="false">VLOOKUP(B739,A:A,1,0)</f>
        <v>Recantation</v>
      </c>
      <c r="E739" s="3" t="n">
        <f aca="false">ISNA(C739)</f>
        <v>0</v>
      </c>
      <c r="F739" s="3" t="n">
        <f aca="false">ISNA(VLOOKUP(B739,D:D,1,0))</f>
        <v>1</v>
      </c>
      <c r="G739" s="0" t="str">
        <f aca="false">IF(AND(E739 ,F739),B739,"")</f>
        <v/>
      </c>
    </row>
    <row r="740" customFormat="false" ht="12.8" hidden="true" customHeight="false" outlineLevel="0" collapsed="false">
      <c r="B740" s="0" t="s">
        <v>833</v>
      </c>
      <c r="C740" s="0" t="str">
        <f aca="false">VLOOKUP(B740,A:A,1,0)</f>
        <v>Reckless Abandon</v>
      </c>
      <c r="E740" s="3" t="n">
        <f aca="false">ISNA(C740)</f>
        <v>0</v>
      </c>
      <c r="F740" s="3" t="n">
        <f aca="false">ISNA(VLOOKUP(B740,D:D,1,0))</f>
        <v>1</v>
      </c>
      <c r="G740" s="0" t="str">
        <f aca="false">IF(AND(E740 ,F740),B740,"")</f>
        <v/>
      </c>
    </row>
    <row r="741" customFormat="false" ht="12.8" hidden="true" customHeight="false" outlineLevel="0" collapsed="false">
      <c r="B741" s="0" t="s">
        <v>99</v>
      </c>
      <c r="C741" s="0" t="e">
        <f aca="false">VLOOKUP(B741,A:A,1,0)</f>
        <v>#N/A</v>
      </c>
      <c r="E741" s="3" t="n">
        <f aca="false">ISNA(C741)</f>
        <v>1</v>
      </c>
      <c r="F741" s="3" t="n">
        <f aca="false">ISNA(VLOOKUP(B741,D:D,1,0))</f>
        <v>0</v>
      </c>
      <c r="G741" s="0" t="str">
        <f aca="false">IF(AND(E741 ,F741),B741,"")</f>
        <v/>
      </c>
    </row>
    <row r="742" customFormat="false" ht="12.8" hidden="true" customHeight="false" outlineLevel="0" collapsed="false">
      <c r="B742" s="0" t="s">
        <v>834</v>
      </c>
      <c r="C742" s="0" t="str">
        <f aca="false">VLOOKUP(B742,A:A,1,0)</f>
        <v>Reclusive Wight</v>
      </c>
      <c r="E742" s="3" t="n">
        <f aca="false">ISNA(C742)</f>
        <v>0</v>
      </c>
      <c r="F742" s="3" t="n">
        <f aca="false">ISNA(VLOOKUP(B742,D:D,1,0))</f>
        <v>1</v>
      </c>
      <c r="G742" s="0" t="str">
        <f aca="false">IF(AND(E742 ,F742),B742,"")</f>
        <v/>
      </c>
    </row>
    <row r="743" customFormat="false" ht="12.8" hidden="true" customHeight="false" outlineLevel="0" collapsed="false">
      <c r="B743" s="0" t="s">
        <v>836</v>
      </c>
      <c r="C743" s="0" t="str">
        <f aca="false">VLOOKUP(B743,A:A,1,0)</f>
        <v>Recoil</v>
      </c>
      <c r="E743" s="3" t="n">
        <f aca="false">ISNA(C743)</f>
        <v>0</v>
      </c>
      <c r="F743" s="3" t="n">
        <f aca="false">ISNA(VLOOKUP(B743,D:D,1,0))</f>
        <v>1</v>
      </c>
      <c r="G743" s="0" t="str">
        <f aca="false">IF(AND(E743 ,F743),B743,"")</f>
        <v/>
      </c>
    </row>
    <row r="744" customFormat="false" ht="12.8" hidden="true" customHeight="false" outlineLevel="0" collapsed="false">
      <c r="B744" s="0" t="s">
        <v>837</v>
      </c>
      <c r="C744" s="0" t="str">
        <f aca="false">VLOOKUP(B744,A:A,1,0)</f>
        <v>Redeem</v>
      </c>
      <c r="E744" s="3" t="n">
        <f aca="false">ISNA(C744)</f>
        <v>0</v>
      </c>
      <c r="F744" s="3" t="n">
        <f aca="false">ISNA(VLOOKUP(B744,D:D,1,0))</f>
        <v>1</v>
      </c>
      <c r="G744" s="0" t="str">
        <f aca="false">IF(AND(E744 ,F744),B744,"")</f>
        <v/>
      </c>
    </row>
    <row r="745" customFormat="false" ht="12.8" hidden="true" customHeight="false" outlineLevel="0" collapsed="false">
      <c r="B745" s="0" t="s">
        <v>838</v>
      </c>
      <c r="C745" s="0" t="str">
        <f aca="false">VLOOKUP(B745,A:A,1,0)</f>
        <v>Reflexes</v>
      </c>
      <c r="E745" s="3" t="n">
        <f aca="false">ISNA(C745)</f>
        <v>0</v>
      </c>
      <c r="F745" s="3" t="n">
        <f aca="false">ISNA(VLOOKUP(B745,D:D,1,0))</f>
        <v>1</v>
      </c>
      <c r="G745" s="0" t="str">
        <f aca="false">IF(AND(E745 ,F745),B745,"")</f>
        <v/>
      </c>
    </row>
    <row r="746" customFormat="false" ht="12.8" hidden="false" customHeight="false" outlineLevel="0" collapsed="false">
      <c r="B746" s="0" t="s">
        <v>1097</v>
      </c>
      <c r="C746" s="0" t="e">
        <f aca="false">VLOOKUP(B746,A:A,1,0)</f>
        <v>#N/A</v>
      </c>
      <c r="E746" s="3" t="n">
        <f aca="false">ISNA(C746)</f>
        <v>1</v>
      </c>
      <c r="F746" s="3" t="n">
        <f aca="false">ISNA(VLOOKUP(B746,D:D,1,0))</f>
        <v>1</v>
      </c>
      <c r="G746" s="0" t="str">
        <f aca="false">IF(AND(E746 ,F746),B746,"")</f>
        <v>Refocus</v>
      </c>
    </row>
    <row r="747" customFormat="false" ht="12.8" hidden="true" customHeight="false" outlineLevel="0" collapsed="false">
      <c r="B747" s="0" t="s">
        <v>839</v>
      </c>
      <c r="C747" s="0" t="str">
        <f aca="false">VLOOKUP(B747,A:A,1,0)</f>
        <v>Rejuvenate</v>
      </c>
      <c r="E747" s="3" t="n">
        <f aca="false">ISNA(C747)</f>
        <v>0</v>
      </c>
      <c r="F747" s="3" t="n">
        <f aca="false">ISNA(VLOOKUP(B747,D:D,1,0))</f>
        <v>1</v>
      </c>
      <c r="G747" s="0" t="str">
        <f aca="false">IF(AND(E747 ,F747),B747,"")</f>
        <v/>
      </c>
    </row>
    <row r="748" customFormat="false" ht="12.8" hidden="true" customHeight="false" outlineLevel="0" collapsed="false">
      <c r="B748" s="0" t="s">
        <v>840</v>
      </c>
      <c r="C748" s="0" t="str">
        <f aca="false">VLOOKUP(B748,A:A,1,0)</f>
        <v>Reliquary Monk</v>
      </c>
      <c r="E748" s="3" t="n">
        <f aca="false">ISNA(C748)</f>
        <v>0</v>
      </c>
      <c r="F748" s="3" t="n">
        <f aca="false">ISNA(VLOOKUP(B748,D:D,1,0))</f>
        <v>1</v>
      </c>
      <c r="G748" s="0" t="str">
        <f aca="false">IF(AND(E748 ,F748),B748,"")</f>
        <v/>
      </c>
    </row>
    <row r="749" customFormat="false" ht="12.8" hidden="true" customHeight="false" outlineLevel="0" collapsed="false">
      <c r="B749" s="0" t="s">
        <v>841</v>
      </c>
      <c r="C749" s="0" t="str">
        <f aca="false">VLOOKUP(B749,A:A,1,0)</f>
        <v>Remembrance</v>
      </c>
      <c r="E749" s="3" t="n">
        <f aca="false">ISNA(C749)</f>
        <v>0</v>
      </c>
      <c r="F749" s="3" t="n">
        <f aca="false">ISNA(VLOOKUP(B749,D:D,1,0))</f>
        <v>1</v>
      </c>
      <c r="G749" s="0" t="str">
        <f aca="false">IF(AND(E749 ,F749),B749,"")</f>
        <v/>
      </c>
    </row>
    <row r="750" customFormat="false" ht="12.8" hidden="true" customHeight="false" outlineLevel="0" collapsed="false">
      <c r="B750" s="0" t="s">
        <v>842</v>
      </c>
      <c r="C750" s="0" t="str">
        <f aca="false">VLOOKUP(B750,A:A,1,0)</f>
        <v>Remote Isle</v>
      </c>
      <c r="E750" s="3" t="n">
        <f aca="false">ISNA(C750)</f>
        <v>0</v>
      </c>
      <c r="F750" s="3" t="n">
        <f aca="false">ISNA(VLOOKUP(B750,D:D,1,0))</f>
        <v>1</v>
      </c>
      <c r="G750" s="0" t="str">
        <f aca="false">IF(AND(E750 ,F750),B750,"")</f>
        <v/>
      </c>
    </row>
    <row r="751" customFormat="false" ht="12.8" hidden="true" customHeight="false" outlineLevel="0" collapsed="false">
      <c r="B751" s="0" t="s">
        <v>843</v>
      </c>
      <c r="C751" s="0" t="str">
        <f aca="false">VLOOKUP(B751,A:A,1,0)</f>
        <v>Repercussion</v>
      </c>
      <c r="E751" s="3" t="n">
        <f aca="false">ISNA(C751)</f>
        <v>0</v>
      </c>
      <c r="F751" s="3" t="n">
        <f aca="false">ISNA(VLOOKUP(B751,D:D,1,0))</f>
        <v>1</v>
      </c>
      <c r="G751" s="0" t="str">
        <f aca="false">IF(AND(E751 ,F751),B751,"")</f>
        <v/>
      </c>
    </row>
    <row r="752" customFormat="false" ht="12.8" hidden="true" customHeight="false" outlineLevel="0" collapsed="false">
      <c r="B752" s="0" t="s">
        <v>844</v>
      </c>
      <c r="C752" s="0" t="str">
        <f aca="false">VLOOKUP(B752,A:A,1,0)</f>
        <v>Replenish</v>
      </c>
      <c r="E752" s="3" t="n">
        <f aca="false">ISNA(C752)</f>
        <v>0</v>
      </c>
      <c r="F752" s="3" t="n">
        <f aca="false">ISNA(VLOOKUP(B752,D:D,1,0))</f>
        <v>1</v>
      </c>
      <c r="G752" s="0" t="str">
        <f aca="false">IF(AND(E752 ,F752),B752,"")</f>
        <v/>
      </c>
    </row>
    <row r="753" customFormat="false" ht="12.8" hidden="true" customHeight="false" outlineLevel="0" collapsed="false">
      <c r="B753" s="0" t="s">
        <v>845</v>
      </c>
      <c r="C753" s="0" t="str">
        <f aca="false">VLOOKUP(B753,A:A,1,0)</f>
        <v>Repopulate</v>
      </c>
      <c r="E753" s="3" t="n">
        <f aca="false">ISNA(C753)</f>
        <v>0</v>
      </c>
      <c r="F753" s="3" t="n">
        <f aca="false">ISNA(VLOOKUP(B753,D:D,1,0))</f>
        <v>1</v>
      </c>
      <c r="G753" s="0" t="str">
        <f aca="false">IF(AND(E753 ,F753),B753,"")</f>
        <v/>
      </c>
    </row>
    <row r="754" customFormat="false" ht="12.8" hidden="true" customHeight="false" outlineLevel="0" collapsed="false">
      <c r="B754" s="0" t="s">
        <v>846</v>
      </c>
      <c r="C754" s="0" t="str">
        <f aca="false">VLOOKUP(B754,A:A,1,0)</f>
        <v>Reprocess</v>
      </c>
      <c r="E754" s="3" t="n">
        <f aca="false">ISNA(C754)</f>
        <v>0</v>
      </c>
      <c r="F754" s="3" t="n">
        <f aca="false">ISNA(VLOOKUP(B754,D:D,1,0))</f>
        <v>1</v>
      </c>
      <c r="G754" s="0" t="str">
        <f aca="false">IF(AND(E754 ,F754),B754,"")</f>
        <v/>
      </c>
    </row>
    <row r="755" customFormat="false" ht="12.8" hidden="true" customHeight="false" outlineLevel="0" collapsed="false">
      <c r="B755" s="0" t="s">
        <v>848</v>
      </c>
      <c r="C755" s="0" t="str">
        <f aca="false">VLOOKUP(B755,A:A,1,0)</f>
        <v>Rescind</v>
      </c>
      <c r="E755" s="3" t="n">
        <f aca="false">ISNA(C755)</f>
        <v>0</v>
      </c>
      <c r="F755" s="3" t="n">
        <f aca="false">ISNA(VLOOKUP(B755,D:D,1,0))</f>
        <v>1</v>
      </c>
      <c r="G755" s="0" t="str">
        <f aca="false">IF(AND(E755 ,F755),B755,"")</f>
        <v/>
      </c>
    </row>
    <row r="756" customFormat="false" ht="12.8" hidden="true" customHeight="false" outlineLevel="0" collapsed="false">
      <c r="B756" s="0" t="s">
        <v>849</v>
      </c>
      <c r="C756" s="0" t="str">
        <f aca="false">VLOOKUP(B756,A:A,1,0)</f>
        <v>Rescue</v>
      </c>
      <c r="E756" s="3" t="n">
        <f aca="false">ISNA(C756)</f>
        <v>0</v>
      </c>
      <c r="F756" s="3" t="n">
        <f aca="false">ISNA(VLOOKUP(B756,D:D,1,0))</f>
        <v>1</v>
      </c>
      <c r="G756" s="0" t="str">
        <f aca="false">IF(AND(E756 ,F756),B756,"")</f>
        <v/>
      </c>
    </row>
    <row r="757" customFormat="false" ht="12.8" hidden="true" customHeight="false" outlineLevel="0" collapsed="false">
      <c r="B757" s="0" t="s">
        <v>101</v>
      </c>
      <c r="C757" s="0" t="e">
        <f aca="false">VLOOKUP(B757,A:A,1,0)</f>
        <v>#N/A</v>
      </c>
      <c r="E757" s="3" t="n">
        <f aca="false">ISNA(C757)</f>
        <v>1</v>
      </c>
      <c r="F757" s="3" t="n">
        <f aca="false">ISNA(VLOOKUP(B757,D:D,1,0))</f>
        <v>0</v>
      </c>
      <c r="G757" s="0" t="str">
        <f aca="false">IF(AND(E757 ,F757),B757,"")</f>
        <v/>
      </c>
    </row>
    <row r="758" customFormat="false" ht="12.8" hidden="true" customHeight="false" outlineLevel="0" collapsed="false">
      <c r="B758" s="0" t="s">
        <v>201</v>
      </c>
      <c r="C758" s="0" t="e">
        <f aca="false">VLOOKUP(B758,A:A,1,0)</f>
        <v>#N/A</v>
      </c>
      <c r="E758" s="3" t="n">
        <f aca="false">ISNA(C758)</f>
        <v>1</v>
      </c>
      <c r="F758" s="3" t="n">
        <f aca="false">ISNA(VLOOKUP(B758,D:D,1,0))</f>
        <v>0</v>
      </c>
      <c r="G758" s="0" t="str">
        <f aca="false">IF(AND(E758 ,F758),B758,"")</f>
        <v/>
      </c>
    </row>
    <row r="759" customFormat="false" ht="12.8" hidden="true" customHeight="false" outlineLevel="0" collapsed="false">
      <c r="B759" s="0" t="s">
        <v>164</v>
      </c>
      <c r="C759" s="0" t="e">
        <f aca="false">VLOOKUP(B759,A:A,1,0)</f>
        <v>#N/A</v>
      </c>
      <c r="E759" s="3" t="n">
        <f aca="false">ISNA(C759)</f>
        <v>1</v>
      </c>
      <c r="F759" s="3" t="n">
        <f aca="false">ISNA(VLOOKUP(B759,D:D,1,0))</f>
        <v>0</v>
      </c>
      <c r="G759" s="0" t="str">
        <f aca="false">IF(AND(E759 ,F759),B759,"")</f>
        <v/>
      </c>
    </row>
    <row r="760" customFormat="false" ht="12.8" hidden="true" customHeight="false" outlineLevel="0" collapsed="false">
      <c r="B760" s="0" t="s">
        <v>850</v>
      </c>
      <c r="C760" s="0" t="str">
        <f aca="false">VLOOKUP(B760,A:A,1,0)</f>
        <v>Retaliation</v>
      </c>
      <c r="E760" s="3" t="n">
        <f aca="false">ISNA(C760)</f>
        <v>0</v>
      </c>
      <c r="F760" s="3" t="n">
        <f aca="false">ISNA(VLOOKUP(B760,D:D,1,0))</f>
        <v>1</v>
      </c>
      <c r="G760" s="0" t="str">
        <f aca="false">IF(AND(E760 ,F760),B760,"")</f>
        <v/>
      </c>
    </row>
    <row r="761" customFormat="false" ht="12.8" hidden="true" customHeight="false" outlineLevel="0" collapsed="false">
      <c r="B761" s="0" t="s">
        <v>852</v>
      </c>
      <c r="C761" s="0" t="str">
        <f aca="false">VLOOKUP(B761,A:A,1,0)</f>
        <v>Retromancer</v>
      </c>
      <c r="E761" s="3" t="n">
        <f aca="false">ISNA(C761)</f>
        <v>0</v>
      </c>
      <c r="F761" s="3" t="n">
        <f aca="false">ISNA(VLOOKUP(B761,D:D,1,0))</f>
        <v>1</v>
      </c>
      <c r="G761" s="0" t="str">
        <f aca="false">IF(AND(E761 ,F761),B761,"")</f>
        <v/>
      </c>
    </row>
    <row r="762" customFormat="false" ht="12.8" hidden="false" customHeight="false" outlineLevel="0" collapsed="false">
      <c r="B762" s="0" t="s">
        <v>1098</v>
      </c>
      <c r="C762" s="0" t="e">
        <f aca="false">VLOOKUP(B762,A:A,1,0)</f>
        <v>#N/A</v>
      </c>
      <c r="E762" s="3" t="n">
        <f aca="false">ISNA(C762)</f>
        <v>1</v>
      </c>
      <c r="F762" s="3" t="n">
        <f aca="false">ISNA(VLOOKUP(B762,D:D,1,0))</f>
        <v>1</v>
      </c>
      <c r="G762" s="0" t="str">
        <f aca="false">IF(AND(E762 ,F762),B762,"")</f>
        <v>Return to the Ranks</v>
      </c>
    </row>
    <row r="763" customFormat="false" ht="12.8" hidden="true" customHeight="false" outlineLevel="0" collapsed="false">
      <c r="B763" s="0" t="s">
        <v>853</v>
      </c>
      <c r="C763" s="0" t="str">
        <f aca="false">VLOOKUP(B763,A:A,1,0)</f>
        <v>Rewind</v>
      </c>
      <c r="E763" s="3" t="n">
        <f aca="false">ISNA(C763)</f>
        <v>0</v>
      </c>
      <c r="F763" s="3" t="n">
        <f aca="false">ISNA(VLOOKUP(B763,D:D,1,0))</f>
        <v>1</v>
      </c>
      <c r="G763" s="0" t="str">
        <f aca="false">IF(AND(E763 ,F763),B763,"")</f>
        <v/>
      </c>
    </row>
    <row r="764" customFormat="false" ht="12.8" hidden="true" customHeight="false" outlineLevel="0" collapsed="false">
      <c r="B764" s="0" t="s">
        <v>854</v>
      </c>
      <c r="C764" s="0" t="str">
        <f aca="false">VLOOKUP(B764,A:A,1,0)</f>
        <v>Ring of Gix</v>
      </c>
      <c r="E764" s="3" t="n">
        <f aca="false">ISNA(C764)</f>
        <v>0</v>
      </c>
      <c r="F764" s="3" t="n">
        <f aca="false">ISNA(VLOOKUP(B764,D:D,1,0))</f>
        <v>1</v>
      </c>
      <c r="G764" s="0" t="str">
        <f aca="false">IF(AND(E764 ,F764),B764,"")</f>
        <v/>
      </c>
    </row>
    <row r="765" customFormat="false" ht="12.8" hidden="true" customHeight="false" outlineLevel="0" collapsed="false">
      <c r="B765" s="0" t="s">
        <v>855</v>
      </c>
      <c r="C765" s="0" t="str">
        <f aca="false">VLOOKUP(B765,A:A,1,0)</f>
        <v>Rivalry</v>
      </c>
      <c r="E765" s="3" t="n">
        <f aca="false">ISNA(C765)</f>
        <v>0</v>
      </c>
      <c r="F765" s="3" t="n">
        <f aca="false">ISNA(VLOOKUP(B765,D:D,1,0))</f>
        <v>1</v>
      </c>
      <c r="G765" s="0" t="str">
        <f aca="false">IF(AND(E765 ,F765),B765,"")</f>
        <v/>
      </c>
    </row>
    <row r="766" customFormat="false" ht="12.8" hidden="true" customHeight="false" outlineLevel="0" collapsed="false">
      <c r="B766" s="0" t="s">
        <v>619</v>
      </c>
      <c r="C766" s="0" t="e">
        <f aca="false">VLOOKUP(B766,A:A,1,0)</f>
        <v>#N/A</v>
      </c>
      <c r="E766" s="3" t="n">
        <f aca="false">ISNA(C766)</f>
        <v>1</v>
      </c>
      <c r="F766" s="3" t="n">
        <f aca="false">ISNA(VLOOKUP(B766,D:D,1,0))</f>
        <v>0</v>
      </c>
      <c r="G766" s="0" t="str">
        <f aca="false">IF(AND(E766 ,F766),B766,"")</f>
        <v/>
      </c>
    </row>
    <row r="767" customFormat="false" ht="12.8" hidden="false" customHeight="false" outlineLevel="0" collapsed="false">
      <c r="B767" s="0" t="s">
        <v>1099</v>
      </c>
      <c r="C767" s="0" t="e">
        <f aca="false">VLOOKUP(B767,A:A,1,0)</f>
        <v>#N/A</v>
      </c>
      <c r="E767" s="3" t="n">
        <f aca="false">ISNA(C767)</f>
        <v>1</v>
      </c>
      <c r="F767" s="3" t="n">
        <f aca="false">ISNA(VLOOKUP(B767,D:D,1,0))</f>
        <v>1</v>
      </c>
      <c r="G767" s="0" t="str">
        <f aca="false">IF(AND(E767 ,F767),B767,"")</f>
        <v>Roar of Challenge</v>
      </c>
    </row>
    <row r="768" customFormat="false" ht="12.8" hidden="true" customHeight="false" outlineLevel="0" collapsed="false">
      <c r="B768" s="0" t="s">
        <v>103</v>
      </c>
      <c r="C768" s="0" t="e">
        <f aca="false">VLOOKUP(B768,A:A,1,0)</f>
        <v>#N/A</v>
      </c>
      <c r="E768" s="3" t="n">
        <f aca="false">ISNA(C768)</f>
        <v>1</v>
      </c>
      <c r="F768" s="3" t="n">
        <f aca="false">ISNA(VLOOKUP(B768,D:D,1,0))</f>
        <v>0</v>
      </c>
      <c r="G768" s="0" t="str">
        <f aca="false">IF(AND(E768 ,F768),B768,"")</f>
        <v/>
      </c>
    </row>
    <row r="769" customFormat="false" ht="12.8" hidden="true" customHeight="false" outlineLevel="0" collapsed="false">
      <c r="B769" s="0" t="s">
        <v>856</v>
      </c>
      <c r="C769" s="0" t="str">
        <f aca="false">VLOOKUP(B769,A:A,1,0)</f>
        <v>Rofellos, Llanowar Emissary</v>
      </c>
      <c r="E769" s="3" t="n">
        <f aca="false">ISNA(C769)</f>
        <v>0</v>
      </c>
      <c r="F769" s="3" t="n">
        <f aca="false">ISNA(VLOOKUP(B769,D:D,1,0))</f>
        <v>1</v>
      </c>
      <c r="G769" s="0" t="str">
        <f aca="false">IF(AND(E769 ,F769),B769,"")</f>
        <v/>
      </c>
    </row>
    <row r="770" customFormat="false" ht="12.8" hidden="true" customHeight="false" outlineLevel="0" collapsed="false">
      <c r="B770" s="0" t="s">
        <v>857</v>
      </c>
      <c r="C770" s="0" t="str">
        <f aca="false">VLOOKUP(B770,A:A,1,0)</f>
        <v>Rofellos's Gift</v>
      </c>
      <c r="E770" s="3" t="n">
        <f aca="false">ISNA(C770)</f>
        <v>0</v>
      </c>
      <c r="F770" s="3" t="n">
        <f aca="false">ISNA(VLOOKUP(B770,D:D,1,0))</f>
        <v>1</v>
      </c>
      <c r="G770" s="0" t="str">
        <f aca="false">IF(AND(E770 ,F770),B770,"")</f>
        <v/>
      </c>
    </row>
    <row r="771" customFormat="false" ht="12.8" hidden="true" customHeight="false" outlineLevel="0" collapsed="false">
      <c r="B771" s="0" t="s">
        <v>167</v>
      </c>
      <c r="C771" s="0" t="e">
        <f aca="false">VLOOKUP(B771,A:A,1,0)</f>
        <v>#N/A</v>
      </c>
      <c r="E771" s="3" t="n">
        <f aca="false">ISNA(C771)</f>
        <v>1</v>
      </c>
      <c r="F771" s="3" t="n">
        <f aca="false">ISNA(VLOOKUP(B771,D:D,1,0))</f>
        <v>0</v>
      </c>
      <c r="G771" s="0" t="str">
        <f aca="false">IF(AND(E771 ,F771),B771,"")</f>
        <v/>
      </c>
    </row>
    <row r="772" customFormat="false" ht="12.8" hidden="true" customHeight="false" outlineLevel="0" collapsed="false">
      <c r="B772" s="0" t="s">
        <v>858</v>
      </c>
      <c r="C772" s="0" t="str">
        <f aca="false">VLOOKUP(B772,A:A,1,0)</f>
        <v>Rootbound Crag</v>
      </c>
      <c r="E772" s="3" t="n">
        <f aca="false">ISNA(C772)</f>
        <v>0</v>
      </c>
      <c r="F772" s="3" t="n">
        <f aca="false">ISNA(VLOOKUP(B772,D:D,1,0))</f>
        <v>1</v>
      </c>
      <c r="G772" s="0" t="str">
        <f aca="false">IF(AND(E772 ,F772),B772,"")</f>
        <v/>
      </c>
    </row>
    <row r="773" customFormat="false" ht="12.8" hidden="true" customHeight="false" outlineLevel="0" collapsed="false">
      <c r="B773" s="0" t="s">
        <v>392</v>
      </c>
      <c r="C773" s="0" t="e">
        <f aca="false">VLOOKUP(B773,A:A,1,0)</f>
        <v>#N/A</v>
      </c>
      <c r="E773" s="3" t="n">
        <f aca="false">ISNA(C773)</f>
        <v>1</v>
      </c>
      <c r="F773" s="3" t="n">
        <f aca="false">ISNA(VLOOKUP(B773,D:D,1,0))</f>
        <v>0</v>
      </c>
      <c r="G773" s="0" t="str">
        <f aca="false">IF(AND(E773 ,F773),B773,"")</f>
        <v/>
      </c>
    </row>
    <row r="774" customFormat="false" ht="12.8" hidden="false" customHeight="false" outlineLevel="0" collapsed="false">
      <c r="B774" s="0" t="s">
        <v>1100</v>
      </c>
      <c r="C774" s="0" t="e">
        <f aca="false">VLOOKUP(B774,A:A,1,0)</f>
        <v>#N/A</v>
      </c>
      <c r="E774" s="3" t="n">
        <f aca="false">ISNA(C774)</f>
        <v>1</v>
      </c>
      <c r="F774" s="3" t="n">
        <f aca="false">ISNA(VLOOKUP(B774,D:D,1,0))</f>
        <v>1</v>
      </c>
      <c r="G774" s="0" t="str">
        <f aca="false">IF(AND(E774 ,F774),B774,"")</f>
        <v>Rotting Mastodon</v>
      </c>
    </row>
    <row r="775" customFormat="false" ht="12.8" hidden="false" customHeight="false" outlineLevel="0" collapsed="false">
      <c r="B775" s="0" t="s">
        <v>1101</v>
      </c>
      <c r="C775" s="0" t="e">
        <f aca="false">VLOOKUP(B775,A:A,1,0)</f>
        <v>#N/A</v>
      </c>
      <c r="E775" s="3" t="n">
        <f aca="false">ISNA(C775)</f>
        <v>1</v>
      </c>
      <c r="F775" s="3" t="n">
        <f aca="false">ISNA(VLOOKUP(B775,D:D,1,0))</f>
        <v>1</v>
      </c>
      <c r="G775" s="0" t="str">
        <f aca="false">IF(AND(E775 ,F775),B775,"")</f>
        <v>Rugged Highlands</v>
      </c>
    </row>
    <row r="776" customFormat="false" ht="12.8" hidden="true" customHeight="false" outlineLevel="0" collapsed="false">
      <c r="B776" s="0" t="s">
        <v>859</v>
      </c>
      <c r="C776" s="0" t="str">
        <f aca="false">VLOOKUP(B776,A:A,1,0)</f>
        <v>Rumbling Crescendo</v>
      </c>
      <c r="E776" s="3" t="n">
        <f aca="false">ISNA(C776)</f>
        <v>0</v>
      </c>
      <c r="F776" s="3" t="n">
        <f aca="false">ISNA(VLOOKUP(B776,D:D,1,0))</f>
        <v>1</v>
      </c>
      <c r="G776" s="0" t="str">
        <f aca="false">IF(AND(E776 ,F776),B776,"")</f>
        <v/>
      </c>
    </row>
    <row r="777" customFormat="false" ht="12.8" hidden="true" customHeight="false" outlineLevel="0" collapsed="false">
      <c r="B777" s="0" t="s">
        <v>860</v>
      </c>
      <c r="C777" s="0" t="str">
        <f aca="false">VLOOKUP(B777,A:A,1,0)</f>
        <v>Rumbling Slum</v>
      </c>
      <c r="E777" s="3" t="n">
        <f aca="false">ISNA(C777)</f>
        <v>0</v>
      </c>
      <c r="F777" s="3" t="n">
        <f aca="false">ISNA(VLOOKUP(B777,D:D,1,0))</f>
        <v>1</v>
      </c>
      <c r="G777" s="0" t="str">
        <f aca="false">IF(AND(E777 ,F777),B777,"")</f>
        <v/>
      </c>
    </row>
    <row r="778" customFormat="false" ht="12.8" hidden="true" customHeight="false" outlineLevel="0" collapsed="false">
      <c r="B778" s="0" t="s">
        <v>105</v>
      </c>
      <c r="C778" s="0" t="e">
        <f aca="false">VLOOKUP(B778,A:A,1,0)</f>
        <v>#N/A</v>
      </c>
      <c r="E778" s="3" t="n">
        <f aca="false">ISNA(C778)</f>
        <v>1</v>
      </c>
      <c r="F778" s="3" t="n">
        <f aca="false">ISNA(VLOOKUP(B778,D:D,1,0))</f>
        <v>0</v>
      </c>
      <c r="G778" s="0" t="str">
        <f aca="false">IF(AND(E778 ,F778),B778,"")</f>
        <v/>
      </c>
    </row>
    <row r="779" customFormat="false" ht="12.8" hidden="true" customHeight="false" outlineLevel="0" collapsed="false">
      <c r="B779" s="0" t="s">
        <v>861</v>
      </c>
      <c r="C779" s="0" t="str">
        <f aca="false">VLOOKUP(B779,A:A,1,0)</f>
        <v>Rune of Protection: Artifacts</v>
      </c>
      <c r="E779" s="3" t="n">
        <f aca="false">ISNA(C779)</f>
        <v>0</v>
      </c>
      <c r="F779" s="3" t="n">
        <f aca="false">ISNA(VLOOKUP(B779,D:D,1,0))</f>
        <v>1</v>
      </c>
      <c r="G779" s="0" t="str">
        <f aca="false">IF(AND(E779 ,F779),B779,"")</f>
        <v/>
      </c>
    </row>
    <row r="780" customFormat="false" ht="12.8" hidden="true" customHeight="false" outlineLevel="0" collapsed="false">
      <c r="B780" s="0" t="s">
        <v>862</v>
      </c>
      <c r="C780" s="0" t="str">
        <f aca="false">VLOOKUP(B780,A:A,1,0)</f>
        <v>Rune of Protection: Black</v>
      </c>
      <c r="E780" s="3" t="n">
        <f aca="false">ISNA(C780)</f>
        <v>0</v>
      </c>
      <c r="F780" s="3" t="n">
        <f aca="false">ISNA(VLOOKUP(B780,D:D,1,0))</f>
        <v>1</v>
      </c>
      <c r="G780" s="0" t="str">
        <f aca="false">IF(AND(E780 ,F780),B780,"")</f>
        <v/>
      </c>
    </row>
    <row r="781" customFormat="false" ht="12.8" hidden="true" customHeight="false" outlineLevel="0" collapsed="false">
      <c r="B781" s="0" t="s">
        <v>863</v>
      </c>
      <c r="C781" s="0" t="str">
        <f aca="false">VLOOKUP(B781,A:A,1,0)</f>
        <v>Rune of Protection: Blue</v>
      </c>
      <c r="E781" s="3" t="n">
        <f aca="false">ISNA(C781)</f>
        <v>0</v>
      </c>
      <c r="F781" s="3" t="n">
        <f aca="false">ISNA(VLOOKUP(B781,D:D,1,0))</f>
        <v>1</v>
      </c>
      <c r="G781" s="0" t="str">
        <f aca="false">IF(AND(E781 ,F781),B781,"")</f>
        <v/>
      </c>
    </row>
    <row r="782" customFormat="false" ht="12.8" hidden="true" customHeight="false" outlineLevel="0" collapsed="false">
      <c r="B782" s="0" t="s">
        <v>864</v>
      </c>
      <c r="C782" s="0" t="str">
        <f aca="false">VLOOKUP(B782,A:A,1,0)</f>
        <v>Rune of Protection: Green</v>
      </c>
      <c r="E782" s="3" t="n">
        <f aca="false">ISNA(C782)</f>
        <v>0</v>
      </c>
      <c r="F782" s="3" t="n">
        <f aca="false">ISNA(VLOOKUP(B782,D:D,1,0))</f>
        <v>1</v>
      </c>
      <c r="G782" s="0" t="str">
        <f aca="false">IF(AND(E782 ,F782),B782,"")</f>
        <v/>
      </c>
    </row>
    <row r="783" customFormat="false" ht="12.8" hidden="true" customHeight="false" outlineLevel="0" collapsed="false">
      <c r="B783" s="0" t="s">
        <v>865</v>
      </c>
      <c r="C783" s="0" t="str">
        <f aca="false">VLOOKUP(B783,A:A,1,0)</f>
        <v>Rune of Protection: Lands</v>
      </c>
      <c r="E783" s="3" t="n">
        <f aca="false">ISNA(C783)</f>
        <v>0</v>
      </c>
      <c r="F783" s="3" t="n">
        <f aca="false">ISNA(VLOOKUP(B783,D:D,1,0))</f>
        <v>1</v>
      </c>
      <c r="G783" s="0" t="str">
        <f aca="false">IF(AND(E783 ,F783),B783,"")</f>
        <v/>
      </c>
    </row>
    <row r="784" customFormat="false" ht="12.8" hidden="true" customHeight="false" outlineLevel="0" collapsed="false">
      <c r="B784" s="0" t="s">
        <v>866</v>
      </c>
      <c r="C784" s="0" t="str">
        <f aca="false">VLOOKUP(B784,A:A,1,0)</f>
        <v>Rune of Protection: Red</v>
      </c>
      <c r="E784" s="3" t="n">
        <f aca="false">ISNA(C784)</f>
        <v>0</v>
      </c>
      <c r="F784" s="3" t="n">
        <f aca="false">ISNA(VLOOKUP(B784,D:D,1,0))</f>
        <v>1</v>
      </c>
      <c r="G784" s="0" t="str">
        <f aca="false">IF(AND(E784 ,F784),B784,"")</f>
        <v/>
      </c>
    </row>
    <row r="785" customFormat="false" ht="12.8" hidden="true" customHeight="false" outlineLevel="0" collapsed="false">
      <c r="B785" s="0" t="s">
        <v>867</v>
      </c>
      <c r="C785" s="0" t="str">
        <f aca="false">VLOOKUP(B785,A:A,1,0)</f>
        <v>Rune of Protection: White</v>
      </c>
      <c r="E785" s="3" t="n">
        <f aca="false">ISNA(C785)</f>
        <v>0</v>
      </c>
      <c r="F785" s="3" t="n">
        <f aca="false">ISNA(VLOOKUP(B785,D:D,1,0))</f>
        <v>1</v>
      </c>
      <c r="G785" s="0" t="str">
        <f aca="false">IF(AND(E785 ,F785),B785,"")</f>
        <v/>
      </c>
    </row>
    <row r="786" customFormat="false" ht="12.8" hidden="true" customHeight="false" outlineLevel="0" collapsed="false">
      <c r="B786" s="0" t="s">
        <v>170</v>
      </c>
      <c r="C786" s="0" t="e">
        <f aca="false">VLOOKUP(B786,A:A,1,0)</f>
        <v>#N/A</v>
      </c>
      <c r="E786" s="3" t="n">
        <f aca="false">ISNA(C786)</f>
        <v>1</v>
      </c>
      <c r="F786" s="3" t="n">
        <f aca="false">ISNA(VLOOKUP(B786,D:D,1,0))</f>
        <v>0</v>
      </c>
      <c r="G786" s="0" t="str">
        <f aca="false">IF(AND(E786 ,F786),B786,"")</f>
        <v/>
      </c>
    </row>
    <row r="787" customFormat="false" ht="12.8" hidden="true" customHeight="false" outlineLevel="0" collapsed="false">
      <c r="B787" s="0" t="s">
        <v>868</v>
      </c>
      <c r="C787" s="0" t="str">
        <f aca="false">VLOOKUP(B787,A:A,1,0)</f>
        <v>Rupture Spire</v>
      </c>
      <c r="E787" s="3" t="n">
        <f aca="false">ISNA(C787)</f>
        <v>0</v>
      </c>
      <c r="F787" s="3" t="n">
        <f aca="false">ISNA(VLOOKUP(B787,D:D,1,0))</f>
        <v>1</v>
      </c>
      <c r="G787" s="0" t="str">
        <f aca="false">IF(AND(E787 ,F787),B787,"")</f>
        <v/>
      </c>
    </row>
    <row r="788" customFormat="false" ht="12.8" hidden="false" customHeight="false" outlineLevel="0" collapsed="false">
      <c r="B788" s="0" t="s">
        <v>1102</v>
      </c>
      <c r="C788" s="0" t="e">
        <f aca="false">VLOOKUP(B788,A:A,1,0)</f>
        <v>#N/A</v>
      </c>
      <c r="E788" s="3" t="n">
        <f aca="false">ISNA(C788)</f>
        <v>1</v>
      </c>
      <c r="F788" s="3" t="n">
        <f aca="false">ISNA(VLOOKUP(B788,D:D,1,0))</f>
        <v>1</v>
      </c>
      <c r="G788" s="0" t="str">
        <f aca="false">IF(AND(E788 ,F788),B788,"")</f>
        <v>Rush of Battle</v>
      </c>
    </row>
    <row r="789" customFormat="false" ht="12.8" hidden="true" customHeight="false" outlineLevel="0" collapsed="false">
      <c r="B789" s="0" t="s">
        <v>107</v>
      </c>
      <c r="C789" s="0" t="e">
        <f aca="false">VLOOKUP(B789,A:A,1,0)</f>
        <v>#N/A</v>
      </c>
      <c r="E789" s="3" t="n">
        <f aca="false">ISNA(C789)</f>
        <v>1</v>
      </c>
      <c r="F789" s="3" t="n">
        <f aca="false">ISNA(VLOOKUP(B789,D:D,1,0))</f>
        <v>0</v>
      </c>
      <c r="G789" s="0" t="str">
        <f aca="false">IF(AND(E789 ,F789),B789,"")</f>
        <v/>
      </c>
    </row>
    <row r="790" customFormat="false" ht="12.8" hidden="true" customHeight="false" outlineLevel="0" collapsed="false">
      <c r="B790" s="0" t="s">
        <v>615</v>
      </c>
      <c r="C790" s="0" t="e">
        <f aca="false">VLOOKUP(B790,A:A,1,0)</f>
        <v>#N/A</v>
      </c>
      <c r="E790" s="3" t="n">
        <f aca="false">ISNA(C790)</f>
        <v>1</v>
      </c>
      <c r="F790" s="3" t="n">
        <f aca="false">ISNA(VLOOKUP(B790,D:D,1,0))</f>
        <v>0</v>
      </c>
      <c r="G790" s="0" t="str">
        <f aca="false">IF(AND(E790 ,F790),B790,"")</f>
        <v/>
      </c>
    </row>
    <row r="791" customFormat="false" ht="12.8" hidden="false" customHeight="false" outlineLevel="0" collapsed="false">
      <c r="B791" s="0" t="s">
        <v>1103</v>
      </c>
      <c r="C791" s="0" t="e">
        <f aca="false">VLOOKUP(B791,A:A,1,0)</f>
        <v>#N/A</v>
      </c>
      <c r="E791" s="3" t="n">
        <f aca="false">ISNA(C791)</f>
        <v>1</v>
      </c>
      <c r="F791" s="3" t="n">
        <f aca="false">ISNA(VLOOKUP(B791,D:D,1,0))</f>
        <v>1</v>
      </c>
      <c r="G791" s="0" t="str">
        <f aca="false">IF(AND(E791 ,F791),B791,"")</f>
        <v>Sage-Eye Avengers</v>
      </c>
    </row>
    <row r="792" customFormat="false" ht="12.8" hidden="true" customHeight="false" outlineLevel="0" collapsed="false">
      <c r="B792" s="0" t="s">
        <v>558</v>
      </c>
      <c r="C792" s="0" t="e">
        <f aca="false">VLOOKUP(B792,A:A,1,0)</f>
        <v>#N/A</v>
      </c>
      <c r="E792" s="3" t="n">
        <f aca="false">ISNA(C792)</f>
        <v>1</v>
      </c>
      <c r="F792" s="3" t="n">
        <f aca="false">ISNA(VLOOKUP(B792,D:D,1,0))</f>
        <v>0</v>
      </c>
      <c r="G792" s="0" t="str">
        <f aca="false">IF(AND(E792 ,F792),B792,"")</f>
        <v/>
      </c>
    </row>
    <row r="793" customFormat="false" ht="12.8" hidden="true" customHeight="false" outlineLevel="0" collapsed="false">
      <c r="B793" s="0" t="s">
        <v>109</v>
      </c>
      <c r="C793" s="0" t="e">
        <f aca="false">VLOOKUP(B793,A:A,1,0)</f>
        <v>#N/A</v>
      </c>
      <c r="E793" s="3" t="n">
        <f aca="false">ISNA(C793)</f>
        <v>1</v>
      </c>
      <c r="F793" s="3" t="n">
        <f aca="false">ISNA(VLOOKUP(B793,D:D,1,0))</f>
        <v>0</v>
      </c>
      <c r="G793" s="0" t="str">
        <f aca="false">IF(AND(E793 ,F793),B793,"")</f>
        <v/>
      </c>
    </row>
    <row r="794" customFormat="false" ht="12.8" hidden="true" customHeight="false" outlineLevel="0" collapsed="false">
      <c r="B794" s="0" t="s">
        <v>870</v>
      </c>
      <c r="C794" s="0" t="str">
        <f aca="false">VLOOKUP(B794,A:A,1,0)</f>
        <v>Sanctimony</v>
      </c>
      <c r="E794" s="3" t="n">
        <f aca="false">ISNA(C794)</f>
        <v>0</v>
      </c>
      <c r="F794" s="3" t="n">
        <f aca="false">ISNA(VLOOKUP(B794,D:D,1,0))</f>
        <v>1</v>
      </c>
      <c r="G794" s="0" t="str">
        <f aca="false">IF(AND(E794 ,F794),B794,"")</f>
        <v/>
      </c>
    </row>
    <row r="795" customFormat="false" ht="12.8" hidden="true" customHeight="false" outlineLevel="0" collapsed="false">
      <c r="B795" s="0" t="s">
        <v>871</v>
      </c>
      <c r="C795" s="0" t="str">
        <f aca="false">VLOOKUP(B795,A:A,1,0)</f>
        <v>Sanctum Custodian</v>
      </c>
      <c r="E795" s="3" t="n">
        <f aca="false">ISNA(C795)</f>
        <v>0</v>
      </c>
      <c r="F795" s="3" t="n">
        <f aca="false">ISNA(VLOOKUP(B795,D:D,1,0))</f>
        <v>1</v>
      </c>
      <c r="G795" s="0" t="str">
        <f aca="false">IF(AND(E795 ,F795),B795,"")</f>
        <v/>
      </c>
    </row>
    <row r="796" customFormat="false" ht="12.8" hidden="true" customHeight="false" outlineLevel="0" collapsed="false">
      <c r="B796" s="0" t="s">
        <v>872</v>
      </c>
      <c r="C796" s="0" t="str">
        <f aca="false">VLOOKUP(B796,A:A,1,0)</f>
        <v>Sanctum Guardian</v>
      </c>
      <c r="E796" s="3" t="n">
        <f aca="false">ISNA(C796)</f>
        <v>0</v>
      </c>
      <c r="F796" s="3" t="n">
        <f aca="false">ISNA(VLOOKUP(B796,D:D,1,0))</f>
        <v>1</v>
      </c>
      <c r="G796" s="0" t="str">
        <f aca="false">IF(AND(E796 ,F796),B796,"")</f>
        <v/>
      </c>
    </row>
    <row r="797" customFormat="false" ht="12.8" hidden="true" customHeight="false" outlineLevel="0" collapsed="false">
      <c r="B797" s="0" t="s">
        <v>873</v>
      </c>
      <c r="C797" s="0" t="str">
        <f aca="false">VLOOKUP(B797,A:A,1,0)</f>
        <v>Sandbar Merfolk</v>
      </c>
      <c r="E797" s="3" t="n">
        <f aca="false">ISNA(C797)</f>
        <v>0</v>
      </c>
      <c r="F797" s="3" t="n">
        <f aca="false">ISNA(VLOOKUP(B797,D:D,1,0))</f>
        <v>1</v>
      </c>
      <c r="G797" s="0" t="str">
        <f aca="false">IF(AND(E797 ,F797),B797,"")</f>
        <v/>
      </c>
    </row>
    <row r="798" customFormat="false" ht="12.8" hidden="true" customHeight="false" outlineLevel="0" collapsed="false">
      <c r="B798" s="0" t="s">
        <v>874</v>
      </c>
      <c r="C798" s="0" t="str">
        <f aca="false">VLOOKUP(B798,A:A,1,0)</f>
        <v>Sandbar Serpent</v>
      </c>
      <c r="E798" s="3" t="n">
        <f aca="false">ISNA(C798)</f>
        <v>0</v>
      </c>
      <c r="F798" s="3" t="n">
        <f aca="false">ISNA(VLOOKUP(B798,D:D,1,0))</f>
        <v>1</v>
      </c>
      <c r="G798" s="0" t="str">
        <f aca="false">IF(AND(E798 ,F798),B798,"")</f>
        <v/>
      </c>
    </row>
    <row r="799" customFormat="false" ht="12.8" hidden="false" customHeight="false" outlineLevel="0" collapsed="false">
      <c r="B799" s="0" t="s">
        <v>1104</v>
      </c>
      <c r="C799" s="0" t="e">
        <f aca="false">VLOOKUP(B799,A:A,1,0)</f>
        <v>#N/A</v>
      </c>
      <c r="E799" s="3" t="n">
        <f aca="false">ISNA(C799)</f>
        <v>1</v>
      </c>
      <c r="F799" s="3" t="n">
        <f aca="false">ISNA(VLOOKUP(B799,D:D,1,0))</f>
        <v>1</v>
      </c>
      <c r="G799" s="0" t="str">
        <f aca="false">IF(AND(E799 ,F799),B799,"")</f>
        <v>Sandblast</v>
      </c>
    </row>
    <row r="800" customFormat="false" ht="12.8" hidden="true" customHeight="false" outlineLevel="0" collapsed="false">
      <c r="B800" s="0" t="s">
        <v>567</v>
      </c>
      <c r="C800" s="0" t="e">
        <f aca="false">VLOOKUP(B800,A:A,1,0)</f>
        <v>#N/A</v>
      </c>
      <c r="E800" s="3" t="n">
        <f aca="false">ISNA(C800)</f>
        <v>1</v>
      </c>
      <c r="F800" s="3" t="n">
        <f aca="false">ISNA(VLOOKUP(B800,D:D,1,0))</f>
        <v>0</v>
      </c>
      <c r="G800" s="0" t="str">
        <f aca="false">IF(AND(E800 ,F800),B800,"")</f>
        <v/>
      </c>
    </row>
    <row r="801" customFormat="false" ht="12.8" hidden="false" customHeight="false" outlineLevel="0" collapsed="false">
      <c r="B801" s="0" t="s">
        <v>1105</v>
      </c>
      <c r="C801" s="0" t="e">
        <f aca="false">VLOOKUP(B801,A:A,1,0)</f>
        <v>#N/A</v>
      </c>
      <c r="E801" s="3" t="n">
        <f aca="false">ISNA(C801)</f>
        <v>1</v>
      </c>
      <c r="F801" s="3" t="n">
        <f aca="false">ISNA(VLOOKUP(B801,D:D,1,0))</f>
        <v>1</v>
      </c>
      <c r="G801" s="0" t="str">
        <f aca="false">IF(AND(E801 ,F801),B801,"")</f>
        <v>Sandsteppe Outcast</v>
      </c>
    </row>
    <row r="802" customFormat="false" ht="12.8" hidden="true" customHeight="false" outlineLevel="0" collapsed="false">
      <c r="B802" s="0" t="s">
        <v>875</v>
      </c>
      <c r="C802" s="0" t="str">
        <f aca="false">VLOOKUP(B802,A:A,1,0)</f>
        <v>Sanguine Guard</v>
      </c>
      <c r="E802" s="3" t="n">
        <f aca="false">ISNA(C802)</f>
        <v>0</v>
      </c>
      <c r="F802" s="3" t="n">
        <f aca="false">ISNA(VLOOKUP(B802,D:D,1,0))</f>
        <v>1</v>
      </c>
      <c r="G802" s="0" t="str">
        <f aca="false">IF(AND(E802 ,F802),B802,"")</f>
        <v/>
      </c>
    </row>
    <row r="803" customFormat="false" ht="12.8" hidden="true" customHeight="false" outlineLevel="0" collapsed="false">
      <c r="B803" s="0" t="s">
        <v>232</v>
      </c>
      <c r="C803" s="0" t="e">
        <f aca="false">VLOOKUP(B803,A:A,1,0)</f>
        <v>#N/A</v>
      </c>
      <c r="E803" s="3" t="n">
        <f aca="false">ISNA(C803)</f>
        <v>1</v>
      </c>
      <c r="F803" s="3" t="n">
        <f aca="false">ISNA(VLOOKUP(B803,D:D,1,0))</f>
        <v>0</v>
      </c>
      <c r="G803" s="0" t="str">
        <f aca="false">IF(AND(E803 ,F803),B803,"")</f>
        <v/>
      </c>
    </row>
    <row r="804" customFormat="false" ht="12.8" hidden="true" customHeight="false" outlineLevel="0" collapsed="false">
      <c r="B804" s="0" t="s">
        <v>876</v>
      </c>
      <c r="C804" s="0" t="str">
        <f aca="false">VLOOKUP(B804,A:A,1,0)</f>
        <v>Savannah Lions</v>
      </c>
      <c r="E804" s="3" t="n">
        <f aca="false">ISNA(C804)</f>
        <v>0</v>
      </c>
      <c r="F804" s="3" t="n">
        <f aca="false">ISNA(VLOOKUP(B804,D:D,1,0))</f>
        <v>1</v>
      </c>
      <c r="G804" s="0" t="str">
        <f aca="false">IF(AND(E804 ,F804),B804,"")</f>
        <v/>
      </c>
    </row>
    <row r="805" customFormat="false" ht="12.8" hidden="true" customHeight="false" outlineLevel="0" collapsed="false">
      <c r="B805" s="0" t="s">
        <v>877</v>
      </c>
      <c r="C805" s="0" t="str">
        <f aca="false">VLOOKUP(B805,A:A,1,0)</f>
        <v>Scald</v>
      </c>
      <c r="E805" s="3" t="n">
        <f aca="false">ISNA(C805)</f>
        <v>0</v>
      </c>
      <c r="F805" s="3" t="n">
        <f aca="false">ISNA(VLOOKUP(B805,D:D,1,0))</f>
        <v>1</v>
      </c>
      <c r="G805" s="0" t="str">
        <f aca="false">IF(AND(E805 ,F805),B805,"")</f>
        <v/>
      </c>
    </row>
    <row r="806" customFormat="false" ht="12.8" hidden="true" customHeight="false" outlineLevel="0" collapsed="false">
      <c r="B806" s="0" t="s">
        <v>878</v>
      </c>
      <c r="C806" s="0" t="str">
        <f aca="false">VLOOKUP(B806,A:A,1,0)</f>
        <v>Scent of Brine</v>
      </c>
      <c r="E806" s="3" t="n">
        <f aca="false">ISNA(C806)</f>
        <v>0</v>
      </c>
      <c r="F806" s="3" t="n">
        <f aca="false">ISNA(VLOOKUP(B806,D:D,1,0))</f>
        <v>1</v>
      </c>
      <c r="G806" s="0" t="str">
        <f aca="false">IF(AND(E806 ,F806),B806,"")</f>
        <v/>
      </c>
    </row>
    <row r="807" customFormat="false" ht="12.8" hidden="true" customHeight="false" outlineLevel="0" collapsed="false">
      <c r="B807" s="0" t="s">
        <v>880</v>
      </c>
      <c r="C807" s="0" t="str">
        <f aca="false">VLOOKUP(B807,A:A,1,0)</f>
        <v>Scent of Cinder</v>
      </c>
      <c r="E807" s="3" t="n">
        <f aca="false">ISNA(C807)</f>
        <v>0</v>
      </c>
      <c r="F807" s="3" t="n">
        <f aca="false">ISNA(VLOOKUP(B807,D:D,1,0))</f>
        <v>1</v>
      </c>
      <c r="G807" s="0" t="str">
        <f aca="false">IF(AND(E807 ,F807),B807,"")</f>
        <v/>
      </c>
    </row>
    <row r="808" customFormat="false" ht="12.8" hidden="true" customHeight="false" outlineLevel="0" collapsed="false">
      <c r="B808" s="0" t="s">
        <v>881</v>
      </c>
      <c r="C808" s="0" t="str">
        <f aca="false">VLOOKUP(B808,A:A,1,0)</f>
        <v>Scent of Ivy</v>
      </c>
      <c r="E808" s="3" t="n">
        <f aca="false">ISNA(C808)</f>
        <v>0</v>
      </c>
      <c r="F808" s="3" t="n">
        <f aca="false">ISNA(VLOOKUP(B808,D:D,1,0))</f>
        <v>1</v>
      </c>
      <c r="G808" s="0" t="str">
        <f aca="false">IF(AND(E808 ,F808),B808,"")</f>
        <v/>
      </c>
    </row>
    <row r="809" customFormat="false" ht="12.8" hidden="true" customHeight="false" outlineLevel="0" collapsed="false">
      <c r="B809" s="0" t="s">
        <v>882</v>
      </c>
      <c r="C809" s="0" t="str">
        <f aca="false">VLOOKUP(B809,A:A,1,0)</f>
        <v>Scent of Jasmine</v>
      </c>
      <c r="E809" s="3" t="n">
        <f aca="false">ISNA(C809)</f>
        <v>0</v>
      </c>
      <c r="F809" s="3" t="n">
        <f aca="false">ISNA(VLOOKUP(B809,D:D,1,0))</f>
        <v>1</v>
      </c>
      <c r="G809" s="0" t="str">
        <f aca="false">IF(AND(E809 ,F809),B809,"")</f>
        <v/>
      </c>
    </row>
    <row r="810" customFormat="false" ht="12.8" hidden="true" customHeight="false" outlineLevel="0" collapsed="false">
      <c r="B810" s="0" t="s">
        <v>883</v>
      </c>
      <c r="C810" s="0" t="str">
        <f aca="false">VLOOKUP(B810,A:A,1,0)</f>
        <v>Scent of Nightshade</v>
      </c>
      <c r="E810" s="3" t="n">
        <f aca="false">ISNA(C810)</f>
        <v>0</v>
      </c>
      <c r="F810" s="3" t="n">
        <f aca="false">ISNA(VLOOKUP(B810,D:D,1,0))</f>
        <v>1</v>
      </c>
      <c r="G810" s="0" t="str">
        <f aca="false">IF(AND(E810 ,F810),B810,"")</f>
        <v/>
      </c>
    </row>
    <row r="811" customFormat="false" ht="12.8" hidden="true" customHeight="false" outlineLevel="0" collapsed="false">
      <c r="B811" s="0" t="s">
        <v>884</v>
      </c>
      <c r="C811" s="0" t="str">
        <f aca="false">VLOOKUP(B811,A:A,1,0)</f>
        <v>Scoria Wurm</v>
      </c>
      <c r="E811" s="3" t="n">
        <f aca="false">ISNA(C811)</f>
        <v>0</v>
      </c>
      <c r="F811" s="3" t="n">
        <f aca="false">ISNA(VLOOKUP(B811,D:D,1,0))</f>
        <v>1</v>
      </c>
      <c r="G811" s="0" t="str">
        <f aca="false">IF(AND(E811 ,F811),B811,"")</f>
        <v/>
      </c>
    </row>
    <row r="812" customFormat="false" ht="12.8" hidden="true" customHeight="false" outlineLevel="0" collapsed="false">
      <c r="B812" s="0" t="s">
        <v>886</v>
      </c>
      <c r="C812" s="0" t="str">
        <f aca="false">VLOOKUP(B812,A:A,1,0)</f>
        <v>Scour</v>
      </c>
      <c r="E812" s="3" t="n">
        <f aca="false">ISNA(C812)</f>
        <v>0</v>
      </c>
      <c r="F812" s="3" t="n">
        <f aca="false">ISNA(VLOOKUP(B812,D:D,1,0))</f>
        <v>1</v>
      </c>
      <c r="G812" s="0" t="str">
        <f aca="false">IF(AND(E812 ,F812),B812,"")</f>
        <v/>
      </c>
    </row>
    <row r="813" customFormat="false" ht="12.8" hidden="true" customHeight="false" outlineLevel="0" collapsed="false">
      <c r="B813" s="0" t="s">
        <v>569</v>
      </c>
      <c r="C813" s="0" t="e">
        <f aca="false">VLOOKUP(B813,A:A,1,0)</f>
        <v>#N/A</v>
      </c>
      <c r="E813" s="3" t="n">
        <f aca="false">ISNA(C813)</f>
        <v>1</v>
      </c>
      <c r="F813" s="3" t="n">
        <f aca="false">ISNA(VLOOKUP(B813,D:D,1,0))</f>
        <v>0</v>
      </c>
      <c r="G813" s="0" t="str">
        <f aca="false">IF(AND(E813 ,F813),B813,"")</f>
        <v/>
      </c>
    </row>
    <row r="814" customFormat="false" ht="12.8" hidden="false" customHeight="false" outlineLevel="0" collapsed="false">
      <c r="B814" s="0" t="s">
        <v>1106</v>
      </c>
      <c r="C814" s="0" t="e">
        <f aca="false">VLOOKUP(B814,A:A,1,0)</f>
        <v>#N/A</v>
      </c>
      <c r="E814" s="3" t="n">
        <f aca="false">ISNA(C814)</f>
        <v>1</v>
      </c>
      <c r="F814" s="3" t="n">
        <f aca="false">ISNA(VLOOKUP(B814,D:D,1,0))</f>
        <v>1</v>
      </c>
      <c r="G814" s="0" t="str">
        <f aca="false">IF(AND(E814 ,F814),B814,"")</f>
        <v>Scout the Borders</v>
      </c>
    </row>
    <row r="815" customFormat="false" ht="12.8" hidden="true" customHeight="false" outlineLevel="0" collapsed="false">
      <c r="B815" s="0" t="s">
        <v>888</v>
      </c>
      <c r="C815" s="0" t="str">
        <f aca="false">VLOOKUP(B815,A:A,1,0)</f>
        <v>Scrap</v>
      </c>
      <c r="E815" s="3" t="n">
        <f aca="false">ISNA(C815)</f>
        <v>0</v>
      </c>
      <c r="F815" s="3" t="n">
        <f aca="false">ISNA(VLOOKUP(B815,D:D,1,0))</f>
        <v>1</v>
      </c>
      <c r="G815" s="0" t="str">
        <f aca="false">IF(AND(E815 ,F815),B815,"")</f>
        <v/>
      </c>
    </row>
    <row r="816" customFormat="false" ht="12.8" hidden="true" customHeight="false" outlineLevel="0" collapsed="false">
      <c r="B816" s="0" t="s">
        <v>889</v>
      </c>
      <c r="C816" s="0" t="str">
        <f aca="false">VLOOKUP(B816,A:A,1,0)</f>
        <v>Scrapheap</v>
      </c>
      <c r="E816" s="3" t="n">
        <f aca="false">ISNA(C816)</f>
        <v>0</v>
      </c>
      <c r="F816" s="3" t="n">
        <f aca="false">ISNA(VLOOKUP(B816,D:D,1,0))</f>
        <v>1</v>
      </c>
      <c r="G816" s="0" t="str">
        <f aca="false">IF(AND(E816 ,F816),B816,"")</f>
        <v/>
      </c>
    </row>
    <row r="817" customFormat="false" ht="12.8" hidden="true" customHeight="false" outlineLevel="0" collapsed="false">
      <c r="B817" s="0" t="s">
        <v>235</v>
      </c>
      <c r="C817" s="0" t="e">
        <f aca="false">VLOOKUP(B817,A:A,1,0)</f>
        <v>#N/A</v>
      </c>
      <c r="E817" s="3" t="n">
        <f aca="false">ISNA(C817)</f>
        <v>1</v>
      </c>
      <c r="F817" s="3" t="n">
        <f aca="false">ISNA(VLOOKUP(B817,D:D,1,0))</f>
        <v>0</v>
      </c>
      <c r="G817" s="0" t="str">
        <f aca="false">IF(AND(E817 ,F817),B817,"")</f>
        <v/>
      </c>
    </row>
    <row r="818" customFormat="false" ht="12.8" hidden="true" customHeight="false" outlineLevel="0" collapsed="false">
      <c r="B818" s="0" t="s">
        <v>490</v>
      </c>
      <c r="C818" s="0" t="e">
        <f aca="false">VLOOKUP(B818,A:A,1,0)</f>
        <v>#N/A</v>
      </c>
      <c r="E818" s="3" t="n">
        <f aca="false">ISNA(C818)</f>
        <v>1</v>
      </c>
      <c r="F818" s="3" t="n">
        <f aca="false">ISNA(VLOOKUP(B818,D:D,1,0))</f>
        <v>0</v>
      </c>
      <c r="G818" s="0" t="str">
        <f aca="false">IF(AND(E818 ,F818),B818,"")</f>
        <v/>
      </c>
    </row>
    <row r="819" customFormat="false" ht="12.8" hidden="true" customHeight="false" outlineLevel="0" collapsed="false">
      <c r="B819" s="0" t="s">
        <v>891</v>
      </c>
      <c r="C819" s="0" t="str">
        <f aca="false">VLOOKUP(B819,A:A,1,0)</f>
        <v>Seal of Fire</v>
      </c>
      <c r="E819" s="3" t="n">
        <f aca="false">ISNA(C819)</f>
        <v>0</v>
      </c>
      <c r="F819" s="3" t="n">
        <f aca="false">ISNA(VLOOKUP(B819,D:D,1,0))</f>
        <v>1</v>
      </c>
      <c r="G819" s="0" t="str">
        <f aca="false">IF(AND(E819 ,F819),B819,"")</f>
        <v/>
      </c>
    </row>
    <row r="820" customFormat="false" ht="12.8" hidden="true" customHeight="false" outlineLevel="0" collapsed="false">
      <c r="B820" s="0" t="s">
        <v>892</v>
      </c>
      <c r="C820" s="0" t="str">
        <f aca="false">VLOOKUP(B820,A:A,1,0)</f>
        <v>Seasoned Marshal</v>
      </c>
      <c r="E820" s="3" t="n">
        <f aca="false">ISNA(C820)</f>
        <v>0</v>
      </c>
      <c r="F820" s="3" t="n">
        <f aca="false">ISNA(VLOOKUP(B820,D:D,1,0))</f>
        <v>1</v>
      </c>
      <c r="G820" s="0" t="str">
        <f aca="false">IF(AND(E820 ,F820),B820,"")</f>
        <v/>
      </c>
    </row>
    <row r="821" customFormat="false" ht="12.8" hidden="true" customHeight="false" outlineLevel="0" collapsed="false">
      <c r="B821" s="0" t="s">
        <v>893</v>
      </c>
      <c r="C821" s="0" t="str">
        <f aca="false">VLOOKUP(B821,A:A,1,0)</f>
        <v>Second Chance</v>
      </c>
      <c r="E821" s="3" t="n">
        <f aca="false">ISNA(C821)</f>
        <v>0</v>
      </c>
      <c r="F821" s="3" t="n">
        <f aca="false">ISNA(VLOOKUP(B821,D:D,1,0))</f>
        <v>1</v>
      </c>
      <c r="G821" s="0" t="str">
        <f aca="false">IF(AND(E821 ,F821),B821,"")</f>
        <v/>
      </c>
    </row>
    <row r="822" customFormat="false" ht="12.8" hidden="true" customHeight="false" outlineLevel="0" collapsed="false">
      <c r="B822" s="0" t="s">
        <v>603</v>
      </c>
      <c r="C822" s="0" t="e">
        <f aca="false">VLOOKUP(B822,A:A,1,0)</f>
        <v>#N/A</v>
      </c>
      <c r="E822" s="3" t="n">
        <f aca="false">ISNA(C822)</f>
        <v>1</v>
      </c>
      <c r="F822" s="3" t="n">
        <f aca="false">ISNA(VLOOKUP(B822,D:D,1,0))</f>
        <v>0</v>
      </c>
      <c r="G822" s="0" t="str">
        <f aca="false">IF(AND(E822 ,F822),B822,"")</f>
        <v/>
      </c>
    </row>
    <row r="823" customFormat="false" ht="12.8" hidden="true" customHeight="false" outlineLevel="0" collapsed="false">
      <c r="B823" s="0" t="s">
        <v>535</v>
      </c>
      <c r="C823" s="0" t="e">
        <f aca="false">VLOOKUP(B823,A:A,1,0)</f>
        <v>#N/A</v>
      </c>
      <c r="E823" s="3" t="n">
        <f aca="false">ISNA(C823)</f>
        <v>1</v>
      </c>
      <c r="F823" s="3" t="n">
        <f aca="false">ISNA(VLOOKUP(B823,D:D,1,0))</f>
        <v>0</v>
      </c>
      <c r="G823" s="0" t="str">
        <f aca="false">IF(AND(E823 ,F823),B823,"")</f>
        <v/>
      </c>
    </row>
    <row r="824" customFormat="false" ht="12.8" hidden="true" customHeight="false" outlineLevel="0" collapsed="false">
      <c r="B824" s="0" t="s">
        <v>173</v>
      </c>
      <c r="C824" s="0" t="e">
        <f aca="false">VLOOKUP(B824,A:A,1,0)</f>
        <v>#N/A</v>
      </c>
      <c r="E824" s="3" t="n">
        <f aca="false">ISNA(C824)</f>
        <v>1</v>
      </c>
      <c r="F824" s="3" t="n">
        <f aca="false">ISNA(VLOOKUP(B824,D:D,1,0))</f>
        <v>0</v>
      </c>
      <c r="G824" s="0" t="str">
        <f aca="false">IF(AND(E824 ,F824),B824,"")</f>
        <v/>
      </c>
    </row>
    <row r="825" customFormat="false" ht="12.8" hidden="true" customHeight="false" outlineLevel="0" collapsed="false">
      <c r="B825" s="0" t="s">
        <v>529</v>
      </c>
      <c r="C825" s="0" t="e">
        <f aca="false">VLOOKUP(B825,A:A,1,0)</f>
        <v>#N/A</v>
      </c>
      <c r="E825" s="3" t="n">
        <f aca="false">ISNA(C825)</f>
        <v>1</v>
      </c>
      <c r="F825" s="3" t="n">
        <f aca="false">ISNA(VLOOKUP(B825,D:D,1,0))</f>
        <v>0</v>
      </c>
      <c r="G825" s="0" t="str">
        <f aca="false">IF(AND(E825 ,F825),B825,"")</f>
        <v/>
      </c>
    </row>
    <row r="826" customFormat="false" ht="12.8" hidden="true" customHeight="false" outlineLevel="0" collapsed="false">
      <c r="B826" s="0" t="s">
        <v>250</v>
      </c>
      <c r="C826" s="0" t="e">
        <f aca="false">VLOOKUP(B826,A:A,1,0)</f>
        <v>#N/A</v>
      </c>
      <c r="E826" s="3" t="n">
        <f aca="false">ISNA(C826)</f>
        <v>1</v>
      </c>
      <c r="F826" s="3" t="n">
        <f aca="false">ISNA(VLOOKUP(B826,D:D,1,0))</f>
        <v>0</v>
      </c>
      <c r="G826" s="0" t="str">
        <f aca="false">IF(AND(E826 ,F826),B826,"")</f>
        <v/>
      </c>
    </row>
    <row r="827" customFormat="false" ht="12.8" hidden="true" customHeight="false" outlineLevel="0" collapsed="false">
      <c r="B827" s="0" t="s">
        <v>894</v>
      </c>
      <c r="C827" s="0" t="str">
        <f aca="false">VLOOKUP(B827,A:A,1,0)</f>
        <v>Serra Advocate</v>
      </c>
      <c r="E827" s="3" t="n">
        <f aca="false">ISNA(C827)</f>
        <v>0</v>
      </c>
      <c r="F827" s="3" t="n">
        <f aca="false">ISNA(VLOOKUP(B827,D:D,1,0))</f>
        <v>1</v>
      </c>
      <c r="G827" s="0" t="str">
        <f aca="false">IF(AND(E827 ,F827),B827,"")</f>
        <v/>
      </c>
    </row>
    <row r="828" customFormat="false" ht="12.8" hidden="true" customHeight="false" outlineLevel="0" collapsed="false">
      <c r="B828" s="0" t="s">
        <v>522</v>
      </c>
      <c r="C828" s="0" t="e">
        <f aca="false">VLOOKUP(B828,A:A,1,0)</f>
        <v>#N/A</v>
      </c>
      <c r="E828" s="3" t="n">
        <f aca="false">ISNA(C828)</f>
        <v>1</v>
      </c>
      <c r="F828" s="3" t="n">
        <f aca="false">ISNA(VLOOKUP(B828,D:D,1,0))</f>
        <v>0</v>
      </c>
      <c r="G828" s="0" t="str">
        <f aca="false">IF(AND(E828 ,F828),B828,"")</f>
        <v/>
      </c>
    </row>
    <row r="829" customFormat="false" ht="12.8" hidden="true" customHeight="false" outlineLevel="0" collapsed="false">
      <c r="B829" s="0" t="s">
        <v>895</v>
      </c>
      <c r="C829" s="0" t="str">
        <f aca="false">VLOOKUP(B829,A:A,1,0)</f>
        <v>Serra Avatar</v>
      </c>
      <c r="E829" s="3" t="n">
        <f aca="false">ISNA(C829)</f>
        <v>0</v>
      </c>
      <c r="F829" s="3" t="n">
        <f aca="false">ISNA(VLOOKUP(B829,D:D,1,0))</f>
        <v>1</v>
      </c>
      <c r="G829" s="0" t="str">
        <f aca="false">IF(AND(E829 ,F829),B829,"")</f>
        <v/>
      </c>
    </row>
    <row r="830" customFormat="false" ht="12.8" hidden="true" customHeight="false" outlineLevel="0" collapsed="false">
      <c r="B830" s="0" t="s">
        <v>896</v>
      </c>
      <c r="C830" s="0" t="str">
        <f aca="false">VLOOKUP(B830,A:A,1,0)</f>
        <v>Serra Zealot</v>
      </c>
      <c r="E830" s="3" t="n">
        <f aca="false">ISNA(C830)</f>
        <v>0</v>
      </c>
      <c r="F830" s="3" t="n">
        <f aca="false">ISNA(VLOOKUP(B830,D:D,1,0))</f>
        <v>1</v>
      </c>
      <c r="G830" s="0" t="str">
        <f aca="false">IF(AND(E830 ,F830),B830,"")</f>
        <v/>
      </c>
    </row>
    <row r="831" customFormat="false" ht="12.8" hidden="true" customHeight="false" outlineLevel="0" collapsed="false">
      <c r="B831" s="0" t="s">
        <v>897</v>
      </c>
      <c r="C831" s="0" t="str">
        <f aca="false">VLOOKUP(B831,A:A,1,0)</f>
        <v>Serra's Embrace</v>
      </c>
      <c r="E831" s="3" t="n">
        <f aca="false">ISNA(C831)</f>
        <v>0</v>
      </c>
      <c r="F831" s="3" t="n">
        <f aca="false">ISNA(VLOOKUP(B831,D:D,1,0))</f>
        <v>1</v>
      </c>
      <c r="G831" s="0" t="str">
        <f aca="false">IF(AND(E831 ,F831),B831,"")</f>
        <v/>
      </c>
    </row>
    <row r="832" customFormat="false" ht="12.8" hidden="true" customHeight="false" outlineLevel="0" collapsed="false">
      <c r="B832" s="0" t="s">
        <v>898</v>
      </c>
      <c r="C832" s="0" t="str">
        <f aca="false">VLOOKUP(B832,A:A,1,0)</f>
        <v>Serra's Liturgy</v>
      </c>
      <c r="E832" s="3" t="n">
        <f aca="false">ISNA(C832)</f>
        <v>0</v>
      </c>
      <c r="F832" s="3" t="n">
        <f aca="false">ISNA(VLOOKUP(B832,D:D,1,0))</f>
        <v>1</v>
      </c>
      <c r="G832" s="0" t="str">
        <f aca="false">IF(AND(E832 ,F832),B832,"")</f>
        <v/>
      </c>
    </row>
    <row r="833" customFormat="false" ht="12.8" hidden="true" customHeight="false" outlineLevel="0" collapsed="false">
      <c r="B833" s="0" t="s">
        <v>899</v>
      </c>
      <c r="C833" s="0" t="str">
        <f aca="false">VLOOKUP(B833,A:A,1,0)</f>
        <v>Serra's Sanctum</v>
      </c>
      <c r="E833" s="3" t="n">
        <f aca="false">ISNA(C833)</f>
        <v>0</v>
      </c>
      <c r="F833" s="3" t="n">
        <f aca="false">ISNA(VLOOKUP(B833,D:D,1,0))</f>
        <v>1</v>
      </c>
      <c r="G833" s="0" t="str">
        <f aca="false">IF(AND(E833 ,F833),B833,"")</f>
        <v/>
      </c>
    </row>
    <row r="834" customFormat="false" ht="12.8" hidden="true" customHeight="false" outlineLevel="0" collapsed="false">
      <c r="B834" s="0" t="s">
        <v>685</v>
      </c>
      <c r="C834" s="0" t="e">
        <f aca="false">VLOOKUP(B834,A:A,1,0)</f>
        <v>#N/A</v>
      </c>
      <c r="E834" s="3" t="n">
        <f aca="false">ISNA(C834)</f>
        <v>1</v>
      </c>
      <c r="F834" s="3" t="n">
        <f aca="false">ISNA(VLOOKUP(B834,D:D,1,0))</f>
        <v>0</v>
      </c>
      <c r="G834" s="0" t="str">
        <f aca="false">IF(AND(E834 ,F834),B834,"")</f>
        <v/>
      </c>
    </row>
    <row r="835" customFormat="false" ht="12.8" hidden="true" customHeight="false" outlineLevel="0" collapsed="false">
      <c r="B835" s="0" t="s">
        <v>111</v>
      </c>
      <c r="C835" s="0" t="e">
        <f aca="false">VLOOKUP(B835,A:A,1,0)</f>
        <v>#N/A</v>
      </c>
      <c r="E835" s="3" t="n">
        <f aca="false">ISNA(C835)</f>
        <v>1</v>
      </c>
      <c r="F835" s="3" t="n">
        <f aca="false">ISNA(VLOOKUP(B835,D:D,1,0))</f>
        <v>0</v>
      </c>
      <c r="G835" s="0" t="str">
        <f aca="false">IF(AND(E835 ,F835),B835,"")</f>
        <v/>
      </c>
    </row>
    <row r="836" customFormat="false" ht="12.8" hidden="true" customHeight="false" outlineLevel="0" collapsed="false">
      <c r="B836" s="0" t="s">
        <v>114</v>
      </c>
      <c r="C836" s="0" t="e">
        <f aca="false">VLOOKUP(B836,A:A,1,0)</f>
        <v>#N/A</v>
      </c>
      <c r="E836" s="3" t="n">
        <f aca="false">ISNA(C836)</f>
        <v>1</v>
      </c>
      <c r="F836" s="3" t="n">
        <f aca="false">ISNA(VLOOKUP(B836,D:D,1,0))</f>
        <v>0</v>
      </c>
      <c r="G836" s="0" t="str">
        <f aca="false">IF(AND(E836 ,F836),B836,"")</f>
        <v/>
      </c>
    </row>
    <row r="837" customFormat="false" ht="12.8" hidden="true" customHeight="false" outlineLevel="0" collapsed="false">
      <c r="B837" s="0" t="s">
        <v>681</v>
      </c>
      <c r="C837" s="0" t="e">
        <f aca="false">VLOOKUP(B837,A:A,1,0)</f>
        <v>#N/A</v>
      </c>
      <c r="E837" s="3" t="n">
        <f aca="false">ISNA(C837)</f>
        <v>1</v>
      </c>
      <c r="F837" s="3" t="n">
        <f aca="false">ISNA(VLOOKUP(B837,D:D,1,0))</f>
        <v>0</v>
      </c>
      <c r="G837" s="0" t="str">
        <f aca="false">IF(AND(E837 ,F837),B837,"")</f>
        <v/>
      </c>
    </row>
    <row r="838" customFormat="false" ht="12.8" hidden="true" customHeight="false" outlineLevel="0" collapsed="false">
      <c r="B838" s="0" t="s">
        <v>492</v>
      </c>
      <c r="C838" s="0" t="e">
        <f aca="false">VLOOKUP(B838,A:A,1,0)</f>
        <v>#N/A</v>
      </c>
      <c r="E838" s="3" t="n">
        <f aca="false">ISNA(C838)</f>
        <v>1</v>
      </c>
      <c r="F838" s="3" t="n">
        <f aca="false">ISNA(VLOOKUP(B838,D:D,1,0))</f>
        <v>0</v>
      </c>
      <c r="G838" s="0" t="str">
        <f aca="false">IF(AND(E838 ,F838),B838,"")</f>
        <v/>
      </c>
    </row>
    <row r="839" customFormat="false" ht="12.8" hidden="true" customHeight="false" outlineLevel="0" collapsed="false">
      <c r="B839" s="0" t="s">
        <v>900</v>
      </c>
      <c r="C839" s="0" t="str">
        <f aca="false">VLOOKUP(B839,A:A,1,0)</f>
        <v>Shimmering Barrier</v>
      </c>
      <c r="E839" s="3" t="n">
        <f aca="false">ISNA(C839)</f>
        <v>0</v>
      </c>
      <c r="F839" s="3" t="n">
        <f aca="false">ISNA(VLOOKUP(B839,D:D,1,0))</f>
        <v>1</v>
      </c>
      <c r="G839" s="0" t="str">
        <f aca="false">IF(AND(E839 ,F839),B839,"")</f>
        <v/>
      </c>
    </row>
    <row r="840" customFormat="false" ht="12.8" hidden="true" customHeight="false" outlineLevel="0" collapsed="false">
      <c r="B840" s="0" t="s">
        <v>901</v>
      </c>
      <c r="C840" s="0" t="str">
        <f aca="false">VLOOKUP(B840,A:A,1,0)</f>
        <v>Shiv's Embrace</v>
      </c>
      <c r="E840" s="3" t="n">
        <f aca="false">ISNA(C840)</f>
        <v>0</v>
      </c>
      <c r="F840" s="3" t="n">
        <f aca="false">ISNA(VLOOKUP(B840,D:D,1,0))</f>
        <v>1</v>
      </c>
      <c r="G840" s="0" t="str">
        <f aca="false">IF(AND(E840 ,F840),B840,"")</f>
        <v/>
      </c>
    </row>
    <row r="841" customFormat="false" ht="12.8" hidden="true" customHeight="false" outlineLevel="0" collapsed="false">
      <c r="B841" s="0" t="s">
        <v>902</v>
      </c>
      <c r="C841" s="0" t="str">
        <f aca="false">VLOOKUP(B841,A:A,1,0)</f>
        <v>Shivan Dragon</v>
      </c>
      <c r="E841" s="3" t="n">
        <f aca="false">ISNA(C841)</f>
        <v>0</v>
      </c>
      <c r="F841" s="3" t="n">
        <f aca="false">ISNA(VLOOKUP(B841,D:D,1,0))</f>
        <v>1</v>
      </c>
      <c r="G841" s="0" t="str">
        <f aca="false">IF(AND(E841 ,F841),B841,"")</f>
        <v/>
      </c>
    </row>
    <row r="842" customFormat="false" ht="12.8" hidden="true" customHeight="false" outlineLevel="0" collapsed="false">
      <c r="B842" s="0" t="s">
        <v>903</v>
      </c>
      <c r="C842" s="0" t="str">
        <f aca="false">VLOOKUP(B842,A:A,1,0)</f>
        <v>Shivan Gorge</v>
      </c>
      <c r="E842" s="3" t="n">
        <f aca="false">ISNA(C842)</f>
        <v>0</v>
      </c>
      <c r="F842" s="3" t="n">
        <f aca="false">ISNA(VLOOKUP(B842,D:D,1,0))</f>
        <v>1</v>
      </c>
      <c r="G842" s="0" t="str">
        <f aca="false">IF(AND(E842 ,F842),B842,"")</f>
        <v/>
      </c>
    </row>
    <row r="843" customFormat="false" ht="12.8" hidden="true" customHeight="false" outlineLevel="0" collapsed="false">
      <c r="B843" s="0" t="s">
        <v>904</v>
      </c>
      <c r="C843" s="0" t="str">
        <f aca="false">VLOOKUP(B843,A:A,1,0)</f>
        <v>Shivan Hellkite</v>
      </c>
      <c r="E843" s="3" t="n">
        <f aca="false">ISNA(C843)</f>
        <v>0</v>
      </c>
      <c r="F843" s="3" t="n">
        <f aca="false">ISNA(VLOOKUP(B843,D:D,1,0))</f>
        <v>1</v>
      </c>
      <c r="G843" s="0" t="str">
        <f aca="false">IF(AND(E843 ,F843),B843,"")</f>
        <v/>
      </c>
    </row>
    <row r="844" customFormat="false" ht="12.8" hidden="true" customHeight="false" outlineLevel="0" collapsed="false">
      <c r="B844" s="0" t="s">
        <v>905</v>
      </c>
      <c r="C844" s="0" t="str">
        <f aca="false">VLOOKUP(B844,A:A,1,0)</f>
        <v>Shivan Phoenix</v>
      </c>
      <c r="E844" s="3" t="n">
        <f aca="false">ISNA(C844)</f>
        <v>0</v>
      </c>
      <c r="F844" s="3" t="n">
        <f aca="false">ISNA(VLOOKUP(B844,D:D,1,0))</f>
        <v>1</v>
      </c>
      <c r="G844" s="0" t="str">
        <f aca="false">IF(AND(E844 ,F844),B844,"")</f>
        <v/>
      </c>
    </row>
    <row r="845" customFormat="false" ht="12.8" hidden="true" customHeight="false" outlineLevel="0" collapsed="false">
      <c r="B845" s="0" t="s">
        <v>906</v>
      </c>
      <c r="C845" s="0" t="str">
        <f aca="false">VLOOKUP(B845,A:A,1,0)</f>
        <v>Shivan Raptor</v>
      </c>
      <c r="E845" s="3" t="n">
        <f aca="false">ISNA(C845)</f>
        <v>0</v>
      </c>
      <c r="F845" s="3" t="n">
        <f aca="false">ISNA(VLOOKUP(B845,D:D,1,0))</f>
        <v>1</v>
      </c>
      <c r="G845" s="0" t="str">
        <f aca="false">IF(AND(E845 ,F845),B845,"")</f>
        <v/>
      </c>
    </row>
    <row r="846" customFormat="false" ht="12.8" hidden="true" customHeight="false" outlineLevel="0" collapsed="false">
      <c r="B846" s="0" t="s">
        <v>503</v>
      </c>
      <c r="C846" s="0" t="e">
        <f aca="false">VLOOKUP(B846,A:A,1,0)</f>
        <v>#N/A</v>
      </c>
      <c r="E846" s="3" t="n">
        <f aca="false">ISNA(C846)</f>
        <v>1</v>
      </c>
      <c r="F846" s="3" t="n">
        <f aca="false">ISNA(VLOOKUP(B846,D:D,1,0))</f>
        <v>0</v>
      </c>
      <c r="G846" s="0" t="str">
        <f aca="false">IF(AND(E846 ,F846),B846,"")</f>
        <v/>
      </c>
    </row>
    <row r="847" customFormat="false" ht="12.8" hidden="true" customHeight="false" outlineLevel="0" collapsed="false">
      <c r="B847" s="0" t="s">
        <v>907</v>
      </c>
      <c r="C847" s="0" t="str">
        <f aca="false">VLOOKUP(B847,A:A,1,0)</f>
        <v>Shock</v>
      </c>
      <c r="E847" s="3" t="n">
        <f aca="false">ISNA(C847)</f>
        <v>0</v>
      </c>
      <c r="F847" s="3" t="n">
        <f aca="false">ISNA(VLOOKUP(B847,D:D,1,0))</f>
        <v>1</v>
      </c>
      <c r="G847" s="0" t="str">
        <f aca="false">IF(AND(E847 ,F847),B847,"")</f>
        <v/>
      </c>
    </row>
    <row r="848" customFormat="false" ht="12.8" hidden="true" customHeight="false" outlineLevel="0" collapsed="false">
      <c r="B848" s="0" t="s">
        <v>908</v>
      </c>
      <c r="C848" s="0" t="str">
        <f aca="false">VLOOKUP(B848,A:A,1,0)</f>
        <v>Show and Tell</v>
      </c>
      <c r="E848" s="3" t="n">
        <f aca="false">ISNA(C848)</f>
        <v>0</v>
      </c>
      <c r="F848" s="3" t="n">
        <f aca="false">ISNA(VLOOKUP(B848,D:D,1,0))</f>
        <v>1</v>
      </c>
      <c r="G848" s="0" t="str">
        <f aca="false">IF(AND(E848 ,F848),B848,"")</f>
        <v/>
      </c>
    </row>
    <row r="849" customFormat="false" ht="12.8" hidden="true" customHeight="false" outlineLevel="0" collapsed="false">
      <c r="B849" s="0" t="s">
        <v>909</v>
      </c>
      <c r="C849" s="0" t="str">
        <f aca="false">VLOOKUP(B849,A:A,1,0)</f>
        <v>Shower of Sparks</v>
      </c>
      <c r="E849" s="3" t="n">
        <f aca="false">ISNA(C849)</f>
        <v>0</v>
      </c>
      <c r="F849" s="3" t="n">
        <f aca="false">ISNA(VLOOKUP(B849,D:D,1,0))</f>
        <v>1</v>
      </c>
      <c r="G849" s="0" t="str">
        <f aca="false">IF(AND(E849 ,F849),B849,"")</f>
        <v/>
      </c>
    </row>
    <row r="850" customFormat="false" ht="12.8" hidden="true" customHeight="false" outlineLevel="0" collapsed="false">
      <c r="B850" s="0" t="s">
        <v>116</v>
      </c>
      <c r="C850" s="0" t="e">
        <f aca="false">VLOOKUP(B850,A:A,1,0)</f>
        <v>#N/A</v>
      </c>
      <c r="E850" s="3" t="n">
        <f aca="false">ISNA(C850)</f>
        <v>1</v>
      </c>
      <c r="F850" s="3" t="n">
        <f aca="false">ISNA(VLOOKUP(B850,D:D,1,0))</f>
        <v>0</v>
      </c>
      <c r="G850" s="0" t="str">
        <f aca="false">IF(AND(E850 ,F850),B850,"")</f>
        <v/>
      </c>
    </row>
    <row r="851" customFormat="false" ht="12.8" hidden="false" customHeight="false" outlineLevel="0" collapsed="false">
      <c r="B851" s="0" t="s">
        <v>1107</v>
      </c>
      <c r="C851" s="0" t="e">
        <f aca="false">VLOOKUP(B851,A:A,1,0)</f>
        <v>#N/A</v>
      </c>
      <c r="E851" s="3" t="n">
        <f aca="false">ISNA(C851)</f>
        <v>1</v>
      </c>
      <c r="F851" s="3" t="n">
        <f aca="false">ISNA(VLOOKUP(B851,D:D,1,0))</f>
        <v>1</v>
      </c>
      <c r="G851" s="0" t="str">
        <f aca="false">IF(AND(E851 ,F851),B851,"")</f>
        <v>Sibsig Host</v>
      </c>
    </row>
    <row r="852" customFormat="false" ht="12.8" hidden="true" customHeight="false" outlineLevel="0" collapsed="false">
      <c r="B852" s="0" t="s">
        <v>910</v>
      </c>
      <c r="C852" s="0" t="str">
        <f aca="false">VLOOKUP(B852,A:A,1,0)</f>
        <v>Sick and Tired</v>
      </c>
      <c r="E852" s="3" t="n">
        <f aca="false">ISNA(C852)</f>
        <v>0</v>
      </c>
      <c r="F852" s="3" t="n">
        <f aca="false">ISNA(VLOOKUP(B852,D:D,1,0))</f>
        <v>1</v>
      </c>
      <c r="G852" s="0" t="str">
        <f aca="false">IF(AND(E852 ,F852),B852,"")</f>
        <v/>
      </c>
    </row>
    <row r="853" customFormat="false" ht="12.8" hidden="true" customHeight="false" outlineLevel="0" collapsed="false">
      <c r="B853" s="0" t="s">
        <v>911</v>
      </c>
      <c r="C853" s="0" t="str">
        <f aca="false">VLOOKUP(B853,A:A,1,0)</f>
        <v>Sicken</v>
      </c>
      <c r="E853" s="3" t="n">
        <f aca="false">ISNA(C853)</f>
        <v>0</v>
      </c>
      <c r="F853" s="3" t="n">
        <f aca="false">ISNA(VLOOKUP(B853,D:D,1,0))</f>
        <v>1</v>
      </c>
      <c r="G853" s="0" t="str">
        <f aca="false">IF(AND(E853 ,F853),B853,"")</f>
        <v/>
      </c>
    </row>
    <row r="854" customFormat="false" ht="12.8" hidden="true" customHeight="false" outlineLevel="0" collapsed="false">
      <c r="B854" s="0" t="s">
        <v>118</v>
      </c>
      <c r="C854" s="0" t="e">
        <f aca="false">VLOOKUP(B854,A:A,1,0)</f>
        <v>#N/A</v>
      </c>
      <c r="E854" s="3" t="n">
        <f aca="false">ISNA(C854)</f>
        <v>1</v>
      </c>
      <c r="F854" s="3" t="n">
        <f aca="false">ISNA(VLOOKUP(B854,D:D,1,0))</f>
        <v>0</v>
      </c>
      <c r="G854" s="0" t="str">
        <f aca="false">IF(AND(E854 ,F854),B854,"")</f>
        <v/>
      </c>
    </row>
    <row r="855" customFormat="false" ht="12.8" hidden="false" customHeight="false" outlineLevel="0" collapsed="false">
      <c r="B855" s="0" t="s">
        <v>1108</v>
      </c>
      <c r="C855" s="0" t="e">
        <f aca="false">VLOOKUP(B855,A:A,1,0)</f>
        <v>#N/A</v>
      </c>
      <c r="E855" s="3" t="n">
        <f aca="false">ISNA(C855)</f>
        <v>1</v>
      </c>
      <c r="F855" s="3" t="n">
        <f aca="false">ISNA(VLOOKUP(B855,D:D,1,0))</f>
        <v>1</v>
      </c>
      <c r="G855" s="0" t="str">
        <f aca="false">IF(AND(E855 ,F855),B855,"")</f>
        <v>Siege Rhino</v>
      </c>
    </row>
    <row r="856" customFormat="false" ht="12.8" hidden="true" customHeight="false" outlineLevel="0" collapsed="false">
      <c r="B856" s="0" t="s">
        <v>245</v>
      </c>
      <c r="C856" s="0" t="e">
        <f aca="false">VLOOKUP(B856,A:A,1,0)</f>
        <v>#N/A</v>
      </c>
      <c r="E856" s="3" t="n">
        <f aca="false">ISNA(C856)</f>
        <v>1</v>
      </c>
      <c r="F856" s="3" t="n">
        <f aca="false">ISNA(VLOOKUP(B856,D:D,1,0))</f>
        <v>0</v>
      </c>
      <c r="G856" s="0" t="str">
        <f aca="false">IF(AND(E856 ,F856),B856,"")</f>
        <v/>
      </c>
    </row>
    <row r="857" customFormat="false" ht="12.8" hidden="true" customHeight="false" outlineLevel="0" collapsed="false">
      <c r="B857" s="0" t="s">
        <v>912</v>
      </c>
      <c r="C857" s="0" t="str">
        <f aca="false">VLOOKUP(B857,A:A,1,0)</f>
        <v>Sift</v>
      </c>
      <c r="E857" s="3" t="n">
        <f aca="false">ISNA(C857)</f>
        <v>0</v>
      </c>
      <c r="F857" s="3" t="n">
        <f aca="false">ISNA(VLOOKUP(B857,D:D,1,0))</f>
        <v>1</v>
      </c>
      <c r="G857" s="0" t="str">
        <f aca="false">IF(AND(E857 ,F857),B857,"")</f>
        <v/>
      </c>
    </row>
    <row r="858" customFormat="false" ht="12.8" hidden="true" customHeight="false" outlineLevel="0" collapsed="false">
      <c r="B858" s="0" t="s">
        <v>913</v>
      </c>
      <c r="C858" s="0" t="str">
        <f aca="false">VLOOKUP(B858,A:A,1,0)</f>
        <v>Sigil of Sleep</v>
      </c>
      <c r="E858" s="3" t="n">
        <f aca="false">ISNA(C858)</f>
        <v>0</v>
      </c>
      <c r="F858" s="3" t="n">
        <f aca="false">ISNA(VLOOKUP(B858,D:D,1,0))</f>
        <v>1</v>
      </c>
      <c r="G858" s="0" t="str">
        <f aca="false">IF(AND(E858 ,F858),B858,"")</f>
        <v/>
      </c>
    </row>
    <row r="859" customFormat="false" ht="12.8" hidden="true" customHeight="false" outlineLevel="0" collapsed="false">
      <c r="B859" s="0" t="s">
        <v>914</v>
      </c>
      <c r="C859" s="0" t="str">
        <f aca="false">VLOOKUP(B859,A:A,1,0)</f>
        <v>Sign in Blood</v>
      </c>
      <c r="E859" s="3" t="n">
        <f aca="false">ISNA(C859)</f>
        <v>0</v>
      </c>
      <c r="F859" s="3" t="n">
        <f aca="false">ISNA(VLOOKUP(B859,D:D,1,0))</f>
        <v>1</v>
      </c>
      <c r="G859" s="0" t="str">
        <f aca="false">IF(AND(E859 ,F859),B859,"")</f>
        <v/>
      </c>
    </row>
    <row r="860" customFormat="false" ht="12.8" hidden="true" customHeight="false" outlineLevel="0" collapsed="false">
      <c r="B860" s="0" t="s">
        <v>915</v>
      </c>
      <c r="C860" s="0" t="str">
        <f aca="false">VLOOKUP(B860,A:A,1,0)</f>
        <v>Silent Attendant</v>
      </c>
      <c r="E860" s="3" t="n">
        <f aca="false">ISNA(C860)</f>
        <v>0</v>
      </c>
      <c r="F860" s="3" t="n">
        <f aca="false">ISNA(VLOOKUP(B860,D:D,1,0))</f>
        <v>1</v>
      </c>
      <c r="G860" s="0" t="str">
        <f aca="false">IF(AND(E860 ,F860),B860,"")</f>
        <v/>
      </c>
    </row>
    <row r="861" customFormat="false" ht="12.8" hidden="true" customHeight="false" outlineLevel="0" collapsed="false">
      <c r="B861" s="0" t="s">
        <v>916</v>
      </c>
      <c r="C861" s="0" t="str">
        <f aca="false">VLOOKUP(B861,A:A,1,0)</f>
        <v>Silk Net</v>
      </c>
      <c r="E861" s="3" t="n">
        <f aca="false">ISNA(C861)</f>
        <v>0</v>
      </c>
      <c r="F861" s="3" t="n">
        <f aca="false">ISNA(VLOOKUP(B861,D:D,1,0))</f>
        <v>1</v>
      </c>
      <c r="G861" s="0" t="str">
        <f aca="false">IF(AND(E861 ,F861),B861,"")</f>
        <v/>
      </c>
    </row>
    <row r="862" customFormat="false" ht="12.8" hidden="true" customHeight="false" outlineLevel="0" collapsed="false">
      <c r="B862" s="0" t="s">
        <v>917</v>
      </c>
      <c r="C862" s="0" t="str">
        <f aca="false">VLOOKUP(B862,A:A,1,0)</f>
        <v>Simian Grunts</v>
      </c>
      <c r="E862" s="3" t="n">
        <f aca="false">ISNA(C862)</f>
        <v>0</v>
      </c>
      <c r="F862" s="3" t="n">
        <f aca="false">ISNA(VLOOKUP(B862,D:D,1,0))</f>
        <v>1</v>
      </c>
      <c r="G862" s="0" t="str">
        <f aca="false">IF(AND(E862 ,F862),B862,"")</f>
        <v/>
      </c>
    </row>
    <row r="863" customFormat="false" ht="12.8" hidden="true" customHeight="false" outlineLevel="0" collapsed="false">
      <c r="B863" s="0" t="s">
        <v>918</v>
      </c>
      <c r="C863" s="0" t="str">
        <f aca="false">VLOOKUP(B863,A:A,1,0)</f>
        <v>Skirge Familiar</v>
      </c>
      <c r="E863" s="3" t="n">
        <f aca="false">ISNA(C863)</f>
        <v>0</v>
      </c>
      <c r="F863" s="3" t="n">
        <f aca="false">ISNA(VLOOKUP(B863,D:D,1,0))</f>
        <v>1</v>
      </c>
      <c r="G863" s="0" t="str">
        <f aca="false">IF(AND(E863 ,F863),B863,"")</f>
        <v/>
      </c>
    </row>
    <row r="864" customFormat="false" ht="12.8" hidden="true" customHeight="false" outlineLevel="0" collapsed="false">
      <c r="B864" s="0" t="s">
        <v>919</v>
      </c>
      <c r="C864" s="0" t="str">
        <f aca="false">VLOOKUP(B864,A:A,1,0)</f>
        <v>Skittering Horror</v>
      </c>
      <c r="E864" s="3" t="n">
        <f aca="false">ISNA(C864)</f>
        <v>0</v>
      </c>
      <c r="F864" s="3" t="n">
        <f aca="false">ISNA(VLOOKUP(B864,D:D,1,0))</f>
        <v>1</v>
      </c>
      <c r="G864" s="0" t="str">
        <f aca="false">IF(AND(E864 ,F864),B864,"")</f>
        <v/>
      </c>
    </row>
    <row r="865" customFormat="false" ht="12.8" hidden="true" customHeight="false" outlineLevel="0" collapsed="false">
      <c r="B865" s="0" t="s">
        <v>920</v>
      </c>
      <c r="C865" s="0" t="str">
        <f aca="false">VLOOKUP(B865,A:A,1,0)</f>
        <v>Skittering Skirge</v>
      </c>
      <c r="E865" s="3" t="n">
        <f aca="false">ISNA(C865)</f>
        <v>0</v>
      </c>
      <c r="F865" s="3" t="n">
        <f aca="false">ISNA(VLOOKUP(B865,D:D,1,0))</f>
        <v>1</v>
      </c>
      <c r="G865" s="0" t="str">
        <f aca="false">IF(AND(E865 ,F865),B865,"")</f>
        <v/>
      </c>
    </row>
    <row r="866" customFormat="false" ht="12.8" hidden="true" customHeight="false" outlineLevel="0" collapsed="false">
      <c r="B866" s="0" t="s">
        <v>921</v>
      </c>
      <c r="C866" s="0" t="str">
        <f aca="false">VLOOKUP(B866,A:A,1,0)</f>
        <v>Sleeper Agent</v>
      </c>
      <c r="E866" s="3" t="n">
        <f aca="false">ISNA(C866)</f>
        <v>0</v>
      </c>
      <c r="F866" s="3" t="n">
        <f aca="false">ISNA(VLOOKUP(B866,D:D,1,0))</f>
        <v>1</v>
      </c>
      <c r="G866" s="0" t="str">
        <f aca="false">IF(AND(E866 ,F866),B866,"")</f>
        <v/>
      </c>
    </row>
    <row r="867" customFormat="false" ht="12.8" hidden="true" customHeight="false" outlineLevel="0" collapsed="false">
      <c r="B867" s="0" t="s">
        <v>922</v>
      </c>
      <c r="C867" s="0" t="str">
        <f aca="false">VLOOKUP(B867,A:A,1,0)</f>
        <v>Sleeper's Guile</v>
      </c>
      <c r="E867" s="3" t="n">
        <f aca="false">ISNA(C867)</f>
        <v>0</v>
      </c>
      <c r="F867" s="3" t="n">
        <f aca="false">ISNA(VLOOKUP(B867,D:D,1,0))</f>
        <v>1</v>
      </c>
      <c r="G867" s="0" t="str">
        <f aca="false">IF(AND(E867 ,F867),B867,"")</f>
        <v/>
      </c>
    </row>
    <row r="868" customFormat="false" ht="12.8" hidden="true" customHeight="false" outlineLevel="0" collapsed="false">
      <c r="B868" s="0" t="s">
        <v>923</v>
      </c>
      <c r="C868" s="0" t="str">
        <f aca="false">VLOOKUP(B868,A:A,1,0)</f>
        <v>Slinking Skirge</v>
      </c>
      <c r="E868" s="3" t="n">
        <f aca="false">ISNA(C868)</f>
        <v>0</v>
      </c>
      <c r="F868" s="3" t="n">
        <f aca="false">ISNA(VLOOKUP(B868,D:D,1,0))</f>
        <v>1</v>
      </c>
      <c r="G868" s="0" t="str">
        <f aca="false">IF(AND(E868 ,F868),B868,"")</f>
        <v/>
      </c>
    </row>
    <row r="869" customFormat="false" ht="12.8" hidden="true" customHeight="false" outlineLevel="0" collapsed="false">
      <c r="B869" s="0" t="s">
        <v>925</v>
      </c>
      <c r="C869" s="0" t="str">
        <f aca="false">VLOOKUP(B869,A:A,1,0)</f>
        <v>Slippery Karst</v>
      </c>
      <c r="E869" s="3" t="n">
        <f aca="false">ISNA(C869)</f>
        <v>0</v>
      </c>
      <c r="F869" s="3" t="n">
        <f aca="false">ISNA(VLOOKUP(B869,D:D,1,0))</f>
        <v>1</v>
      </c>
      <c r="G869" s="0" t="str">
        <f aca="false">IF(AND(E869 ,F869),B869,"")</f>
        <v/>
      </c>
    </row>
    <row r="870" customFormat="false" ht="12.8" hidden="true" customHeight="false" outlineLevel="0" collapsed="false">
      <c r="B870" s="0" t="s">
        <v>475</v>
      </c>
      <c r="C870" s="0" t="e">
        <f aca="false">VLOOKUP(B870,A:A,1,0)</f>
        <v>#N/A</v>
      </c>
      <c r="E870" s="3" t="n">
        <f aca="false">ISNA(C870)</f>
        <v>1</v>
      </c>
      <c r="F870" s="3" t="n">
        <f aca="false">ISNA(VLOOKUP(B870,D:D,1,0))</f>
        <v>0</v>
      </c>
      <c r="G870" s="0" t="str">
        <f aca="false">IF(AND(E870 ,F870),B870,"")</f>
        <v/>
      </c>
    </row>
    <row r="871" customFormat="false" ht="12.8" hidden="true" customHeight="false" outlineLevel="0" collapsed="false">
      <c r="B871" s="0" t="s">
        <v>926</v>
      </c>
      <c r="C871" s="0" t="str">
        <f aca="false">VLOOKUP(B871,A:A,1,0)</f>
        <v>Slow Motion</v>
      </c>
      <c r="E871" s="3" t="n">
        <f aca="false">ISNA(C871)</f>
        <v>0</v>
      </c>
      <c r="F871" s="3" t="n">
        <f aca="false">ISNA(VLOOKUP(B871,D:D,1,0))</f>
        <v>1</v>
      </c>
      <c r="G871" s="0" t="str">
        <f aca="false">IF(AND(E871 ,F871),B871,"")</f>
        <v/>
      </c>
    </row>
    <row r="872" customFormat="false" ht="12.8" hidden="true" customHeight="false" outlineLevel="0" collapsed="false">
      <c r="B872" s="0" t="s">
        <v>927</v>
      </c>
      <c r="C872" s="0" t="str">
        <f aca="false">VLOOKUP(B872,A:A,1,0)</f>
        <v>Sluggishness</v>
      </c>
      <c r="E872" s="3" t="n">
        <f aca="false">ISNA(C872)</f>
        <v>0</v>
      </c>
      <c r="F872" s="3" t="n">
        <f aca="false">ISNA(VLOOKUP(B872,D:D,1,0))</f>
        <v>1</v>
      </c>
      <c r="G872" s="0" t="str">
        <f aca="false">IF(AND(E872 ,F872),B872,"")</f>
        <v/>
      </c>
    </row>
    <row r="873" customFormat="false" ht="12.8" hidden="true" customHeight="false" outlineLevel="0" collapsed="false">
      <c r="B873" s="0" t="s">
        <v>636</v>
      </c>
      <c r="C873" s="0" t="e">
        <f aca="false">VLOOKUP(B873,A:A,1,0)</f>
        <v>#N/A</v>
      </c>
      <c r="E873" s="3" t="n">
        <f aca="false">ISNA(C873)</f>
        <v>1</v>
      </c>
      <c r="F873" s="3" t="n">
        <f aca="false">ISNA(VLOOKUP(B873,D:D,1,0))</f>
        <v>0</v>
      </c>
      <c r="G873" s="0" t="str">
        <f aca="false">IF(AND(E873 ,F873),B873,"")</f>
        <v/>
      </c>
    </row>
    <row r="874" customFormat="false" ht="12.8" hidden="true" customHeight="false" outlineLevel="0" collapsed="false">
      <c r="B874" s="0" t="s">
        <v>928</v>
      </c>
      <c r="C874" s="0" t="str">
        <f aca="false">VLOOKUP(B874,A:A,1,0)</f>
        <v>Smokestack</v>
      </c>
      <c r="E874" s="3" t="n">
        <f aca="false">ISNA(C874)</f>
        <v>0</v>
      </c>
      <c r="F874" s="3" t="n">
        <f aca="false">ISNA(VLOOKUP(B874,D:D,1,0))</f>
        <v>1</v>
      </c>
      <c r="G874" s="0" t="str">
        <f aca="false">IF(AND(E874 ,F874),B874,"")</f>
        <v/>
      </c>
    </row>
    <row r="875" customFormat="false" ht="12.8" hidden="true" customHeight="false" outlineLevel="0" collapsed="false">
      <c r="B875" s="0" t="s">
        <v>929</v>
      </c>
      <c r="C875" s="0" t="str">
        <f aca="false">VLOOKUP(B875,A:A,1,0)</f>
        <v>Smoldering Crater</v>
      </c>
      <c r="E875" s="3" t="n">
        <f aca="false">ISNA(C875)</f>
        <v>0</v>
      </c>
      <c r="F875" s="3" t="n">
        <f aca="false">ISNA(VLOOKUP(B875,D:D,1,0))</f>
        <v>1</v>
      </c>
      <c r="G875" s="0" t="str">
        <f aca="false">IF(AND(E875 ,F875),B875,"")</f>
        <v/>
      </c>
    </row>
    <row r="876" customFormat="false" ht="12.8" hidden="true" customHeight="false" outlineLevel="0" collapsed="false">
      <c r="B876" s="0" t="s">
        <v>931</v>
      </c>
      <c r="C876" s="0" t="str">
        <f aca="false">VLOOKUP(B876,A:A,1,0)</f>
        <v>Snap</v>
      </c>
      <c r="E876" s="3" t="n">
        <f aca="false">ISNA(C876)</f>
        <v>0</v>
      </c>
      <c r="F876" s="3" t="n">
        <f aca="false">ISNA(VLOOKUP(B876,D:D,1,0))</f>
        <v>1</v>
      </c>
      <c r="G876" s="0" t="str">
        <f aca="false">IF(AND(E876 ,F876),B876,"")</f>
        <v/>
      </c>
    </row>
    <row r="877" customFormat="false" ht="12.8" hidden="true" customHeight="false" outlineLevel="0" collapsed="false">
      <c r="B877" s="0" t="s">
        <v>932</v>
      </c>
      <c r="C877" s="0" t="str">
        <f aca="false">VLOOKUP(B877,A:A,1,0)</f>
        <v>Sneak Attack</v>
      </c>
      <c r="E877" s="3" t="n">
        <f aca="false">ISNA(C877)</f>
        <v>0</v>
      </c>
      <c r="F877" s="3" t="n">
        <f aca="false">ISNA(VLOOKUP(B877,D:D,1,0))</f>
        <v>1</v>
      </c>
      <c r="G877" s="0" t="str">
        <f aca="false">IF(AND(E877 ,F877),B877,"")</f>
        <v/>
      </c>
    </row>
    <row r="878" customFormat="false" ht="12.8" hidden="true" customHeight="false" outlineLevel="0" collapsed="false">
      <c r="B878" s="0" t="s">
        <v>120</v>
      </c>
      <c r="C878" s="0" t="e">
        <f aca="false">VLOOKUP(B878,A:A,1,0)</f>
        <v>#N/A</v>
      </c>
      <c r="E878" s="3" t="n">
        <f aca="false">ISNA(C878)</f>
        <v>1</v>
      </c>
      <c r="F878" s="3" t="n">
        <f aca="false">ISNA(VLOOKUP(B878,D:D,1,0))</f>
        <v>0</v>
      </c>
      <c r="G878" s="0" t="str">
        <f aca="false">IF(AND(E878 ,F878),B878,"")</f>
        <v/>
      </c>
    </row>
    <row r="879" customFormat="false" ht="12.8" hidden="true" customHeight="false" outlineLevel="0" collapsed="false">
      <c r="B879" s="0" t="s">
        <v>933</v>
      </c>
      <c r="C879" s="0" t="str">
        <f aca="false">VLOOKUP(B879,A:A,1,0)</f>
        <v>Solidarity</v>
      </c>
      <c r="E879" s="3" t="n">
        <f aca="false">ISNA(C879)</f>
        <v>0</v>
      </c>
      <c r="F879" s="3" t="n">
        <f aca="false">ISNA(VLOOKUP(B879,D:D,1,0))</f>
        <v>1</v>
      </c>
      <c r="G879" s="0" t="str">
        <f aca="false">IF(AND(E879 ,F879),B879,"")</f>
        <v/>
      </c>
    </row>
    <row r="880" customFormat="false" ht="12.8" hidden="true" customHeight="false" outlineLevel="0" collapsed="false">
      <c r="B880" s="0" t="s">
        <v>934</v>
      </c>
      <c r="C880" s="0" t="str">
        <f aca="false">VLOOKUP(B880,A:A,1,0)</f>
        <v>Somnophore</v>
      </c>
      <c r="E880" s="3" t="n">
        <f aca="false">ISNA(C880)</f>
        <v>0</v>
      </c>
      <c r="F880" s="3" t="n">
        <f aca="false">ISNA(VLOOKUP(B880,D:D,1,0))</f>
        <v>1</v>
      </c>
      <c r="G880" s="0" t="str">
        <f aca="false">IF(AND(E880 ,F880),B880,"")</f>
        <v/>
      </c>
    </row>
    <row r="881" customFormat="false" ht="12.8" hidden="true" customHeight="false" outlineLevel="0" collapsed="false">
      <c r="B881" s="0" t="s">
        <v>935</v>
      </c>
      <c r="C881" s="0" t="str">
        <f aca="false">VLOOKUP(B881,A:A,1,0)</f>
        <v>Songstitcher</v>
      </c>
      <c r="E881" s="3" t="n">
        <f aca="false">ISNA(C881)</f>
        <v>0</v>
      </c>
      <c r="F881" s="3" t="n">
        <f aca="false">ISNA(VLOOKUP(B881,D:D,1,0))</f>
        <v>1</v>
      </c>
      <c r="G881" s="0" t="str">
        <f aca="false">IF(AND(E881 ,F881),B881,"")</f>
        <v/>
      </c>
    </row>
    <row r="882" customFormat="false" ht="12.8" hidden="true" customHeight="false" outlineLevel="0" collapsed="false">
      <c r="B882" s="0" t="s">
        <v>936</v>
      </c>
      <c r="C882" s="0" t="str">
        <f aca="false">VLOOKUP(B882,A:A,1,0)</f>
        <v>Soul Feast</v>
      </c>
      <c r="E882" s="3" t="n">
        <f aca="false">ISNA(C882)</f>
        <v>0</v>
      </c>
      <c r="F882" s="3" t="n">
        <f aca="false">ISNA(VLOOKUP(B882,D:D,1,0))</f>
        <v>1</v>
      </c>
      <c r="G882" s="0" t="str">
        <f aca="false">IF(AND(E882 ,F882),B882,"")</f>
        <v/>
      </c>
    </row>
    <row r="883" customFormat="false" ht="12.8" hidden="true" customHeight="false" outlineLevel="0" collapsed="false">
      <c r="B883" s="0" t="s">
        <v>395</v>
      </c>
      <c r="C883" s="0" t="e">
        <f aca="false">VLOOKUP(B883,A:A,1,0)</f>
        <v>#N/A</v>
      </c>
      <c r="E883" s="3" t="n">
        <f aca="false">ISNA(C883)</f>
        <v>1</v>
      </c>
      <c r="F883" s="3" t="n">
        <f aca="false">ISNA(VLOOKUP(B883,D:D,1,0))</f>
        <v>0</v>
      </c>
      <c r="G883" s="0" t="str">
        <f aca="false">IF(AND(E883 ,F883),B883,"")</f>
        <v/>
      </c>
    </row>
    <row r="884" customFormat="false" ht="12.8" hidden="true" customHeight="false" outlineLevel="0" collapsed="false">
      <c r="B884" s="0" t="s">
        <v>494</v>
      </c>
      <c r="C884" s="0" t="e">
        <f aca="false">VLOOKUP(B884,A:A,1,0)</f>
        <v>#N/A</v>
      </c>
      <c r="E884" s="3" t="n">
        <f aca="false">ISNA(C884)</f>
        <v>1</v>
      </c>
      <c r="F884" s="3" t="n">
        <f aca="false">ISNA(VLOOKUP(B884,D:D,1,0))</f>
        <v>0</v>
      </c>
      <c r="G884" s="0" t="str">
        <f aca="false">IF(AND(E884 ,F884),B884,"")</f>
        <v/>
      </c>
    </row>
    <row r="885" customFormat="false" ht="12.8" hidden="true" customHeight="false" outlineLevel="0" collapsed="false">
      <c r="B885" s="0" t="s">
        <v>353</v>
      </c>
      <c r="C885" s="0" t="e">
        <f aca="false">VLOOKUP(B885,A:A,1,0)</f>
        <v>#N/A</v>
      </c>
      <c r="E885" s="3" t="n">
        <f aca="false">ISNA(C885)</f>
        <v>1</v>
      </c>
      <c r="F885" s="3" t="n">
        <f aca="false">ISNA(VLOOKUP(B885,D:D,1,0))</f>
        <v>0</v>
      </c>
      <c r="G885" s="0" t="str">
        <f aca="false">IF(AND(E885 ,F885),B885,"")</f>
        <v/>
      </c>
    </row>
    <row r="886" customFormat="false" ht="12.8" hidden="true" customHeight="false" outlineLevel="0" collapsed="false">
      <c r="B886" s="0" t="s">
        <v>438</v>
      </c>
      <c r="C886" s="0" t="e">
        <f aca="false">VLOOKUP(B886,A:A,1,0)</f>
        <v>#N/A</v>
      </c>
      <c r="E886" s="3" t="n">
        <f aca="false">ISNA(C886)</f>
        <v>1</v>
      </c>
      <c r="F886" s="3" t="n">
        <f aca="false">ISNA(VLOOKUP(B886,D:D,1,0))</f>
        <v>0</v>
      </c>
      <c r="G886" s="0" t="str">
        <f aca="false">IF(AND(E886 ,F886),B886,"")</f>
        <v/>
      </c>
    </row>
    <row r="887" customFormat="false" ht="12.8" hidden="true" customHeight="false" outlineLevel="0" collapsed="false">
      <c r="B887" s="0" t="s">
        <v>304</v>
      </c>
      <c r="C887" s="0" t="e">
        <f aca="false">VLOOKUP(B887,A:A,1,0)</f>
        <v>#N/A</v>
      </c>
      <c r="E887" s="3" t="n">
        <f aca="false">ISNA(C887)</f>
        <v>1</v>
      </c>
      <c r="F887" s="3" t="n">
        <f aca="false">ISNA(VLOOKUP(B887,D:D,1,0))</f>
        <v>0</v>
      </c>
      <c r="G887" s="0" t="str">
        <f aca="false">IF(AND(E887 ,F887),B887,"")</f>
        <v/>
      </c>
    </row>
    <row r="888" customFormat="false" ht="12.8" hidden="true" customHeight="false" outlineLevel="0" collapsed="false">
      <c r="B888" s="0" t="s">
        <v>464</v>
      </c>
      <c r="C888" s="0" t="e">
        <f aca="false">VLOOKUP(B888,A:A,1,0)</f>
        <v>#N/A</v>
      </c>
      <c r="E888" s="3" t="n">
        <f aca="false">ISNA(C888)</f>
        <v>1</v>
      </c>
      <c r="F888" s="3" t="n">
        <f aca="false">ISNA(VLOOKUP(B888,D:D,1,0))</f>
        <v>0</v>
      </c>
      <c r="G888" s="0" t="str">
        <f aca="false">IF(AND(E888 ,F888),B888,"")</f>
        <v/>
      </c>
    </row>
    <row r="889" customFormat="false" ht="12.8" hidden="true" customHeight="false" outlineLevel="0" collapsed="false">
      <c r="B889" s="0" t="s">
        <v>937</v>
      </c>
      <c r="C889" s="0" t="str">
        <f aca="false">VLOOKUP(B889,A:A,1,0)</f>
        <v>Soul Sculptor</v>
      </c>
      <c r="E889" s="3" t="n">
        <f aca="false">ISNA(C889)</f>
        <v>0</v>
      </c>
      <c r="F889" s="3" t="n">
        <f aca="false">ISNA(VLOOKUP(B889,D:D,1,0))</f>
        <v>1</v>
      </c>
      <c r="G889" s="0" t="str">
        <f aca="false">IF(AND(E889 ,F889),B889,"")</f>
        <v/>
      </c>
    </row>
    <row r="890" customFormat="false" ht="12.8" hidden="true" customHeight="false" outlineLevel="0" collapsed="false">
      <c r="B890" s="0" t="s">
        <v>122</v>
      </c>
      <c r="C890" s="0" t="e">
        <f aca="false">VLOOKUP(B890,A:A,1,0)</f>
        <v>#N/A</v>
      </c>
      <c r="E890" s="3" t="n">
        <f aca="false">ISNA(C890)</f>
        <v>1</v>
      </c>
      <c r="F890" s="3" t="n">
        <f aca="false">ISNA(VLOOKUP(B890,D:D,1,0))</f>
        <v>0</v>
      </c>
      <c r="G890" s="0" t="str">
        <f aca="false">IF(AND(E890 ,F890),B890,"")</f>
        <v/>
      </c>
    </row>
    <row r="891" customFormat="false" ht="12.8" hidden="true" customHeight="false" outlineLevel="0" collapsed="false">
      <c r="B891" s="0" t="s">
        <v>938</v>
      </c>
      <c r="C891" s="0" t="str">
        <f aca="false">VLOOKUP(B891,A:A,1,0)</f>
        <v>Sowing Salt</v>
      </c>
      <c r="E891" s="3" t="n">
        <f aca="false">ISNA(C891)</f>
        <v>0</v>
      </c>
      <c r="F891" s="3" t="n">
        <f aca="false">ISNA(VLOOKUP(B891,D:D,1,0))</f>
        <v>1</v>
      </c>
      <c r="G891" s="0" t="str">
        <f aca="false">IF(AND(E891 ,F891),B891,"")</f>
        <v/>
      </c>
    </row>
    <row r="892" customFormat="false" ht="12.8" hidden="true" customHeight="false" outlineLevel="0" collapsed="false">
      <c r="B892" s="0" t="s">
        <v>939</v>
      </c>
      <c r="C892" s="0" t="str">
        <f aca="false">VLOOKUP(B892,A:A,1,0)</f>
        <v>Spawning Pool</v>
      </c>
      <c r="E892" s="3" t="n">
        <f aca="false">ISNA(C892)</f>
        <v>0</v>
      </c>
      <c r="F892" s="3" t="n">
        <f aca="false">ISNA(VLOOKUP(B892,D:D,1,0))</f>
        <v>1</v>
      </c>
      <c r="G892" s="0" t="str">
        <f aca="false">IF(AND(E892 ,F892),B892,"")</f>
        <v/>
      </c>
    </row>
    <row r="893" customFormat="false" ht="12.8" hidden="true" customHeight="false" outlineLevel="0" collapsed="false">
      <c r="B893" s="0" t="s">
        <v>306</v>
      </c>
      <c r="C893" s="0" t="e">
        <f aca="false">VLOOKUP(B893,A:A,1,0)</f>
        <v>#N/A</v>
      </c>
      <c r="E893" s="3" t="n">
        <f aca="false">ISNA(C893)</f>
        <v>1</v>
      </c>
      <c r="F893" s="3" t="n">
        <f aca="false">ISNA(VLOOKUP(B893,D:D,1,0))</f>
        <v>0</v>
      </c>
      <c r="G893" s="0" t="str">
        <f aca="false">IF(AND(E893 ,F893),B893,"")</f>
        <v/>
      </c>
    </row>
    <row r="894" customFormat="false" ht="12.8" hidden="true" customHeight="false" outlineLevel="0" collapsed="false">
      <c r="B894" s="0" t="s">
        <v>940</v>
      </c>
      <c r="C894" s="0" t="str">
        <f aca="false">VLOOKUP(B894,A:A,1,0)</f>
        <v>Spined Fluke</v>
      </c>
      <c r="E894" s="3" t="n">
        <f aca="false">ISNA(C894)</f>
        <v>0</v>
      </c>
      <c r="F894" s="3" t="n">
        <f aca="false">ISNA(VLOOKUP(B894,D:D,1,0))</f>
        <v>1</v>
      </c>
      <c r="G894" s="0" t="str">
        <f aca="false">IF(AND(E894 ,F894),B894,"")</f>
        <v/>
      </c>
    </row>
    <row r="895" customFormat="false" ht="12.8" hidden="true" customHeight="false" outlineLevel="0" collapsed="false">
      <c r="B895" s="0" t="s">
        <v>941</v>
      </c>
      <c r="C895" s="0" t="str">
        <f aca="false">VLOOKUP(B895,A:A,1,0)</f>
        <v>Spire Owl</v>
      </c>
      <c r="E895" s="3" t="n">
        <f aca="false">ISNA(C895)</f>
        <v>0</v>
      </c>
      <c r="F895" s="3" t="n">
        <f aca="false">ISNA(VLOOKUP(B895,D:D,1,0))</f>
        <v>1</v>
      </c>
      <c r="G895" s="0" t="str">
        <f aca="false">IF(AND(E895 ,F895),B895,"")</f>
        <v/>
      </c>
    </row>
    <row r="896" customFormat="false" ht="12.8" hidden="true" customHeight="false" outlineLevel="0" collapsed="false">
      <c r="B896" s="0" t="s">
        <v>308</v>
      </c>
      <c r="C896" s="0" t="e">
        <f aca="false">VLOOKUP(B896,A:A,1,0)</f>
        <v>#N/A</v>
      </c>
      <c r="E896" s="3" t="n">
        <f aca="false">ISNA(C896)</f>
        <v>1</v>
      </c>
      <c r="F896" s="3" t="n">
        <f aca="false">ISNA(VLOOKUP(B896,D:D,1,0))</f>
        <v>0</v>
      </c>
      <c r="G896" s="0" t="str">
        <f aca="false">IF(AND(E896 ,F896),B896,"")</f>
        <v/>
      </c>
    </row>
    <row r="897" customFormat="false" ht="12.8" hidden="true" customHeight="false" outlineLevel="0" collapsed="false">
      <c r="B897" s="0" t="s">
        <v>942</v>
      </c>
      <c r="C897" s="0" t="str">
        <f aca="false">VLOOKUP(B897,A:A,1,0)</f>
        <v>Splinter</v>
      </c>
      <c r="E897" s="3" t="n">
        <f aca="false">ISNA(C897)</f>
        <v>0</v>
      </c>
      <c r="F897" s="3" t="n">
        <f aca="false">ISNA(VLOOKUP(B897,D:D,1,0))</f>
        <v>1</v>
      </c>
      <c r="G897" s="0" t="str">
        <f aca="false">IF(AND(E897 ,F897),B897,"")</f>
        <v/>
      </c>
    </row>
    <row r="898" customFormat="false" ht="12.8" hidden="true" customHeight="false" outlineLevel="0" collapsed="false">
      <c r="B898" s="0" t="s">
        <v>944</v>
      </c>
      <c r="C898" s="0" t="str">
        <f aca="false">VLOOKUP(B898,A:A,1,0)</f>
        <v>Sporogenesis</v>
      </c>
      <c r="E898" s="3" t="n">
        <f aca="false">ISNA(C898)</f>
        <v>0</v>
      </c>
      <c r="F898" s="3" t="n">
        <f aca="false">ISNA(VLOOKUP(B898,D:D,1,0))</f>
        <v>1</v>
      </c>
      <c r="G898" s="0" t="str">
        <f aca="false">IF(AND(E898 ,F898),B898,"")</f>
        <v/>
      </c>
    </row>
    <row r="899" customFormat="false" ht="12.8" hidden="true" customHeight="false" outlineLevel="0" collapsed="false">
      <c r="B899" s="0" t="s">
        <v>945</v>
      </c>
      <c r="C899" s="0" t="str">
        <f aca="false">VLOOKUP(B899,A:A,1,0)</f>
        <v>Spreading Algae</v>
      </c>
      <c r="E899" s="3" t="n">
        <f aca="false">ISNA(C899)</f>
        <v>0</v>
      </c>
      <c r="F899" s="3" t="n">
        <f aca="false">ISNA(VLOOKUP(B899,D:D,1,0))</f>
        <v>1</v>
      </c>
      <c r="G899" s="0" t="str">
        <f aca="false">IF(AND(E899 ,F899),B899,"")</f>
        <v/>
      </c>
    </row>
    <row r="900" customFormat="false" ht="12.8" hidden="true" customHeight="false" outlineLevel="0" collapsed="false">
      <c r="B900" s="0" t="s">
        <v>946</v>
      </c>
      <c r="C900" s="0" t="str">
        <f aca="false">VLOOKUP(B900,A:A,1,0)</f>
        <v>Squirming Mass</v>
      </c>
      <c r="E900" s="3" t="n">
        <f aca="false">ISNA(C900)</f>
        <v>0</v>
      </c>
      <c r="F900" s="3" t="n">
        <f aca="false">ISNA(VLOOKUP(B900,D:D,1,0))</f>
        <v>1</v>
      </c>
      <c r="G900" s="0" t="str">
        <f aca="false">IF(AND(E900 ,F900),B900,"")</f>
        <v/>
      </c>
    </row>
    <row r="901" customFormat="false" ht="12.8" hidden="true" customHeight="false" outlineLevel="0" collapsed="false">
      <c r="B901" s="0" t="s">
        <v>224</v>
      </c>
      <c r="C901" s="0" t="e">
        <f aca="false">VLOOKUP(B901,A:A,1,0)</f>
        <v>#N/A</v>
      </c>
      <c r="E901" s="3" t="n">
        <f aca="false">ISNA(C901)</f>
        <v>1</v>
      </c>
      <c r="F901" s="3" t="n">
        <f aca="false">ISNA(VLOOKUP(B901,D:D,1,0))</f>
        <v>0</v>
      </c>
      <c r="G901" s="0" t="str">
        <f aca="false">IF(AND(E901 ,F901),B901,"")</f>
        <v/>
      </c>
    </row>
    <row r="902" customFormat="false" ht="12.8" hidden="true" customHeight="false" outlineLevel="0" collapsed="false">
      <c r="B902" s="0" t="s">
        <v>124</v>
      </c>
      <c r="C902" s="0" t="e">
        <f aca="false">VLOOKUP(B902,A:A,1,0)</f>
        <v>#N/A</v>
      </c>
      <c r="E902" s="3" t="n">
        <f aca="false">ISNA(C902)</f>
        <v>1</v>
      </c>
      <c r="F902" s="3" t="n">
        <f aca="false">ISNA(VLOOKUP(B902,D:D,1,0))</f>
        <v>0</v>
      </c>
      <c r="G902" s="0" t="str">
        <f aca="false">IF(AND(E902 ,F902),B902,"")</f>
        <v/>
      </c>
    </row>
    <row r="903" customFormat="false" ht="12.8" hidden="true" customHeight="false" outlineLevel="0" collapsed="false">
      <c r="B903" s="0" t="s">
        <v>175</v>
      </c>
      <c r="C903" s="0" t="e">
        <f aca="false">VLOOKUP(B903,A:A,1,0)</f>
        <v>#N/A</v>
      </c>
      <c r="E903" s="3" t="n">
        <f aca="false">ISNA(C903)</f>
        <v>1</v>
      </c>
      <c r="F903" s="3" t="n">
        <f aca="false">ISNA(VLOOKUP(B903,D:D,1,0))</f>
        <v>0</v>
      </c>
      <c r="G903" s="0" t="str">
        <f aca="false">IF(AND(E903 ,F903),B903,"")</f>
        <v/>
      </c>
    </row>
    <row r="904" customFormat="false" ht="12.8" hidden="true" customHeight="false" outlineLevel="0" collapsed="false">
      <c r="B904" s="0" t="s">
        <v>178</v>
      </c>
      <c r="C904" s="0" t="e">
        <f aca="false">VLOOKUP(B904,A:A,1,0)</f>
        <v>#N/A</v>
      </c>
      <c r="E904" s="3" t="n">
        <f aca="false">ISNA(C904)</f>
        <v>1</v>
      </c>
      <c r="F904" s="3" t="n">
        <f aca="false">ISNA(VLOOKUP(B904,D:D,1,0))</f>
        <v>0</v>
      </c>
      <c r="G904" s="0" t="str">
        <f aca="false">IF(AND(E904 ,F904),B904,"")</f>
        <v/>
      </c>
    </row>
    <row r="905" customFormat="false" ht="12.8" hidden="true" customHeight="false" outlineLevel="0" collapsed="false">
      <c r="B905" s="0" t="s">
        <v>127</v>
      </c>
      <c r="C905" s="0" t="e">
        <f aca="false">VLOOKUP(B905,A:A,1,0)</f>
        <v>#N/A</v>
      </c>
      <c r="E905" s="3" t="n">
        <f aca="false">ISNA(C905)</f>
        <v>1</v>
      </c>
      <c r="F905" s="3" t="n">
        <f aca="false">ISNA(VLOOKUP(B905,D:D,1,0))</f>
        <v>0</v>
      </c>
      <c r="G905" s="0" t="str">
        <f aca="false">IF(AND(E905 ,F905),B905,"")</f>
        <v/>
      </c>
    </row>
    <row r="906" customFormat="false" ht="12.8" hidden="true" customHeight="false" outlineLevel="0" collapsed="false">
      <c r="B906" s="0" t="s">
        <v>496</v>
      </c>
      <c r="C906" s="0" t="e">
        <f aca="false">VLOOKUP(B906,A:A,1,0)</f>
        <v>#N/A</v>
      </c>
      <c r="E906" s="3" t="n">
        <f aca="false">ISNA(C906)</f>
        <v>1</v>
      </c>
      <c r="F906" s="3" t="n">
        <f aca="false">ISNA(VLOOKUP(B906,D:D,1,0))</f>
        <v>0</v>
      </c>
      <c r="G906" s="0" t="str">
        <f aca="false">IF(AND(E906 ,F906),B906,"")</f>
        <v/>
      </c>
    </row>
    <row r="907" customFormat="false" ht="12.8" hidden="true" customHeight="false" outlineLevel="0" collapsed="false">
      <c r="B907" s="0" t="s">
        <v>355</v>
      </c>
      <c r="C907" s="0" t="e">
        <f aca="false">VLOOKUP(B907,A:A,1,0)</f>
        <v>#N/A</v>
      </c>
      <c r="E907" s="3" t="n">
        <f aca="false">ISNA(C907)</f>
        <v>1</v>
      </c>
      <c r="F907" s="3" t="n">
        <f aca="false">ISNA(VLOOKUP(B907,D:D,1,0))</f>
        <v>0</v>
      </c>
      <c r="G907" s="0" t="str">
        <f aca="false">IF(AND(E907 ,F907),B907,"")</f>
        <v/>
      </c>
    </row>
    <row r="908" customFormat="false" ht="12.8" hidden="true" customHeight="false" outlineLevel="0" collapsed="false">
      <c r="B908" s="0" t="s">
        <v>947</v>
      </c>
      <c r="C908" s="0" t="str">
        <f aca="false">VLOOKUP(B908,A:A,1,0)</f>
        <v>Steam Blast</v>
      </c>
      <c r="E908" s="3" t="n">
        <f aca="false">ISNA(C908)</f>
        <v>0</v>
      </c>
      <c r="F908" s="3" t="n">
        <f aca="false">ISNA(VLOOKUP(B908,D:D,1,0))</f>
        <v>1</v>
      </c>
      <c r="G908" s="0" t="str">
        <f aca="false">IF(AND(E908 ,F908),B908,"")</f>
        <v/>
      </c>
    </row>
    <row r="909" customFormat="false" ht="12.8" hidden="true" customHeight="false" outlineLevel="0" collapsed="false">
      <c r="B909" s="0" t="s">
        <v>949</v>
      </c>
      <c r="C909" s="0" t="str">
        <f aca="false">VLOOKUP(B909,A:A,1,0)</f>
        <v>Steam Vents</v>
      </c>
      <c r="E909" s="3" t="n">
        <f aca="false">ISNA(C909)</f>
        <v>0</v>
      </c>
      <c r="F909" s="3" t="n">
        <f aca="false">ISNA(VLOOKUP(B909,D:D,1,0))</f>
        <v>1</v>
      </c>
      <c r="G909" s="0" t="str">
        <f aca="false">IF(AND(E909 ,F909),B909,"")</f>
        <v/>
      </c>
    </row>
    <row r="910" customFormat="false" ht="12.8" hidden="true" customHeight="false" outlineLevel="0" collapsed="false">
      <c r="B910" s="0" t="s">
        <v>950</v>
      </c>
      <c r="C910" s="0" t="str">
        <f aca="false">VLOOKUP(B910,A:A,1,0)</f>
        <v>Stern Proctor</v>
      </c>
      <c r="E910" s="3" t="n">
        <f aca="false">ISNA(C910)</f>
        <v>0</v>
      </c>
      <c r="F910" s="3" t="n">
        <f aca="false">ISNA(VLOOKUP(B910,D:D,1,0))</f>
        <v>1</v>
      </c>
      <c r="G910" s="0" t="str">
        <f aca="false">IF(AND(E910 ,F910),B910,"")</f>
        <v/>
      </c>
    </row>
    <row r="911" customFormat="false" ht="12.8" hidden="true" customHeight="false" outlineLevel="0" collapsed="false">
      <c r="B911" s="0" t="s">
        <v>951</v>
      </c>
      <c r="C911" s="0" t="str">
        <f aca="false">VLOOKUP(B911,A:A,1,0)</f>
        <v>Stirring Wildwood</v>
      </c>
      <c r="E911" s="3" t="n">
        <f aca="false">ISNA(C911)</f>
        <v>0</v>
      </c>
      <c r="F911" s="3" t="n">
        <f aca="false">ISNA(VLOOKUP(B911,D:D,1,0))</f>
        <v>1</v>
      </c>
      <c r="G911" s="0" t="str">
        <f aca="false">IF(AND(E911 ,F911),B911,"")</f>
        <v/>
      </c>
    </row>
    <row r="912" customFormat="false" ht="12.8" hidden="true" customHeight="false" outlineLevel="0" collapsed="false">
      <c r="B912" s="0" t="s">
        <v>440</v>
      </c>
      <c r="C912" s="0" t="e">
        <f aca="false">VLOOKUP(B912,A:A,1,0)</f>
        <v>#N/A</v>
      </c>
      <c r="E912" s="3" t="n">
        <f aca="false">ISNA(C912)</f>
        <v>1</v>
      </c>
      <c r="F912" s="3" t="n">
        <f aca="false">ISNA(VLOOKUP(B912,D:D,1,0))</f>
        <v>0</v>
      </c>
      <c r="G912" s="0" t="str">
        <f aca="false">IF(AND(E912 ,F912),B912,"")</f>
        <v/>
      </c>
    </row>
    <row r="913" customFormat="false" ht="12.8" hidden="true" customHeight="false" outlineLevel="0" collapsed="false">
      <c r="B913" s="0" t="s">
        <v>213</v>
      </c>
      <c r="C913" s="0" t="e">
        <f aca="false">VLOOKUP(B913,A:A,1,0)</f>
        <v>#N/A</v>
      </c>
      <c r="E913" s="3" t="n">
        <f aca="false">ISNA(C913)</f>
        <v>1</v>
      </c>
      <c r="F913" s="3" t="n">
        <f aca="false">ISNA(VLOOKUP(B913,D:D,1,0))</f>
        <v>0</v>
      </c>
      <c r="G913" s="0" t="str">
        <f aca="false">IF(AND(E913 ,F913),B913,"")</f>
        <v/>
      </c>
    </row>
    <row r="914" customFormat="false" ht="12.8" hidden="true" customHeight="false" outlineLevel="0" collapsed="false">
      <c r="B914" s="0" t="s">
        <v>952</v>
      </c>
      <c r="C914" s="0" t="str">
        <f aca="false">VLOOKUP(B914,A:A,1,0)</f>
        <v>Stroke of Genius</v>
      </c>
      <c r="E914" s="3" t="n">
        <f aca="false">ISNA(C914)</f>
        <v>0</v>
      </c>
      <c r="F914" s="3" t="n">
        <f aca="false">ISNA(VLOOKUP(B914,D:D,1,0))</f>
        <v>1</v>
      </c>
      <c r="G914" s="0" t="str">
        <f aca="false">IF(AND(E914 ,F914),B914,"")</f>
        <v/>
      </c>
    </row>
    <row r="915" customFormat="false" ht="12.8" hidden="false" customHeight="false" outlineLevel="0" collapsed="false">
      <c r="B915" s="0" t="s">
        <v>1109</v>
      </c>
      <c r="C915" s="0" t="e">
        <f aca="false">VLOOKUP(B915,A:A,1,0)</f>
        <v>#N/A</v>
      </c>
      <c r="E915" s="3" t="n">
        <f aca="false">ISNA(C915)</f>
        <v>1</v>
      </c>
      <c r="F915" s="3" t="n">
        <f aca="false">ISNA(VLOOKUP(B915,D:D,1,0))</f>
        <v>1</v>
      </c>
      <c r="G915" s="0" t="str">
        <f aca="false">IF(AND(E915 ,F915),B915,"")</f>
        <v>Stubborn Denial</v>
      </c>
    </row>
    <row r="916" customFormat="false" ht="12.8" hidden="true" customHeight="false" outlineLevel="0" collapsed="false">
      <c r="B916" s="0" t="s">
        <v>953</v>
      </c>
      <c r="C916" s="0" t="str">
        <f aca="false">VLOOKUP(B916,A:A,1,0)</f>
        <v>Student of Warfare</v>
      </c>
      <c r="E916" s="3" t="n">
        <f aca="false">ISNA(C916)</f>
        <v>0</v>
      </c>
      <c r="F916" s="3" t="n">
        <f aca="false">ISNA(VLOOKUP(B916,D:D,1,0))</f>
        <v>1</v>
      </c>
      <c r="G916" s="0" t="str">
        <f aca="false">IF(AND(E916 ,F916),B916,"")</f>
        <v/>
      </c>
    </row>
    <row r="917" customFormat="false" ht="12.8" hidden="true" customHeight="false" outlineLevel="0" collapsed="false">
      <c r="B917" s="0" t="s">
        <v>954</v>
      </c>
      <c r="C917" s="0" t="str">
        <f aca="false">VLOOKUP(B917,A:A,1,0)</f>
        <v>Stupor</v>
      </c>
      <c r="E917" s="3" t="n">
        <f aca="false">ISNA(C917)</f>
        <v>0</v>
      </c>
      <c r="F917" s="3" t="n">
        <f aca="false">ISNA(VLOOKUP(B917,D:D,1,0))</f>
        <v>1</v>
      </c>
      <c r="G917" s="0" t="str">
        <f aca="false">IF(AND(E917 ,F917),B917,"")</f>
        <v/>
      </c>
    </row>
    <row r="918" customFormat="false" ht="12.8" hidden="true" customHeight="false" outlineLevel="0" collapsed="false">
      <c r="B918" s="0" t="s">
        <v>955</v>
      </c>
      <c r="C918" s="0" t="str">
        <f aca="false">VLOOKUP(B918,A:A,1,0)</f>
        <v>Subversion</v>
      </c>
      <c r="E918" s="3" t="n">
        <f aca="false">ISNA(C918)</f>
        <v>0</v>
      </c>
      <c r="F918" s="3" t="n">
        <f aca="false">ISNA(VLOOKUP(B918,D:D,1,0))</f>
        <v>1</v>
      </c>
      <c r="G918" s="0" t="str">
        <f aca="false">IF(AND(E918 ,F918),B918,"")</f>
        <v/>
      </c>
    </row>
    <row r="919" customFormat="false" ht="12.8" hidden="false" customHeight="false" outlineLevel="0" collapsed="false">
      <c r="B919" s="0" t="s">
        <v>1110</v>
      </c>
      <c r="C919" s="0" t="e">
        <f aca="false">VLOOKUP(B919,A:A,1,0)</f>
        <v>#N/A</v>
      </c>
      <c r="E919" s="3" t="n">
        <f aca="false">ISNA(C919)</f>
        <v>1</v>
      </c>
      <c r="F919" s="3" t="n">
        <f aca="false">ISNA(VLOOKUP(B919,D:D,1,0))</f>
        <v>1</v>
      </c>
      <c r="G919" s="0" t="str">
        <f aca="false">IF(AND(E919 ,F919),B919,"")</f>
        <v>Sudden Reclamation</v>
      </c>
    </row>
    <row r="920" customFormat="false" ht="12.8" hidden="false" customHeight="false" outlineLevel="0" collapsed="false">
      <c r="B920" s="0" t="s">
        <v>1111</v>
      </c>
      <c r="C920" s="0" t="e">
        <f aca="false">VLOOKUP(B920,A:A,1,0)</f>
        <v>#N/A</v>
      </c>
      <c r="E920" s="3" t="n">
        <f aca="false">ISNA(C920)</f>
        <v>1</v>
      </c>
      <c r="F920" s="3" t="n">
        <f aca="false">ISNA(VLOOKUP(B920,D:D,1,0))</f>
        <v>1</v>
      </c>
      <c r="G920" s="0" t="str">
        <f aca="false">IF(AND(E920 ,F920),B920,"")</f>
        <v>Sultai Banner</v>
      </c>
    </row>
    <row r="921" customFormat="false" ht="12.8" hidden="false" customHeight="false" outlineLevel="0" collapsed="false">
      <c r="B921" s="0" t="s">
        <v>1112</v>
      </c>
      <c r="C921" s="0" t="e">
        <f aca="false">VLOOKUP(B921,A:A,1,0)</f>
        <v>#N/A</v>
      </c>
      <c r="E921" s="3" t="n">
        <f aca="false">ISNA(C921)</f>
        <v>1</v>
      </c>
      <c r="F921" s="3" t="n">
        <f aca="false">ISNA(VLOOKUP(B921,D:D,1,0))</f>
        <v>1</v>
      </c>
      <c r="G921" s="0" t="str">
        <f aca="false">IF(AND(E921 ,F921),B921,"")</f>
        <v>Sultai Charm</v>
      </c>
    </row>
    <row r="922" customFormat="false" ht="12.8" hidden="false" customHeight="false" outlineLevel="0" collapsed="false">
      <c r="B922" s="0" t="s">
        <v>1113</v>
      </c>
      <c r="C922" s="0" t="e">
        <f aca="false">VLOOKUP(B922,A:A,1,0)</f>
        <v>#N/A</v>
      </c>
      <c r="E922" s="3" t="n">
        <f aca="false">ISNA(C922)</f>
        <v>1</v>
      </c>
      <c r="F922" s="3" t="n">
        <f aca="false">ISNA(VLOOKUP(B922,D:D,1,0))</f>
        <v>1</v>
      </c>
      <c r="G922" s="0" t="str">
        <f aca="false">IF(AND(E922 ,F922),B922,"")</f>
        <v>Sultai Flayer</v>
      </c>
    </row>
    <row r="923" customFormat="false" ht="12.8" hidden="true" customHeight="false" outlineLevel="0" collapsed="false">
      <c r="B923" s="0" t="s">
        <v>675</v>
      </c>
      <c r="C923" s="0" t="e">
        <f aca="false">VLOOKUP(B923,A:A,1,0)</f>
        <v>#N/A</v>
      </c>
      <c r="E923" s="3" t="n">
        <f aca="false">ISNA(C923)</f>
        <v>1</v>
      </c>
      <c r="F923" s="3" t="n">
        <f aca="false">ISNA(VLOOKUP(B923,D:D,1,0))</f>
        <v>0</v>
      </c>
      <c r="G923" s="0" t="str">
        <f aca="false">IF(AND(E923 ,F923),B923,"")</f>
        <v/>
      </c>
    </row>
    <row r="924" customFormat="false" ht="12.8" hidden="true" customHeight="false" outlineLevel="0" collapsed="false">
      <c r="B924" s="0" t="s">
        <v>677</v>
      </c>
      <c r="C924" s="0" t="e">
        <f aca="false">VLOOKUP(B924,A:A,1,0)</f>
        <v>#N/A</v>
      </c>
      <c r="E924" s="3" t="n">
        <f aca="false">ISNA(C924)</f>
        <v>1</v>
      </c>
      <c r="F924" s="3" t="n">
        <f aca="false">ISNA(VLOOKUP(B924,D:D,1,0))</f>
        <v>0</v>
      </c>
      <c r="G924" s="0" t="str">
        <f aca="false">IF(AND(E924 ,F924),B924,"")</f>
        <v/>
      </c>
    </row>
    <row r="925" customFormat="false" ht="12.8" hidden="false" customHeight="false" outlineLevel="0" collapsed="false">
      <c r="B925" s="0" t="s">
        <v>1114</v>
      </c>
      <c r="C925" s="0" t="e">
        <f aca="false">VLOOKUP(B925,A:A,1,0)</f>
        <v>#N/A</v>
      </c>
      <c r="E925" s="3" t="n">
        <f aca="false">ISNA(C925)</f>
        <v>1</v>
      </c>
      <c r="F925" s="3" t="n">
        <f aca="false">ISNA(VLOOKUP(B925,D:D,1,0))</f>
        <v>1</v>
      </c>
      <c r="G925" s="0" t="str">
        <f aca="false">IF(AND(E925 ,F925),B925,"")</f>
        <v>Summit Prowler</v>
      </c>
    </row>
    <row r="926" customFormat="false" ht="12.8" hidden="true" customHeight="false" outlineLevel="0" collapsed="false">
      <c r="B926" s="0" t="s">
        <v>252</v>
      </c>
      <c r="C926" s="0" t="e">
        <f aca="false">VLOOKUP(B926,A:A,1,0)</f>
        <v>#N/A</v>
      </c>
      <c r="E926" s="3" t="n">
        <f aca="false">ISNA(C926)</f>
        <v>1</v>
      </c>
      <c r="F926" s="3" t="n">
        <f aca="false">ISNA(VLOOKUP(B926,D:D,1,0))</f>
        <v>0</v>
      </c>
      <c r="G926" s="0" t="str">
        <f aca="false">IF(AND(E926 ,F926),B926,"")</f>
        <v/>
      </c>
    </row>
    <row r="927" customFormat="false" ht="12.8" hidden="true" customHeight="false" outlineLevel="0" collapsed="false">
      <c r="B927" s="0" t="s">
        <v>956</v>
      </c>
      <c r="C927" s="0" t="str">
        <f aca="false">VLOOKUP(B927,A:A,1,0)</f>
        <v>Sunder</v>
      </c>
      <c r="E927" s="3" t="n">
        <f aca="false">ISNA(C927)</f>
        <v>0</v>
      </c>
      <c r="F927" s="3" t="n">
        <f aca="false">ISNA(VLOOKUP(B927,D:D,1,0))</f>
        <v>1</v>
      </c>
      <c r="G927" s="0" t="str">
        <f aca="false">IF(AND(E927 ,F927),B927,"")</f>
        <v/>
      </c>
    </row>
    <row r="928" customFormat="false" ht="12.8" hidden="true" customHeight="false" outlineLevel="0" collapsed="false">
      <c r="B928" s="0" t="s">
        <v>129</v>
      </c>
      <c r="C928" s="0" t="e">
        <f aca="false">VLOOKUP(B928,A:A,1,0)</f>
        <v>#N/A</v>
      </c>
      <c r="E928" s="3" t="n">
        <f aca="false">ISNA(C928)</f>
        <v>1</v>
      </c>
      <c r="F928" s="3" t="n">
        <f aca="false">ISNA(VLOOKUP(B928,D:D,1,0))</f>
        <v>0</v>
      </c>
      <c r="G928" s="0" t="str">
        <f aca="false">IF(AND(E928 ,F928),B928,"")</f>
        <v/>
      </c>
    </row>
    <row r="929" customFormat="false" ht="12.8" hidden="true" customHeight="false" outlineLevel="0" collapsed="false">
      <c r="B929" s="0" t="s">
        <v>957</v>
      </c>
      <c r="C929" s="0" t="str">
        <f aca="false">VLOOKUP(B929,A:A,1,0)</f>
        <v>Sunpetal Grove</v>
      </c>
      <c r="E929" s="3" t="n">
        <f aca="false">ISNA(C929)</f>
        <v>0</v>
      </c>
      <c r="F929" s="3" t="n">
        <f aca="false">ISNA(VLOOKUP(B929,D:D,1,0))</f>
        <v>1</v>
      </c>
      <c r="G929" s="0" t="str">
        <f aca="false">IF(AND(E929 ,F929),B929,"")</f>
        <v/>
      </c>
    </row>
    <row r="930" customFormat="false" ht="12.8" hidden="true" customHeight="false" outlineLevel="0" collapsed="false">
      <c r="B930" s="0" t="s">
        <v>593</v>
      </c>
      <c r="C930" s="0" t="e">
        <f aca="false">VLOOKUP(B930,A:A,1,0)</f>
        <v>#N/A</v>
      </c>
      <c r="E930" s="3" t="n">
        <f aca="false">ISNA(C930)</f>
        <v>1</v>
      </c>
      <c r="F930" s="3" t="n">
        <f aca="false">ISNA(VLOOKUP(B930,D:D,1,0))</f>
        <v>0</v>
      </c>
      <c r="G930" s="0" t="str">
        <f aca="false">IF(AND(E930 ,F930),B930,"")</f>
        <v/>
      </c>
    </row>
    <row r="931" customFormat="false" ht="12.8" hidden="true" customHeight="false" outlineLevel="0" collapsed="false">
      <c r="B931" s="0" t="s">
        <v>958</v>
      </c>
      <c r="C931" s="0" t="str">
        <f aca="false">VLOOKUP(B931,A:A,1,0)</f>
        <v>Sustainer of the Realm</v>
      </c>
      <c r="E931" s="3" t="n">
        <f aca="false">ISNA(C931)</f>
        <v>0</v>
      </c>
      <c r="F931" s="3" t="n">
        <f aca="false">ISNA(VLOOKUP(B931,D:D,1,0))</f>
        <v>1</v>
      </c>
      <c r="G931" s="0" t="str">
        <f aca="false">IF(AND(E931 ,F931),B931,"")</f>
        <v/>
      </c>
    </row>
    <row r="932" customFormat="false" ht="12.8" hidden="true" customHeight="false" outlineLevel="0" collapsed="false">
      <c r="B932" s="0" t="s">
        <v>959</v>
      </c>
      <c r="C932" s="0" t="str">
        <f aca="false">VLOOKUP(B932,A:A,1,0)</f>
        <v>Swamp</v>
      </c>
      <c r="E932" s="3" t="n">
        <f aca="false">ISNA(C932)</f>
        <v>0</v>
      </c>
      <c r="F932" s="3" t="n">
        <f aca="false">ISNA(VLOOKUP(B932,D:D,1,0))</f>
        <v>1</v>
      </c>
      <c r="G932" s="0" t="str">
        <f aca="false">IF(AND(E932 ,F932),B932,"")</f>
        <v/>
      </c>
    </row>
    <row r="933" customFormat="false" ht="12.8" hidden="true" customHeight="false" outlineLevel="0" collapsed="false">
      <c r="B933" s="0" t="s">
        <v>960</v>
      </c>
      <c r="C933" s="0" t="str">
        <f aca="false">VLOOKUP(B933,A:A,1,0)</f>
        <v>Swat</v>
      </c>
      <c r="E933" s="3" t="n">
        <f aca="false">ISNA(C933)</f>
        <v>0</v>
      </c>
      <c r="F933" s="3" t="n">
        <f aca="false">ISNA(VLOOKUP(B933,D:D,1,0))</f>
        <v>1</v>
      </c>
      <c r="G933" s="0" t="str">
        <f aca="false">IF(AND(E933 ,F933),B933,"")</f>
        <v/>
      </c>
    </row>
    <row r="934" customFormat="false" ht="12.8" hidden="true" customHeight="false" outlineLevel="0" collapsed="false">
      <c r="B934" s="0" t="s">
        <v>625</v>
      </c>
      <c r="C934" s="0" t="e">
        <f aca="false">VLOOKUP(B934,A:A,1,0)</f>
        <v>#N/A</v>
      </c>
      <c r="E934" s="3" t="n">
        <f aca="false">ISNA(C934)</f>
        <v>1</v>
      </c>
      <c r="F934" s="3" t="n">
        <f aca="false">ISNA(VLOOKUP(B934,D:D,1,0))</f>
        <v>0</v>
      </c>
      <c r="G934" s="0" t="str">
        <f aca="false">IF(AND(E934 ,F934),B934,"")</f>
        <v/>
      </c>
    </row>
    <row r="935" customFormat="false" ht="12.8" hidden="true" customHeight="false" outlineLevel="0" collapsed="false">
      <c r="B935" s="0" t="s">
        <v>961</v>
      </c>
      <c r="C935" s="0" t="str">
        <f aca="false">VLOOKUP(B935,A:A,1,0)</f>
        <v>Sword of Body and Mind</v>
      </c>
      <c r="E935" s="3" t="n">
        <f aca="false">ISNA(C935)</f>
        <v>0</v>
      </c>
      <c r="F935" s="3" t="n">
        <f aca="false">ISNA(VLOOKUP(B935,D:D,1,0))</f>
        <v>1</v>
      </c>
      <c r="G935" s="0" t="str">
        <f aca="false">IF(AND(E935 ,F935),B935,"")</f>
        <v/>
      </c>
    </row>
    <row r="936" customFormat="false" ht="12.8" hidden="true" customHeight="false" outlineLevel="0" collapsed="false">
      <c r="B936" s="0" t="s">
        <v>962</v>
      </c>
      <c r="C936" s="0" t="str">
        <f aca="false">VLOOKUP(B936,A:A,1,0)</f>
        <v>Sword of Feast and Famine</v>
      </c>
      <c r="E936" s="3" t="n">
        <f aca="false">ISNA(C936)</f>
        <v>0</v>
      </c>
      <c r="F936" s="3" t="n">
        <f aca="false">ISNA(VLOOKUP(B936,D:D,1,0))</f>
        <v>1</v>
      </c>
      <c r="G936" s="0" t="str">
        <f aca="false">IF(AND(E936 ,F936),B936,"")</f>
        <v/>
      </c>
    </row>
    <row r="937" customFormat="false" ht="12.8" hidden="true" customHeight="false" outlineLevel="0" collapsed="false">
      <c r="B937" s="0" t="s">
        <v>963</v>
      </c>
      <c r="C937" s="0" t="str">
        <f aca="false">VLOOKUP(B937,A:A,1,0)</f>
        <v>Sword of Fire and Ice</v>
      </c>
      <c r="E937" s="3" t="n">
        <f aca="false">ISNA(C937)</f>
        <v>0</v>
      </c>
      <c r="F937" s="3" t="n">
        <f aca="false">ISNA(VLOOKUP(B937,D:D,1,0))</f>
        <v>1</v>
      </c>
      <c r="G937" s="0" t="str">
        <f aca="false">IF(AND(E937 ,F937),B937,"")</f>
        <v/>
      </c>
    </row>
    <row r="938" customFormat="false" ht="12.8" hidden="true" customHeight="false" outlineLevel="0" collapsed="false">
      <c r="B938" s="0" t="s">
        <v>965</v>
      </c>
      <c r="C938" s="0" t="str">
        <f aca="false">VLOOKUP(B938,A:A,1,0)</f>
        <v>Swords to Plowshares</v>
      </c>
      <c r="E938" s="3" t="n">
        <f aca="false">ISNA(C938)</f>
        <v>0</v>
      </c>
      <c r="F938" s="3" t="n">
        <f aca="false">ISNA(VLOOKUP(B938,D:D,1,0))</f>
        <v>1</v>
      </c>
      <c r="G938" s="0" t="str">
        <f aca="false">IF(AND(E938 ,F938),B938,"")</f>
        <v/>
      </c>
    </row>
    <row r="939" customFormat="false" ht="12.8" hidden="true" customHeight="false" outlineLevel="0" collapsed="false">
      <c r="B939" s="0" t="s">
        <v>966</v>
      </c>
      <c r="C939" s="0" t="str">
        <f aca="false">VLOOKUP(B939,A:A,1,0)</f>
        <v>Symbiosis</v>
      </c>
      <c r="E939" s="3" t="n">
        <f aca="false">ISNA(C939)</f>
        <v>0</v>
      </c>
      <c r="F939" s="3" t="n">
        <f aca="false">ISNA(VLOOKUP(B939,D:D,1,0))</f>
        <v>1</v>
      </c>
      <c r="G939" s="0" t="str">
        <f aca="false">IF(AND(E939 ,F939),B939,"")</f>
        <v/>
      </c>
    </row>
    <row r="940" customFormat="false" ht="12.8" hidden="false" customHeight="false" outlineLevel="0" collapsed="false">
      <c r="B940" s="0" t="s">
        <v>1115</v>
      </c>
      <c r="C940" s="0" t="e">
        <f aca="false">VLOOKUP(B940,A:A,1,0)</f>
        <v>#N/A</v>
      </c>
      <c r="E940" s="3" t="n">
        <f aca="false">ISNA(C940)</f>
        <v>1</v>
      </c>
      <c r="F940" s="3" t="n">
        <f aca="false">ISNA(VLOOKUP(B940,D:D,1,0))</f>
        <v>1</v>
      </c>
      <c r="G940" s="0" t="str">
        <f aca="false">IF(AND(E940 ,F940),B940,"")</f>
        <v>Taigam's Scheming</v>
      </c>
    </row>
    <row r="941" customFormat="false" ht="12.8" hidden="true" customHeight="false" outlineLevel="0" collapsed="false">
      <c r="B941" s="0" t="s">
        <v>967</v>
      </c>
      <c r="C941" s="0" t="str">
        <f aca="false">VLOOKUP(B941,A:A,1,0)</f>
        <v>Tainted Aether</v>
      </c>
      <c r="E941" s="3" t="n">
        <f aca="false">ISNA(C941)</f>
        <v>0</v>
      </c>
      <c r="F941" s="3" t="n">
        <f aca="false">ISNA(VLOOKUP(B941,D:D,1,0))</f>
        <v>1</v>
      </c>
      <c r="G941" s="0" t="str">
        <f aca="false">IF(AND(E941 ,F941),B941,"")</f>
        <v/>
      </c>
    </row>
    <row r="942" customFormat="false" ht="12.8" hidden="false" customHeight="false" outlineLevel="0" collapsed="false">
      <c r="B942" s="0" t="s">
        <v>1116</v>
      </c>
      <c r="C942" s="0" t="e">
        <f aca="false">VLOOKUP(B942,A:A,1,0)</f>
        <v>#N/A</v>
      </c>
      <c r="E942" s="3" t="n">
        <f aca="false">ISNA(C942)</f>
        <v>1</v>
      </c>
      <c r="F942" s="3" t="n">
        <f aca="false">ISNA(VLOOKUP(B942,D:D,1,0))</f>
        <v>1</v>
      </c>
      <c r="G942" s="0" t="str">
        <f aca="false">IF(AND(E942 ,F942),B942,"")</f>
        <v>Take Up Arms</v>
      </c>
    </row>
    <row r="943" customFormat="false" ht="12.8" hidden="true" customHeight="false" outlineLevel="0" collapsed="false">
      <c r="B943" s="0" t="s">
        <v>968</v>
      </c>
      <c r="C943" s="0" t="str">
        <f aca="false">VLOOKUP(B943,A:A,1,0)</f>
        <v>Taunting Elf</v>
      </c>
      <c r="E943" s="3" t="n">
        <f aca="false">ISNA(C943)</f>
        <v>0</v>
      </c>
      <c r="F943" s="3" t="n">
        <f aca="false">ISNA(VLOOKUP(B943,D:D,1,0))</f>
        <v>1</v>
      </c>
      <c r="G943" s="0" t="str">
        <f aca="false">IF(AND(E943 ,F943),B943,"")</f>
        <v/>
      </c>
    </row>
    <row r="944" customFormat="false" ht="12.8" hidden="true" customHeight="false" outlineLevel="0" collapsed="false">
      <c r="B944" s="0" t="s">
        <v>969</v>
      </c>
      <c r="C944" s="0" t="str">
        <f aca="false">VLOOKUP(B944,A:A,1,0)</f>
        <v>Telepathic Spies</v>
      </c>
      <c r="E944" s="3" t="n">
        <f aca="false">ISNA(C944)</f>
        <v>0</v>
      </c>
      <c r="F944" s="3" t="n">
        <f aca="false">ISNA(VLOOKUP(B944,D:D,1,0))</f>
        <v>1</v>
      </c>
      <c r="G944" s="0" t="str">
        <f aca="false">IF(AND(E944 ,F944),B944,"")</f>
        <v/>
      </c>
    </row>
    <row r="945" customFormat="false" ht="12.8" hidden="false" customHeight="false" outlineLevel="0" collapsed="false">
      <c r="B945" s="0" t="s">
        <v>1117</v>
      </c>
      <c r="C945" s="0" t="e">
        <f aca="false">VLOOKUP(B945,A:A,1,0)</f>
        <v>#N/A</v>
      </c>
      <c r="E945" s="3" t="n">
        <f aca="false">ISNA(C945)</f>
        <v>1</v>
      </c>
      <c r="F945" s="3" t="n">
        <f aca="false">ISNA(VLOOKUP(B945,D:D,1,0))</f>
        <v>1</v>
      </c>
      <c r="G945" s="0" t="str">
        <f aca="false">IF(AND(E945 ,F945),B945,"")</f>
        <v>Temple of Malady</v>
      </c>
    </row>
    <row r="946" customFormat="false" ht="12.8" hidden="false" customHeight="false" outlineLevel="0" collapsed="false">
      <c r="B946" s="0" t="s">
        <v>1118</v>
      </c>
      <c r="C946" s="0" t="e">
        <f aca="false">VLOOKUP(B946,A:A,1,0)</f>
        <v>#N/A</v>
      </c>
      <c r="E946" s="3" t="n">
        <f aca="false">ISNA(C946)</f>
        <v>1</v>
      </c>
      <c r="F946" s="3" t="n">
        <f aca="false">ISNA(VLOOKUP(B946,D:D,1,0))</f>
        <v>1</v>
      </c>
      <c r="G946" s="0" t="str">
        <f aca="false">IF(AND(E946 ,F946),B946,"")</f>
        <v>Temple of Silence</v>
      </c>
    </row>
    <row r="947" customFormat="false" ht="12.8" hidden="true" customHeight="false" outlineLevel="0" collapsed="false">
      <c r="B947" s="0" t="s">
        <v>970</v>
      </c>
      <c r="C947" s="0" t="str">
        <f aca="false">VLOOKUP(B947,A:A,1,0)</f>
        <v>Temporal Adept</v>
      </c>
      <c r="E947" s="3" t="n">
        <f aca="false">ISNA(C947)</f>
        <v>0</v>
      </c>
      <c r="F947" s="3" t="n">
        <f aca="false">ISNA(VLOOKUP(B947,D:D,1,0))</f>
        <v>1</v>
      </c>
      <c r="G947" s="0" t="str">
        <f aca="false">IF(AND(E947 ,F947),B947,"")</f>
        <v/>
      </c>
    </row>
    <row r="948" customFormat="false" ht="12.8" hidden="false" customHeight="false" outlineLevel="0" collapsed="false">
      <c r="B948" s="0" t="s">
        <v>1119</v>
      </c>
      <c r="C948" s="0" t="e">
        <f aca="false">VLOOKUP(B948,A:A,1,0)</f>
        <v>#N/A</v>
      </c>
      <c r="E948" s="3" t="n">
        <f aca="false">ISNA(C948)</f>
        <v>1</v>
      </c>
      <c r="F948" s="3" t="n">
        <f aca="false">ISNA(VLOOKUP(B948,D:D,1,0))</f>
        <v>1</v>
      </c>
      <c r="G948" s="0" t="str">
        <f aca="false">IF(AND(E948 ,F948),B948,"")</f>
        <v>Temur Banner</v>
      </c>
    </row>
    <row r="949" customFormat="false" ht="12.8" hidden="true" customHeight="false" outlineLevel="0" collapsed="false">
      <c r="B949" s="0" t="s">
        <v>541</v>
      </c>
      <c r="C949" s="0" t="e">
        <f aca="false">VLOOKUP(B949,A:A,1,0)</f>
        <v>#N/A</v>
      </c>
      <c r="E949" s="3" t="n">
        <f aca="false">ISNA(C949)</f>
        <v>1</v>
      </c>
      <c r="F949" s="3" t="n">
        <f aca="false">ISNA(VLOOKUP(B949,D:D,1,0))</f>
        <v>0</v>
      </c>
      <c r="G949" s="0" t="str">
        <f aca="false">IF(AND(E949 ,F949),B949,"")</f>
        <v/>
      </c>
    </row>
    <row r="950" customFormat="false" ht="12.8" hidden="true" customHeight="false" outlineLevel="0" collapsed="false">
      <c r="B950" s="0" t="s">
        <v>971</v>
      </c>
      <c r="C950" s="0" t="str">
        <f aca="false">VLOOKUP(B950,A:A,1,0)</f>
        <v>Tethered Griffin</v>
      </c>
      <c r="E950" s="3" t="n">
        <f aca="false">ISNA(C950)</f>
        <v>0</v>
      </c>
      <c r="F950" s="3" t="n">
        <f aca="false">ISNA(VLOOKUP(B950,D:D,1,0))</f>
        <v>1</v>
      </c>
      <c r="G950" s="0" t="str">
        <f aca="false">IF(AND(E950 ,F950),B950,"")</f>
        <v/>
      </c>
    </row>
    <row r="951" customFormat="false" ht="12.8" hidden="true" customHeight="false" outlineLevel="0" collapsed="false">
      <c r="B951" s="0" t="s">
        <v>972</v>
      </c>
      <c r="C951" s="0" t="str">
        <f aca="false">VLOOKUP(B951,A:A,1,0)</f>
        <v>Tethered Skirge</v>
      </c>
      <c r="E951" s="3" t="n">
        <f aca="false">ISNA(C951)</f>
        <v>0</v>
      </c>
      <c r="F951" s="3" t="n">
        <f aca="false">ISNA(VLOOKUP(B951,D:D,1,0))</f>
        <v>1</v>
      </c>
      <c r="G951" s="0" t="str">
        <f aca="false">IF(AND(E951 ,F951),B951,"")</f>
        <v/>
      </c>
    </row>
    <row r="952" customFormat="false" ht="12.8" hidden="true" customHeight="false" outlineLevel="0" collapsed="false">
      <c r="B952" s="0" t="s">
        <v>973</v>
      </c>
      <c r="C952" s="0" t="str">
        <f aca="false">VLOOKUP(B952,A:A,1,0)</f>
        <v>Thieving Magpie</v>
      </c>
      <c r="E952" s="3" t="n">
        <f aca="false">ISNA(C952)</f>
        <v>0</v>
      </c>
      <c r="F952" s="3" t="n">
        <f aca="false">ISNA(VLOOKUP(B952,D:D,1,0))</f>
        <v>1</v>
      </c>
      <c r="G952" s="0" t="str">
        <f aca="false">IF(AND(E952 ,F952),B952,"")</f>
        <v/>
      </c>
    </row>
    <row r="953" customFormat="false" ht="12.8" hidden="true" customHeight="false" outlineLevel="0" collapsed="false">
      <c r="B953" s="0" t="s">
        <v>974</v>
      </c>
      <c r="C953" s="0" t="str">
        <f aca="false">VLOOKUP(B953,A:A,1,0)</f>
        <v>Thorn Elemental</v>
      </c>
      <c r="E953" s="3" t="n">
        <f aca="false">ISNA(C953)</f>
        <v>0</v>
      </c>
      <c r="F953" s="3" t="n">
        <f aca="false">ISNA(VLOOKUP(B953,D:D,1,0))</f>
        <v>1</v>
      </c>
      <c r="G953" s="0" t="str">
        <f aca="false">IF(AND(E953 ,F953),B953,"")</f>
        <v/>
      </c>
    </row>
    <row r="954" customFormat="false" ht="12.8" hidden="true" customHeight="false" outlineLevel="0" collapsed="false">
      <c r="B954" s="0" t="s">
        <v>975</v>
      </c>
      <c r="C954" s="0" t="str">
        <f aca="false">VLOOKUP(B954,A:A,1,0)</f>
        <v>Thornwind Faeries</v>
      </c>
      <c r="E954" s="3" t="n">
        <f aca="false">ISNA(C954)</f>
        <v>0</v>
      </c>
      <c r="F954" s="3" t="n">
        <f aca="false">ISNA(VLOOKUP(B954,D:D,1,0))</f>
        <v>1</v>
      </c>
      <c r="G954" s="0" t="str">
        <f aca="false">IF(AND(E954 ,F954),B954,"")</f>
        <v/>
      </c>
    </row>
    <row r="955" customFormat="false" ht="12.8" hidden="false" customHeight="false" outlineLevel="0" collapsed="false">
      <c r="B955" s="0" t="s">
        <v>1120</v>
      </c>
      <c r="C955" s="0" t="e">
        <f aca="false">VLOOKUP(B955,A:A,1,0)</f>
        <v>#N/A</v>
      </c>
      <c r="E955" s="3" t="n">
        <f aca="false">ISNA(C955)</f>
        <v>1</v>
      </c>
      <c r="F955" s="3" t="n">
        <f aca="false">ISNA(VLOOKUP(B955,D:D,1,0))</f>
        <v>1</v>
      </c>
      <c r="G955" s="0" t="str">
        <f aca="false">IF(AND(E955 ,F955),B955,"")</f>
        <v>Thornwood Falls</v>
      </c>
    </row>
    <row r="956" customFormat="false" ht="12.8" hidden="false" customHeight="false" outlineLevel="0" collapsed="false">
      <c r="B956" s="0" t="s">
        <v>1121</v>
      </c>
      <c r="C956" s="0" t="e">
        <f aca="false">VLOOKUP(B956,A:A,1,0)</f>
        <v>#N/A</v>
      </c>
      <c r="E956" s="3" t="n">
        <f aca="false">ISNA(C956)</f>
        <v>1</v>
      </c>
      <c r="F956" s="3" t="n">
        <f aca="false">ISNA(VLOOKUP(B956,D:D,1,0))</f>
        <v>1</v>
      </c>
      <c r="G956" s="0" t="str">
        <f aca="false">IF(AND(E956 ,F956),B956,"")</f>
        <v>Thoughtseize</v>
      </c>
    </row>
    <row r="957" customFormat="false" ht="12.8" hidden="true" customHeight="false" outlineLevel="0" collapsed="false">
      <c r="B957" s="0" t="s">
        <v>976</v>
      </c>
      <c r="C957" s="0" t="str">
        <f aca="false">VLOOKUP(B957,A:A,1,0)</f>
        <v>Thran Dynamo</v>
      </c>
      <c r="E957" s="3" t="n">
        <f aca="false">ISNA(C957)</f>
        <v>0</v>
      </c>
      <c r="F957" s="3" t="n">
        <f aca="false">ISNA(VLOOKUP(B957,D:D,1,0))</f>
        <v>1</v>
      </c>
      <c r="G957" s="0" t="str">
        <f aca="false">IF(AND(E957 ,F957),B957,"")</f>
        <v/>
      </c>
    </row>
    <row r="958" customFormat="false" ht="12.8" hidden="true" customHeight="false" outlineLevel="0" collapsed="false">
      <c r="B958" s="0" t="s">
        <v>977</v>
      </c>
      <c r="C958" s="0" t="str">
        <f aca="false">VLOOKUP(B958,A:A,1,0)</f>
        <v>Thran Foundry</v>
      </c>
      <c r="E958" s="3" t="n">
        <f aca="false">ISNA(C958)</f>
        <v>0</v>
      </c>
      <c r="F958" s="3" t="n">
        <f aca="false">ISNA(VLOOKUP(B958,D:D,1,0))</f>
        <v>1</v>
      </c>
      <c r="G958" s="0" t="str">
        <f aca="false">IF(AND(E958 ,F958),B958,"")</f>
        <v/>
      </c>
    </row>
    <row r="959" customFormat="false" ht="12.8" hidden="true" customHeight="false" outlineLevel="0" collapsed="false">
      <c r="B959" s="0" t="s">
        <v>978</v>
      </c>
      <c r="C959" s="0" t="str">
        <f aca="false">VLOOKUP(B959,A:A,1,0)</f>
        <v>Thran Golem</v>
      </c>
      <c r="E959" s="3" t="n">
        <f aca="false">ISNA(C959)</f>
        <v>0</v>
      </c>
      <c r="F959" s="3" t="n">
        <f aca="false">ISNA(VLOOKUP(B959,D:D,1,0))</f>
        <v>1</v>
      </c>
      <c r="G959" s="0" t="str">
        <f aca="false">IF(AND(E959 ,F959),B959,"")</f>
        <v/>
      </c>
    </row>
    <row r="960" customFormat="false" ht="12.8" hidden="true" customHeight="false" outlineLevel="0" collapsed="false">
      <c r="B960" s="0" t="s">
        <v>979</v>
      </c>
      <c r="C960" s="0" t="str">
        <f aca="false">VLOOKUP(B960,A:A,1,0)</f>
        <v>Thran Lens</v>
      </c>
      <c r="E960" s="3" t="n">
        <f aca="false">ISNA(C960)</f>
        <v>0</v>
      </c>
      <c r="F960" s="3" t="n">
        <f aca="false">ISNA(VLOOKUP(B960,D:D,1,0))</f>
        <v>1</v>
      </c>
      <c r="G960" s="0" t="str">
        <f aca="false">IF(AND(E960 ,F960),B960,"")</f>
        <v/>
      </c>
    </row>
    <row r="961" customFormat="false" ht="12.8" hidden="true" customHeight="false" outlineLevel="0" collapsed="false">
      <c r="B961" s="0" t="s">
        <v>980</v>
      </c>
      <c r="C961" s="0" t="str">
        <f aca="false">VLOOKUP(B961,A:A,1,0)</f>
        <v>Thran Quarry</v>
      </c>
      <c r="E961" s="3" t="n">
        <f aca="false">ISNA(C961)</f>
        <v>0</v>
      </c>
      <c r="F961" s="3" t="n">
        <f aca="false">ISNA(VLOOKUP(B961,D:D,1,0))</f>
        <v>1</v>
      </c>
      <c r="G961" s="0" t="str">
        <f aca="false">IF(AND(E961 ,F961),B961,"")</f>
        <v/>
      </c>
    </row>
    <row r="962" customFormat="false" ht="12.8" hidden="true" customHeight="false" outlineLevel="0" collapsed="false">
      <c r="B962" s="0" t="s">
        <v>981</v>
      </c>
      <c r="C962" s="0" t="str">
        <f aca="false">VLOOKUP(B962,A:A,1,0)</f>
        <v>Thran Turbine</v>
      </c>
      <c r="E962" s="3" t="n">
        <f aca="false">ISNA(C962)</f>
        <v>0</v>
      </c>
      <c r="F962" s="3" t="n">
        <f aca="false">ISNA(VLOOKUP(B962,D:D,1,0))</f>
        <v>1</v>
      </c>
      <c r="G962" s="0" t="str">
        <f aca="false">IF(AND(E962 ,F962),B962,"")</f>
        <v/>
      </c>
    </row>
    <row r="963" customFormat="false" ht="12.8" hidden="true" customHeight="false" outlineLevel="0" collapsed="false">
      <c r="B963" s="0" t="s">
        <v>983</v>
      </c>
      <c r="C963" s="0" t="str">
        <f aca="false">VLOOKUP(B963,A:A,1,0)</f>
        <v>Thran War Machine</v>
      </c>
      <c r="E963" s="3" t="n">
        <f aca="false">ISNA(C963)</f>
        <v>0</v>
      </c>
      <c r="F963" s="3" t="n">
        <f aca="false">ISNA(VLOOKUP(B963,D:D,1,0))</f>
        <v>1</v>
      </c>
      <c r="G963" s="0" t="str">
        <f aca="false">IF(AND(E963 ,F963),B963,"")</f>
        <v/>
      </c>
    </row>
    <row r="964" customFormat="false" ht="12.8" hidden="true" customHeight="false" outlineLevel="0" collapsed="false">
      <c r="B964" s="0" t="s">
        <v>984</v>
      </c>
      <c r="C964" s="0" t="str">
        <f aca="false">VLOOKUP(B964,A:A,1,0)</f>
        <v>Thran Weaponry</v>
      </c>
      <c r="E964" s="3" t="n">
        <f aca="false">ISNA(C964)</f>
        <v>0</v>
      </c>
      <c r="F964" s="3" t="n">
        <f aca="false">ISNA(VLOOKUP(B964,D:D,1,0))</f>
        <v>1</v>
      </c>
      <c r="G964" s="0" t="str">
        <f aca="false">IF(AND(E964 ,F964),B964,"")</f>
        <v/>
      </c>
    </row>
    <row r="965" customFormat="false" ht="12.8" hidden="false" customHeight="false" outlineLevel="0" collapsed="false">
      <c r="B965" s="0" t="s">
        <v>1122</v>
      </c>
      <c r="C965" s="0" t="e">
        <f aca="false">VLOOKUP(B965,A:A,1,0)</f>
        <v>#N/A</v>
      </c>
      <c r="E965" s="3" t="n">
        <f aca="false">ISNA(C965)</f>
        <v>1</v>
      </c>
      <c r="F965" s="3" t="n">
        <f aca="false">ISNA(VLOOKUP(B965,D:D,1,0))</f>
        <v>1</v>
      </c>
      <c r="G965" s="0" t="str">
        <f aca="false">IF(AND(E965 ,F965),B965,"")</f>
        <v>Throttle</v>
      </c>
    </row>
    <row r="966" customFormat="false" ht="12.8" hidden="true" customHeight="false" outlineLevel="0" collapsed="false">
      <c r="B966" s="0" t="s">
        <v>985</v>
      </c>
      <c r="C966" s="0" t="str">
        <f aca="false">VLOOKUP(B966,A:A,1,0)</f>
        <v>Thrun, the Last Troll</v>
      </c>
      <c r="E966" s="3" t="n">
        <f aca="false">ISNA(C966)</f>
        <v>0</v>
      </c>
      <c r="F966" s="3" t="n">
        <f aca="false">ISNA(VLOOKUP(B966,D:D,1,0))</f>
        <v>1</v>
      </c>
      <c r="G966" s="0" t="str">
        <f aca="false">IF(AND(E966 ,F966),B966,"")</f>
        <v/>
      </c>
    </row>
    <row r="967" customFormat="false" ht="12.8" hidden="true" customHeight="false" outlineLevel="0" collapsed="false">
      <c r="B967" s="0" t="s">
        <v>986</v>
      </c>
      <c r="C967" s="0" t="str">
        <f aca="false">VLOOKUP(B967,A:A,1,0)</f>
        <v>Thundering Giant</v>
      </c>
      <c r="E967" s="3" t="n">
        <f aca="false">ISNA(C967)</f>
        <v>0</v>
      </c>
      <c r="F967" s="3" t="n">
        <f aca="false">ISNA(VLOOKUP(B967,D:D,1,0))</f>
        <v>1</v>
      </c>
      <c r="G967" s="0" t="str">
        <f aca="false">IF(AND(E967 ,F967),B967,"")</f>
        <v/>
      </c>
    </row>
    <row r="968" customFormat="false" ht="12.8" hidden="true" customHeight="false" outlineLevel="0" collapsed="false">
      <c r="B968" s="0" t="s">
        <v>987</v>
      </c>
      <c r="C968" s="0" t="str">
        <f aca="false">VLOOKUP(B968,A:A,1,0)</f>
        <v>Ticking Gnomes</v>
      </c>
      <c r="E968" s="3" t="n">
        <f aca="false">ISNA(C968)</f>
        <v>0</v>
      </c>
      <c r="F968" s="3" t="n">
        <f aca="false">ISNA(VLOOKUP(B968,D:D,1,0))</f>
        <v>1</v>
      </c>
      <c r="G968" s="0" t="str">
        <f aca="false">IF(AND(E968 ,F968),B968,"")</f>
        <v/>
      </c>
    </row>
    <row r="969" customFormat="false" ht="12.8" hidden="true" customHeight="false" outlineLevel="0" collapsed="false">
      <c r="B969" s="0" t="s">
        <v>988</v>
      </c>
      <c r="C969" s="0" t="str">
        <f aca="false">VLOOKUP(B969,A:A,1,0)</f>
        <v>Time Spiral</v>
      </c>
      <c r="E969" s="3" t="n">
        <f aca="false">ISNA(C969)</f>
        <v>0</v>
      </c>
      <c r="F969" s="3" t="n">
        <f aca="false">ISNA(VLOOKUP(B969,D:D,1,0))</f>
        <v>1</v>
      </c>
      <c r="G969" s="0" t="str">
        <f aca="false">IF(AND(E969 ,F969),B969,"")</f>
        <v/>
      </c>
    </row>
    <row r="970" customFormat="false" ht="12.8" hidden="true" customHeight="false" outlineLevel="0" collapsed="false">
      <c r="B970" s="0" t="s">
        <v>989</v>
      </c>
      <c r="C970" s="0" t="str">
        <f aca="false">VLOOKUP(B970,A:A,1,0)</f>
        <v>Time Warp</v>
      </c>
      <c r="E970" s="3" t="n">
        <f aca="false">ISNA(C970)</f>
        <v>0</v>
      </c>
      <c r="F970" s="3" t="n">
        <f aca="false">ISNA(VLOOKUP(B970,D:D,1,0))</f>
        <v>1</v>
      </c>
      <c r="G970" s="0" t="str">
        <f aca="false">IF(AND(E970 ,F970),B970,"")</f>
        <v/>
      </c>
    </row>
    <row r="971" customFormat="false" ht="12.8" hidden="true" customHeight="false" outlineLevel="0" collapsed="false">
      <c r="B971" s="0" t="s">
        <v>656</v>
      </c>
      <c r="C971" s="0" t="e">
        <f aca="false">VLOOKUP(B971,A:A,1,0)</f>
        <v>#N/A</v>
      </c>
      <c r="E971" s="3" t="n">
        <f aca="false">ISNA(C971)</f>
        <v>1</v>
      </c>
      <c r="F971" s="3" t="n">
        <f aca="false">ISNA(VLOOKUP(B971,D:D,1,0))</f>
        <v>0</v>
      </c>
      <c r="G971" s="0" t="str">
        <f aca="false">IF(AND(E971 ,F971),B971,"")</f>
        <v/>
      </c>
    </row>
    <row r="972" customFormat="false" ht="12.8" hidden="true" customHeight="false" outlineLevel="0" collapsed="false">
      <c r="B972" s="0" t="s">
        <v>990</v>
      </c>
      <c r="C972" s="0" t="str">
        <f aca="false">VLOOKUP(B972,A:A,1,0)</f>
        <v>Tinker</v>
      </c>
      <c r="E972" s="3" t="n">
        <f aca="false">ISNA(C972)</f>
        <v>0</v>
      </c>
      <c r="F972" s="3" t="n">
        <f aca="false">ISNA(VLOOKUP(B972,D:D,1,0))</f>
        <v>1</v>
      </c>
      <c r="G972" s="0" t="str">
        <f aca="false">IF(AND(E972 ,F972),B972,"")</f>
        <v/>
      </c>
    </row>
    <row r="973" customFormat="false" ht="12.8" hidden="true" customHeight="false" outlineLevel="0" collapsed="false">
      <c r="B973" s="0" t="s">
        <v>132</v>
      </c>
      <c r="C973" s="0" t="e">
        <f aca="false">VLOOKUP(B973,A:A,1,0)</f>
        <v>#N/A</v>
      </c>
      <c r="E973" s="3" t="n">
        <f aca="false">ISNA(C973)</f>
        <v>1</v>
      </c>
      <c r="F973" s="3" t="n">
        <f aca="false">ISNA(VLOOKUP(B973,D:D,1,0))</f>
        <v>0</v>
      </c>
      <c r="G973" s="0" t="str">
        <f aca="false">IF(AND(E973 ,F973),B973,"")</f>
        <v/>
      </c>
    </row>
    <row r="974" customFormat="false" ht="12.8" hidden="true" customHeight="false" outlineLevel="0" collapsed="false">
      <c r="B974" s="0" t="s">
        <v>991</v>
      </c>
      <c r="C974" s="0" t="str">
        <f aca="false">VLOOKUP(B974,A:A,1,0)</f>
        <v>Titania's Boon</v>
      </c>
      <c r="E974" s="3" t="n">
        <f aca="false">ISNA(C974)</f>
        <v>0</v>
      </c>
      <c r="F974" s="3" t="n">
        <f aca="false">ISNA(VLOOKUP(B974,D:D,1,0))</f>
        <v>1</v>
      </c>
      <c r="G974" s="0" t="str">
        <f aca="false">IF(AND(E974 ,F974),B974,"")</f>
        <v/>
      </c>
    </row>
    <row r="975" customFormat="false" ht="12.8" hidden="true" customHeight="false" outlineLevel="0" collapsed="false">
      <c r="B975" s="0" t="s">
        <v>992</v>
      </c>
      <c r="C975" s="0" t="str">
        <f aca="false">VLOOKUP(B975,A:A,1,0)</f>
        <v>Titania's Chosen</v>
      </c>
      <c r="E975" s="3" t="n">
        <f aca="false">ISNA(C975)</f>
        <v>0</v>
      </c>
      <c r="F975" s="3" t="n">
        <f aca="false">ISNA(VLOOKUP(B975,D:D,1,0))</f>
        <v>1</v>
      </c>
      <c r="G975" s="0" t="str">
        <f aca="false">IF(AND(E975 ,F975),B975,"")</f>
        <v/>
      </c>
    </row>
    <row r="976" customFormat="false" ht="12.8" hidden="true" customHeight="false" outlineLevel="0" collapsed="false">
      <c r="B976" s="0" t="s">
        <v>180</v>
      </c>
      <c r="C976" s="0" t="e">
        <f aca="false">VLOOKUP(B976,A:A,1,0)</f>
        <v>#N/A</v>
      </c>
      <c r="E976" s="3" t="n">
        <f aca="false">ISNA(C976)</f>
        <v>1</v>
      </c>
      <c r="F976" s="3" t="n">
        <f aca="false">ISNA(VLOOKUP(B976,D:D,1,0))</f>
        <v>0</v>
      </c>
      <c r="G976" s="0" t="str">
        <f aca="false">IF(AND(E976 ,F976),B976,"")</f>
        <v/>
      </c>
    </row>
    <row r="977" customFormat="false" ht="12.8" hidden="true" customHeight="false" outlineLevel="0" collapsed="false">
      <c r="B977" s="0" t="s">
        <v>993</v>
      </c>
      <c r="C977" s="0" t="str">
        <f aca="false">VLOOKUP(B977,A:A,1,0)</f>
        <v>Tolarian Academy</v>
      </c>
      <c r="E977" s="3" t="n">
        <f aca="false">ISNA(C977)</f>
        <v>0</v>
      </c>
      <c r="F977" s="3" t="n">
        <f aca="false">ISNA(VLOOKUP(B977,D:D,1,0))</f>
        <v>1</v>
      </c>
      <c r="G977" s="0" t="str">
        <f aca="false">IF(AND(E977 ,F977),B977,"")</f>
        <v/>
      </c>
    </row>
    <row r="978" customFormat="false" ht="12.8" hidden="true" customHeight="false" outlineLevel="0" collapsed="false">
      <c r="B978" s="0" t="s">
        <v>994</v>
      </c>
      <c r="C978" s="0" t="str">
        <f aca="false">VLOOKUP(B978,A:A,1,0)</f>
        <v>Tolarian Winds</v>
      </c>
      <c r="E978" s="3" t="n">
        <f aca="false">ISNA(C978)</f>
        <v>0</v>
      </c>
      <c r="F978" s="3" t="n">
        <f aca="false">ISNA(VLOOKUP(B978,D:D,1,0))</f>
        <v>1</v>
      </c>
      <c r="G978" s="0" t="str">
        <f aca="false">IF(AND(E978 ,F978),B978,"")</f>
        <v/>
      </c>
    </row>
    <row r="979" customFormat="false" ht="12.8" hidden="true" customHeight="false" outlineLevel="0" collapsed="false">
      <c r="B979" s="0" t="s">
        <v>134</v>
      </c>
      <c r="C979" s="0" t="e">
        <f aca="false">VLOOKUP(B979,A:A,1,0)</f>
        <v>#N/A</v>
      </c>
      <c r="E979" s="3" t="n">
        <f aca="false">ISNA(C979)</f>
        <v>1</v>
      </c>
      <c r="F979" s="3" t="n">
        <f aca="false">ISNA(VLOOKUP(B979,D:D,1,0))</f>
        <v>0</v>
      </c>
      <c r="G979" s="0" t="str">
        <f aca="false">IF(AND(E979 ,F979),B979,"")</f>
        <v/>
      </c>
    </row>
    <row r="980" customFormat="false" ht="12.8" hidden="true" customHeight="false" outlineLevel="0" collapsed="false">
      <c r="B980" s="0" t="s">
        <v>995</v>
      </c>
      <c r="C980" s="0" t="str">
        <f aca="false">VLOOKUP(B980,A:A,1,0)</f>
        <v>Torch Song</v>
      </c>
      <c r="E980" s="3" t="n">
        <f aca="false">ISNA(C980)</f>
        <v>0</v>
      </c>
      <c r="F980" s="3" t="n">
        <f aca="false">ISNA(VLOOKUP(B980,D:D,1,0))</f>
        <v>1</v>
      </c>
      <c r="G980" s="0" t="str">
        <f aca="false">IF(AND(E980 ,F980),B980,"")</f>
        <v/>
      </c>
    </row>
    <row r="981" customFormat="false" ht="12.8" hidden="true" customHeight="false" outlineLevel="0" collapsed="false">
      <c r="B981" s="0" t="s">
        <v>996</v>
      </c>
      <c r="C981" s="0" t="str">
        <f aca="false">VLOOKUP(B981,A:A,1,0)</f>
        <v>Tormented Angel</v>
      </c>
      <c r="E981" s="3" t="n">
        <f aca="false">ISNA(C981)</f>
        <v>0</v>
      </c>
      <c r="F981" s="3" t="n">
        <f aca="false">ISNA(VLOOKUP(B981,D:D,1,0))</f>
        <v>1</v>
      </c>
      <c r="G981" s="0" t="str">
        <f aca="false">IF(AND(E981 ,F981),B981,"")</f>
        <v/>
      </c>
    </row>
    <row r="982" customFormat="false" ht="12.8" hidden="true" customHeight="false" outlineLevel="0" collapsed="false">
      <c r="B982" s="0" t="s">
        <v>498</v>
      </c>
      <c r="C982" s="0" t="e">
        <f aca="false">VLOOKUP(B982,A:A,1,0)</f>
        <v>#N/A</v>
      </c>
      <c r="E982" s="3" t="n">
        <f aca="false">ISNA(C982)</f>
        <v>1</v>
      </c>
      <c r="F982" s="3" t="n">
        <f aca="false">ISNA(VLOOKUP(B982,D:D,1,0))</f>
        <v>0</v>
      </c>
      <c r="G982" s="0" t="str">
        <f aca="false">IF(AND(E982 ,F982),B982,"")</f>
        <v/>
      </c>
    </row>
    <row r="983" customFormat="false" ht="12.8" hidden="true" customHeight="false" outlineLevel="0" collapsed="false">
      <c r="B983" s="0" t="s">
        <v>998</v>
      </c>
      <c r="C983" s="0" t="str">
        <f aca="false">VLOOKUP(B983,A:A,1,0)</f>
        <v>Tragic Poet</v>
      </c>
      <c r="E983" s="3" t="n">
        <f aca="false">ISNA(C983)</f>
        <v>0</v>
      </c>
      <c r="F983" s="3" t="n">
        <f aca="false">ISNA(VLOOKUP(B983,D:D,1,0))</f>
        <v>1</v>
      </c>
      <c r="G983" s="0" t="str">
        <f aca="false">IF(AND(E983 ,F983),B983,"")</f>
        <v/>
      </c>
    </row>
    <row r="984" customFormat="false" ht="12.8" hidden="true" customHeight="false" outlineLevel="0" collapsed="false">
      <c r="B984" s="0" t="s">
        <v>999</v>
      </c>
      <c r="C984" s="0" t="str">
        <f aca="false">VLOOKUP(B984,A:A,1,0)</f>
        <v>Trained Armodon</v>
      </c>
      <c r="E984" s="3" t="n">
        <f aca="false">ISNA(C984)</f>
        <v>0</v>
      </c>
      <c r="F984" s="3" t="n">
        <f aca="false">ISNA(VLOOKUP(B984,D:D,1,0))</f>
        <v>1</v>
      </c>
      <c r="G984" s="0" t="str">
        <f aca="false">IF(AND(E984 ,F984),B984,"")</f>
        <v/>
      </c>
    </row>
    <row r="985" customFormat="false" ht="12.8" hidden="true" customHeight="false" outlineLevel="0" collapsed="false">
      <c r="B985" s="0" t="s">
        <v>627</v>
      </c>
      <c r="C985" s="0" t="e">
        <f aca="false">VLOOKUP(B985,A:A,1,0)</f>
        <v>#N/A</v>
      </c>
      <c r="E985" s="3" t="n">
        <f aca="false">ISNA(C985)</f>
        <v>1</v>
      </c>
      <c r="F985" s="3" t="n">
        <f aca="false">ISNA(VLOOKUP(B985,D:D,1,0))</f>
        <v>0</v>
      </c>
      <c r="G985" s="0" t="str">
        <f aca="false">IF(AND(E985 ,F985),B985,"")</f>
        <v/>
      </c>
    </row>
    <row r="986" customFormat="false" ht="12.8" hidden="true" customHeight="false" outlineLevel="0" collapsed="false">
      <c r="B986" s="0" t="s">
        <v>1000</v>
      </c>
      <c r="C986" s="0" t="str">
        <f aca="false">VLOOKUP(B986,A:A,1,0)</f>
        <v>Treacherous Link</v>
      </c>
      <c r="E986" s="3" t="n">
        <f aca="false">ISNA(C986)</f>
        <v>0</v>
      </c>
      <c r="F986" s="3" t="n">
        <f aca="false">ISNA(VLOOKUP(B986,D:D,1,0))</f>
        <v>1</v>
      </c>
      <c r="G986" s="0" t="str">
        <f aca="false">IF(AND(E986 ,F986),B986,"")</f>
        <v/>
      </c>
    </row>
    <row r="987" customFormat="false" ht="12.8" hidden="true" customHeight="false" outlineLevel="0" collapsed="false">
      <c r="B987" s="0" t="s">
        <v>1001</v>
      </c>
      <c r="C987" s="0" t="str">
        <f aca="false">VLOOKUP(B987,A:A,1,0)</f>
        <v>Treachery</v>
      </c>
      <c r="E987" s="3" t="n">
        <f aca="false">ISNA(C987)</f>
        <v>0</v>
      </c>
      <c r="F987" s="3" t="n">
        <f aca="false">ISNA(VLOOKUP(B987,D:D,1,0))</f>
        <v>1</v>
      </c>
      <c r="G987" s="0" t="str">
        <f aca="false">IF(AND(E987 ,F987),B987,"")</f>
        <v/>
      </c>
    </row>
    <row r="988" customFormat="false" ht="12.8" hidden="false" customHeight="false" outlineLevel="0" collapsed="false">
      <c r="B988" s="0" t="s">
        <v>1123</v>
      </c>
      <c r="C988" s="0" t="e">
        <f aca="false">VLOOKUP(B988,A:A,1,0)</f>
        <v>#N/A</v>
      </c>
      <c r="E988" s="3" t="n">
        <f aca="false">ISNA(C988)</f>
        <v>1</v>
      </c>
      <c r="F988" s="3" t="n">
        <f aca="false">ISNA(VLOOKUP(B988,D:D,1,0))</f>
        <v>1</v>
      </c>
      <c r="G988" s="0" t="str">
        <f aca="false">IF(AND(E988 ,F988),B988,"")</f>
        <v>Treasure Cruise</v>
      </c>
    </row>
    <row r="989" customFormat="false" ht="12.8" hidden="true" customHeight="false" outlineLevel="0" collapsed="false">
      <c r="B989" s="0" t="s">
        <v>1002</v>
      </c>
      <c r="C989" s="0" t="str">
        <f aca="false">VLOOKUP(B989,A:A,1,0)</f>
        <v>Treefolk Mystic</v>
      </c>
      <c r="E989" s="3" t="n">
        <f aca="false">ISNA(C989)</f>
        <v>0</v>
      </c>
      <c r="F989" s="3" t="n">
        <f aca="false">ISNA(VLOOKUP(B989,D:D,1,0))</f>
        <v>1</v>
      </c>
      <c r="G989" s="0" t="str">
        <f aca="false">IF(AND(E989 ,F989),B989,"")</f>
        <v/>
      </c>
    </row>
    <row r="990" customFormat="false" ht="12.8" hidden="true" customHeight="false" outlineLevel="0" collapsed="false">
      <c r="B990" s="0" t="s">
        <v>1003</v>
      </c>
      <c r="C990" s="0" t="str">
        <f aca="false">VLOOKUP(B990,A:A,1,0)</f>
        <v>Treefolk Seedlings</v>
      </c>
      <c r="E990" s="3" t="n">
        <f aca="false">ISNA(C990)</f>
        <v>0</v>
      </c>
      <c r="F990" s="3" t="n">
        <f aca="false">ISNA(VLOOKUP(B990,D:D,1,0))</f>
        <v>1</v>
      </c>
      <c r="G990" s="0" t="str">
        <f aca="false">IF(AND(E990 ,F990),B990,"")</f>
        <v/>
      </c>
    </row>
    <row r="991" customFormat="false" ht="12.8" hidden="true" customHeight="false" outlineLevel="0" collapsed="false">
      <c r="B991" s="0" t="s">
        <v>1004</v>
      </c>
      <c r="C991" s="0" t="str">
        <f aca="false">VLOOKUP(B991,A:A,1,0)</f>
        <v>Treetop Rangers</v>
      </c>
      <c r="E991" s="3" t="n">
        <f aca="false">ISNA(C991)</f>
        <v>0</v>
      </c>
      <c r="F991" s="3" t="n">
        <f aca="false">ISNA(VLOOKUP(B991,D:D,1,0))</f>
        <v>1</v>
      </c>
      <c r="G991" s="0" t="str">
        <f aca="false">IF(AND(E991 ,F991),B991,"")</f>
        <v/>
      </c>
    </row>
    <row r="992" customFormat="false" ht="12.8" hidden="true" customHeight="false" outlineLevel="0" collapsed="false">
      <c r="B992" s="0" t="s">
        <v>1005</v>
      </c>
      <c r="C992" s="0" t="str">
        <f aca="false">VLOOKUP(B992,A:A,1,0)</f>
        <v>Treetop Village</v>
      </c>
      <c r="E992" s="3" t="n">
        <f aca="false">ISNA(C992)</f>
        <v>0</v>
      </c>
      <c r="F992" s="3" t="n">
        <f aca="false">ISNA(VLOOKUP(B992,D:D,1,0))</f>
        <v>1</v>
      </c>
      <c r="G992" s="0" t="str">
        <f aca="false">IF(AND(E992 ,F992),B992,"")</f>
        <v/>
      </c>
    </row>
    <row r="993" customFormat="false" ht="12.8" hidden="true" customHeight="false" outlineLevel="0" collapsed="false">
      <c r="B993" s="0" t="s">
        <v>1006</v>
      </c>
      <c r="C993" s="0" t="str">
        <f aca="false">VLOOKUP(B993,A:A,1,0)</f>
        <v>Trip Noose</v>
      </c>
      <c r="E993" s="3" t="n">
        <f aca="false">ISNA(C993)</f>
        <v>0</v>
      </c>
      <c r="F993" s="3" t="n">
        <f aca="false">ISNA(VLOOKUP(B993,D:D,1,0))</f>
        <v>1</v>
      </c>
      <c r="G993" s="0" t="str">
        <f aca="false">IF(AND(E993 ,F993),B993,"")</f>
        <v/>
      </c>
    </row>
    <row r="994" customFormat="false" ht="12.8" hidden="true" customHeight="false" outlineLevel="0" collapsed="false">
      <c r="B994" s="0" t="s">
        <v>273</v>
      </c>
      <c r="C994" s="0" t="e">
        <f aca="false">VLOOKUP(B994,A:A,1,0)</f>
        <v>#N/A</v>
      </c>
      <c r="E994" s="3" t="n">
        <f aca="false">ISNA(C994)</f>
        <v>1</v>
      </c>
      <c r="F994" s="3" t="n">
        <f aca="false">ISNA(VLOOKUP(B994,D:D,1,0))</f>
        <v>0</v>
      </c>
      <c r="G994" s="0" t="str">
        <f aca="false">IF(AND(E994 ,F994),B994,"")</f>
        <v/>
      </c>
    </row>
    <row r="995" customFormat="false" ht="12.8" hidden="true" customHeight="false" outlineLevel="0" collapsed="false">
      <c r="B995" s="0" t="s">
        <v>1008</v>
      </c>
      <c r="C995" s="0" t="str">
        <f aca="false">VLOOKUP(B995,A:A,1,0)</f>
        <v>Troll Ascetic</v>
      </c>
      <c r="E995" s="3" t="n">
        <f aca="false">ISNA(C995)</f>
        <v>0</v>
      </c>
      <c r="F995" s="3" t="n">
        <f aca="false">ISNA(VLOOKUP(B995,D:D,1,0))</f>
        <v>1</v>
      </c>
      <c r="G995" s="0" t="str">
        <f aca="false">IF(AND(E995 ,F995),B995,"")</f>
        <v/>
      </c>
    </row>
    <row r="996" customFormat="false" ht="12.8" hidden="true" customHeight="false" outlineLevel="0" collapsed="false">
      <c r="B996" s="0" t="s">
        <v>1009</v>
      </c>
      <c r="C996" s="0" t="str">
        <f aca="false">VLOOKUP(B996,A:A,1,0)</f>
        <v>Trumpet Blast</v>
      </c>
      <c r="E996" s="3" t="n">
        <f aca="false">ISNA(C996)</f>
        <v>0</v>
      </c>
      <c r="F996" s="3" t="n">
        <f aca="false">ISNA(VLOOKUP(B996,D:D,1,0))</f>
        <v>1</v>
      </c>
      <c r="G996" s="0" t="str">
        <f aca="false">IF(AND(E996 ,F996),B996,"")</f>
        <v/>
      </c>
    </row>
    <row r="997" customFormat="false" ht="12.8" hidden="false" customHeight="false" outlineLevel="0" collapsed="false">
      <c r="B997" s="0" t="s">
        <v>1124</v>
      </c>
      <c r="C997" s="0" t="e">
        <f aca="false">VLOOKUP(B997,A:A,1,0)</f>
        <v>#N/A</v>
      </c>
      <c r="E997" s="3" t="n">
        <f aca="false">ISNA(C997)</f>
        <v>1</v>
      </c>
      <c r="F997" s="3" t="n">
        <f aca="false">ISNA(VLOOKUP(B997,D:D,1,0))</f>
        <v>1</v>
      </c>
      <c r="G997" s="0" t="str">
        <f aca="false">IF(AND(E997 ,F997),B997,"")</f>
        <v>Turn to Frog</v>
      </c>
    </row>
    <row r="998" customFormat="false" ht="12.8" hidden="true" customHeight="false" outlineLevel="0" collapsed="false">
      <c r="B998" s="0" t="s">
        <v>1010</v>
      </c>
      <c r="C998" s="0" t="str">
        <f aca="false">VLOOKUP(B998,A:A,1,0)</f>
        <v>Turnabout</v>
      </c>
      <c r="E998" s="3" t="n">
        <f aca="false">ISNA(C998)</f>
        <v>0</v>
      </c>
      <c r="F998" s="3" t="n">
        <f aca="false">ISNA(VLOOKUP(B998,D:D,1,0))</f>
        <v>1</v>
      </c>
      <c r="G998" s="0" t="str">
        <f aca="false">IF(AND(E998 ,F998),B998,"")</f>
        <v/>
      </c>
    </row>
    <row r="999" customFormat="false" ht="12.8" hidden="false" customHeight="false" outlineLevel="0" collapsed="false">
      <c r="B999" s="0" t="s">
        <v>1125</v>
      </c>
      <c r="C999" s="0" t="e">
        <f aca="false">VLOOKUP(B999,A:A,1,0)</f>
        <v>#N/A</v>
      </c>
      <c r="E999" s="3" t="n">
        <f aca="false">ISNA(C999)</f>
        <v>1</v>
      </c>
      <c r="F999" s="3" t="n">
        <f aca="false">ISNA(VLOOKUP(B999,D:D,1,0))</f>
        <v>1</v>
      </c>
      <c r="G999" s="0" t="str">
        <f aca="false">IF(AND(E999 ,F999),B999,"")</f>
        <v>Tusked Colossodon</v>
      </c>
    </row>
    <row r="1000" customFormat="false" ht="12.8" hidden="true" customHeight="false" outlineLevel="0" collapsed="false">
      <c r="B1000" s="0" t="s">
        <v>575</v>
      </c>
      <c r="C1000" s="0" t="e">
        <f aca="false">VLOOKUP(B1000,A:A,1,0)</f>
        <v>#N/A</v>
      </c>
      <c r="E1000" s="3" t="n">
        <f aca="false">ISNA(C1000)</f>
        <v>1</v>
      </c>
      <c r="F1000" s="3" t="n">
        <f aca="false">ISNA(VLOOKUP(B1000,D:D,1,0))</f>
        <v>0</v>
      </c>
      <c r="G1000" s="0" t="str">
        <f aca="false">IF(AND(E1000 ,F1000),B1000,"")</f>
        <v/>
      </c>
    </row>
    <row r="1001" customFormat="false" ht="12.8" hidden="true" customHeight="false" outlineLevel="0" collapsed="false">
      <c r="B1001" s="0" t="s">
        <v>1011</v>
      </c>
      <c r="C1001" s="0" t="str">
        <f aca="false">VLOOKUP(B1001,A:A,1,0)</f>
        <v>Twisted Experiment</v>
      </c>
      <c r="E1001" s="3" t="n">
        <f aca="false">ISNA(C1001)</f>
        <v>0</v>
      </c>
      <c r="F1001" s="3" t="n">
        <f aca="false">ISNA(VLOOKUP(B1001,D:D,1,0))</f>
        <v>1</v>
      </c>
      <c r="G1001" s="0" t="str">
        <f aca="false">IF(AND(E1001 ,F1001),B1001,"")</f>
        <v/>
      </c>
    </row>
    <row r="1002" customFormat="false" ht="12.8" hidden="true" customHeight="false" outlineLevel="0" collapsed="false">
      <c r="B1002" s="0" t="s">
        <v>136</v>
      </c>
      <c r="C1002" s="0" t="e">
        <f aca="false">VLOOKUP(B1002,A:A,1,0)</f>
        <v>#N/A</v>
      </c>
      <c r="E1002" s="3" t="n">
        <f aca="false">ISNA(C1002)</f>
        <v>1</v>
      </c>
      <c r="F1002" s="3" t="n">
        <f aca="false">ISNA(VLOOKUP(B1002,D:D,1,0))</f>
        <v>0</v>
      </c>
      <c r="G1002" s="0" t="str">
        <f aca="false">IF(AND(E1002 ,F1002),B1002,"")</f>
        <v/>
      </c>
    </row>
    <row r="1003" customFormat="false" ht="12.8" hidden="true" customHeight="false" outlineLevel="0" collapsed="false">
      <c r="B1003" s="0" t="s">
        <v>138</v>
      </c>
      <c r="C1003" s="0" t="e">
        <f aca="false">VLOOKUP(B1003,A:A,1,0)</f>
        <v>#N/A</v>
      </c>
      <c r="E1003" s="3" t="n">
        <f aca="false">ISNA(C1003)</f>
        <v>1</v>
      </c>
      <c r="F1003" s="3" t="n">
        <f aca="false">ISNA(VLOOKUP(B1003,D:D,1,0))</f>
        <v>0</v>
      </c>
      <c r="G1003" s="0" t="str">
        <f aca="false">IF(AND(E1003 ,F1003),B1003,"")</f>
        <v/>
      </c>
    </row>
    <row r="1004" customFormat="false" ht="12.8" hidden="true" customHeight="false" outlineLevel="0" collapsed="false">
      <c r="B1004" s="0" t="s">
        <v>140</v>
      </c>
      <c r="C1004" s="0" t="e">
        <f aca="false">VLOOKUP(B1004,A:A,1,0)</f>
        <v>#N/A</v>
      </c>
      <c r="E1004" s="3" t="n">
        <f aca="false">ISNA(C1004)</f>
        <v>1</v>
      </c>
      <c r="F1004" s="3" t="n">
        <f aca="false">ISNA(VLOOKUP(B1004,D:D,1,0))</f>
        <v>0</v>
      </c>
      <c r="G1004" s="0" t="str">
        <f aca="false">IF(AND(E1004 ,F1004),B1004,"")</f>
        <v/>
      </c>
    </row>
    <row r="1005" customFormat="false" ht="12.8" hidden="true" customHeight="false" outlineLevel="0" collapsed="false">
      <c r="B1005" s="0" t="s">
        <v>1012</v>
      </c>
      <c r="C1005" s="0" t="str">
        <f aca="false">VLOOKUP(B1005,A:A,1,0)</f>
        <v>Umbilicus</v>
      </c>
      <c r="E1005" s="3" t="n">
        <f aca="false">ISNA(C1005)</f>
        <v>0</v>
      </c>
      <c r="F1005" s="3" t="n">
        <f aca="false">ISNA(VLOOKUP(B1005,D:D,1,0))</f>
        <v>1</v>
      </c>
      <c r="G1005" s="0" t="str">
        <f aca="false">IF(AND(E1005 ,F1005),B1005,"")</f>
        <v/>
      </c>
    </row>
    <row r="1006" customFormat="false" ht="12.8" hidden="true" customHeight="false" outlineLevel="0" collapsed="false">
      <c r="B1006" s="0" t="s">
        <v>545</v>
      </c>
      <c r="C1006" s="0" t="e">
        <f aca="false">VLOOKUP(B1006,A:A,1,0)</f>
        <v>#N/A</v>
      </c>
      <c r="E1006" s="3" t="n">
        <f aca="false">ISNA(C1006)</f>
        <v>1</v>
      </c>
      <c r="F1006" s="3" t="n">
        <f aca="false">ISNA(VLOOKUP(B1006,D:D,1,0))</f>
        <v>0</v>
      </c>
      <c r="G1006" s="0" t="str">
        <f aca="false">IF(AND(E1006 ,F1006),B1006,"")</f>
        <v/>
      </c>
    </row>
    <row r="1007" customFormat="false" ht="12.8" hidden="true" customHeight="false" outlineLevel="0" collapsed="false">
      <c r="B1007" s="0" t="s">
        <v>1013</v>
      </c>
      <c r="C1007" s="0" t="str">
        <f aca="false">VLOOKUP(B1007,A:A,1,0)</f>
        <v>Undermine</v>
      </c>
      <c r="E1007" s="3" t="n">
        <f aca="false">ISNA(C1007)</f>
        <v>0</v>
      </c>
      <c r="F1007" s="3" t="n">
        <f aca="false">ISNA(VLOOKUP(B1007,D:D,1,0))</f>
        <v>1</v>
      </c>
      <c r="G1007" s="0" t="str">
        <f aca="false">IF(AND(E1007 ,F1007),B1007,"")</f>
        <v/>
      </c>
    </row>
    <row r="1008" customFormat="false" ht="12.8" hidden="true" customHeight="false" outlineLevel="0" collapsed="false">
      <c r="B1008" s="0" t="s">
        <v>1014</v>
      </c>
      <c r="C1008" s="0" t="str">
        <f aca="false">VLOOKUP(B1008,A:A,1,0)</f>
        <v>Unearth</v>
      </c>
      <c r="E1008" s="3" t="n">
        <f aca="false">ISNA(C1008)</f>
        <v>0</v>
      </c>
      <c r="F1008" s="3" t="n">
        <f aca="false">ISNA(VLOOKUP(B1008,D:D,1,0))</f>
        <v>1</v>
      </c>
      <c r="G1008" s="0" t="str">
        <f aca="false">IF(AND(E1008 ,F1008),B1008,"")</f>
        <v/>
      </c>
    </row>
    <row r="1009" customFormat="false" ht="12.8" hidden="true" customHeight="false" outlineLevel="0" collapsed="false">
      <c r="B1009" s="0" t="s">
        <v>397</v>
      </c>
      <c r="C1009" s="0" t="e">
        <f aca="false">VLOOKUP(B1009,A:A,1,0)</f>
        <v>#N/A</v>
      </c>
      <c r="E1009" s="3" t="n">
        <f aca="false">ISNA(C1009)</f>
        <v>1</v>
      </c>
      <c r="F1009" s="3" t="n">
        <f aca="false">ISNA(VLOOKUP(B1009,D:D,1,0))</f>
        <v>0</v>
      </c>
      <c r="G1009" s="0" t="str">
        <f aca="false">IF(AND(E1009 ,F1009),B1009,"")</f>
        <v/>
      </c>
    </row>
    <row r="1010" customFormat="false" ht="12.8" hidden="true" customHeight="false" outlineLevel="0" collapsed="false">
      <c r="B1010" s="0" t="s">
        <v>1015</v>
      </c>
      <c r="C1010" s="0" t="str">
        <f aca="false">VLOOKUP(B1010,A:A,1,0)</f>
        <v>Unnerve</v>
      </c>
      <c r="E1010" s="3" t="n">
        <f aca="false">ISNA(C1010)</f>
        <v>0</v>
      </c>
      <c r="F1010" s="3" t="n">
        <f aca="false">ISNA(VLOOKUP(B1010,D:D,1,0))</f>
        <v>1</v>
      </c>
      <c r="G1010" s="0" t="str">
        <f aca="false">IF(AND(E1010 ,F1010),B1010,"")</f>
        <v/>
      </c>
    </row>
    <row r="1011" customFormat="false" ht="12.8" hidden="true" customHeight="false" outlineLevel="0" collapsed="false">
      <c r="B1011" s="0" t="s">
        <v>1016</v>
      </c>
      <c r="C1011" s="0" t="str">
        <f aca="false">VLOOKUP(B1011,A:A,1,0)</f>
        <v>Unworthy Dead</v>
      </c>
      <c r="E1011" s="3" t="n">
        <f aca="false">ISNA(C1011)</f>
        <v>0</v>
      </c>
      <c r="F1011" s="3" t="n">
        <f aca="false">ISNA(VLOOKUP(B1011,D:D,1,0))</f>
        <v>1</v>
      </c>
      <c r="G1011" s="0" t="str">
        <f aca="false">IF(AND(E1011 ,F1011),B1011,"")</f>
        <v/>
      </c>
    </row>
    <row r="1012" customFormat="false" ht="12.8" hidden="false" customHeight="false" outlineLevel="0" collapsed="false">
      <c r="B1012" s="0" t="s">
        <v>1126</v>
      </c>
      <c r="C1012" s="0" t="e">
        <f aca="false">VLOOKUP(B1012,A:A,1,0)</f>
        <v>#N/A</v>
      </c>
      <c r="E1012" s="3" t="n">
        <f aca="false">ISNA(C1012)</f>
        <v>1</v>
      </c>
      <c r="F1012" s="3" t="n">
        <f aca="false">ISNA(VLOOKUP(B1012,D:D,1,0))</f>
        <v>1</v>
      </c>
      <c r="G1012" s="0" t="str">
        <f aca="false">IF(AND(E1012 ,F1012),B1012,"")</f>
        <v>Unyielding Krumar</v>
      </c>
    </row>
    <row r="1013" customFormat="false" ht="12.8" hidden="true" customHeight="false" outlineLevel="0" collapsed="false">
      <c r="B1013" s="0" t="s">
        <v>515</v>
      </c>
      <c r="C1013" s="0" t="e">
        <f aca="false">VLOOKUP(B1013,A:A,1,0)</f>
        <v>#N/A</v>
      </c>
      <c r="E1013" s="3" t="n">
        <f aca="false">ISNA(C1013)</f>
        <v>1</v>
      </c>
      <c r="F1013" s="3" t="n">
        <f aca="false">ISNA(VLOOKUP(B1013,D:D,1,0))</f>
        <v>0</v>
      </c>
      <c r="G1013" s="0" t="str">
        <f aca="false">IF(AND(E1013 ,F1013),B1013,"")</f>
        <v/>
      </c>
    </row>
    <row r="1014" customFormat="false" ht="12.8" hidden="true" customHeight="false" outlineLevel="0" collapsed="false">
      <c r="B1014" s="0" t="s">
        <v>1017</v>
      </c>
      <c r="C1014" s="0" t="str">
        <f aca="false">VLOOKUP(B1014,A:A,1,0)</f>
        <v>Urza's Armor</v>
      </c>
      <c r="E1014" s="3" t="n">
        <f aca="false">ISNA(C1014)</f>
        <v>0</v>
      </c>
      <c r="F1014" s="3" t="n">
        <f aca="false">ISNA(VLOOKUP(B1014,D:D,1,0))</f>
        <v>1</v>
      </c>
      <c r="G1014" s="0" t="str">
        <f aca="false">IF(AND(E1014 ,F1014),B1014,"")</f>
        <v/>
      </c>
    </row>
    <row r="1015" customFormat="false" ht="12.8" hidden="true" customHeight="false" outlineLevel="0" collapsed="false">
      <c r="B1015" s="0" t="s">
        <v>1019</v>
      </c>
      <c r="C1015" s="0" t="str">
        <f aca="false">VLOOKUP(B1015,A:A,1,0)</f>
        <v>Urza's Blueprints</v>
      </c>
      <c r="E1015" s="3" t="n">
        <f aca="false">ISNA(C1015)</f>
        <v>0</v>
      </c>
      <c r="F1015" s="3" t="n">
        <f aca="false">ISNA(VLOOKUP(B1015,D:D,1,0))</f>
        <v>1</v>
      </c>
      <c r="G1015" s="0" t="str">
        <f aca="false">IF(AND(E1015 ,F1015),B1015,"")</f>
        <v/>
      </c>
    </row>
    <row r="1016" customFormat="false" ht="12.8" hidden="true" customHeight="false" outlineLevel="0" collapsed="false">
      <c r="B1016" s="0" t="s">
        <v>1020</v>
      </c>
      <c r="C1016" s="0" t="str">
        <f aca="false">VLOOKUP(B1016,A:A,1,0)</f>
        <v>Urza's Incubator</v>
      </c>
      <c r="E1016" s="3" t="n">
        <f aca="false">ISNA(C1016)</f>
        <v>0</v>
      </c>
      <c r="F1016" s="3" t="n">
        <f aca="false">ISNA(VLOOKUP(B1016,D:D,1,0))</f>
        <v>1</v>
      </c>
      <c r="G1016" s="0" t="str">
        <f aca="false">IF(AND(E1016 ,F1016),B1016,"")</f>
        <v/>
      </c>
    </row>
    <row r="1017" customFormat="false" ht="12.8" hidden="true" customHeight="false" outlineLevel="0" collapsed="false">
      <c r="B1017" s="0" t="s">
        <v>646</v>
      </c>
      <c r="C1017" s="0" t="e">
        <f aca="false">VLOOKUP(B1017,A:A,1,0)</f>
        <v>#N/A</v>
      </c>
      <c r="E1017" s="3" t="n">
        <f aca="false">ISNA(C1017)</f>
        <v>1</v>
      </c>
      <c r="F1017" s="3" t="n">
        <f aca="false">ISNA(VLOOKUP(B1017,D:D,1,0))</f>
        <v>0</v>
      </c>
      <c r="G1017" s="0" t="str">
        <f aca="false">IF(AND(E1017 ,F1017),B1017,"")</f>
        <v/>
      </c>
    </row>
    <row r="1018" customFormat="false" ht="12.8" hidden="true" customHeight="false" outlineLevel="0" collapsed="false">
      <c r="B1018" s="0" t="s">
        <v>1021</v>
      </c>
      <c r="C1018" s="0" t="str">
        <f aca="false">VLOOKUP(B1018,A:A,1,0)</f>
        <v>Vampire Nighthawk</v>
      </c>
      <c r="E1018" s="3" t="n">
        <f aca="false">ISNA(C1018)</f>
        <v>0</v>
      </c>
      <c r="F1018" s="3" t="n">
        <f aca="false">ISNA(VLOOKUP(B1018,D:D,1,0))</f>
        <v>1</v>
      </c>
      <c r="G1018" s="0" t="str">
        <f aca="false">IF(AND(E1018 ,F1018),B1018,"")</f>
        <v/>
      </c>
    </row>
    <row r="1019" customFormat="false" ht="12.8" hidden="true" customHeight="false" outlineLevel="0" collapsed="false">
      <c r="B1019" s="0" t="s">
        <v>1022</v>
      </c>
      <c r="C1019" s="0" t="str">
        <f aca="false">VLOOKUP(B1019,A:A,1,0)</f>
        <v>Vampiric Embrace</v>
      </c>
      <c r="E1019" s="3" t="n">
        <f aca="false">ISNA(C1019)</f>
        <v>0</v>
      </c>
      <c r="F1019" s="3" t="n">
        <f aca="false">ISNA(VLOOKUP(B1019,D:D,1,0))</f>
        <v>1</v>
      </c>
      <c r="G1019" s="0" t="str">
        <f aca="false">IF(AND(E1019 ,F1019),B1019,"")</f>
        <v/>
      </c>
    </row>
    <row r="1020" customFormat="false" ht="12.8" hidden="true" customHeight="false" outlineLevel="0" collapsed="false">
      <c r="B1020" s="0" t="s">
        <v>548</v>
      </c>
      <c r="C1020" s="0" t="e">
        <f aca="false">VLOOKUP(B1020,A:A,1,0)</f>
        <v>#N/A</v>
      </c>
      <c r="E1020" s="3" t="n">
        <f aca="false">ISNA(C1020)</f>
        <v>1</v>
      </c>
      <c r="F1020" s="3" t="n">
        <f aca="false">ISNA(VLOOKUP(B1020,D:D,1,0))</f>
        <v>0</v>
      </c>
      <c r="G1020" s="0" t="str">
        <f aca="false">IF(AND(E1020 ,F1020),B1020,"")</f>
        <v/>
      </c>
    </row>
    <row r="1021" customFormat="false" ht="12.8" hidden="false" customHeight="false" outlineLevel="0" collapsed="false">
      <c r="B1021" s="0" t="s">
        <v>1127</v>
      </c>
      <c r="C1021" s="0" t="e">
        <f aca="false">VLOOKUP(B1021,A:A,1,0)</f>
        <v>#N/A</v>
      </c>
      <c r="E1021" s="3" t="n">
        <f aca="false">ISNA(C1021)</f>
        <v>1</v>
      </c>
      <c r="F1021" s="3" t="n">
        <f aca="false">ISNA(VLOOKUP(B1021,D:D,1,0))</f>
        <v>1</v>
      </c>
      <c r="G1021" s="0" t="str">
        <f aca="false">IF(AND(E1021 ,F1021),B1021,"")</f>
        <v>Vaultbreaker</v>
      </c>
    </row>
    <row r="1022" customFormat="false" ht="12.8" hidden="true" customHeight="false" outlineLevel="0" collapsed="false">
      <c r="B1022" s="0" t="s">
        <v>1023</v>
      </c>
      <c r="C1022" s="0" t="str">
        <f aca="false">VLOOKUP(B1022,A:A,1,0)</f>
        <v>Vebulid</v>
      </c>
      <c r="E1022" s="3" t="n">
        <f aca="false">ISNA(C1022)</f>
        <v>0</v>
      </c>
      <c r="F1022" s="3" t="n">
        <f aca="false">ISNA(VLOOKUP(B1022,D:D,1,0))</f>
        <v>1</v>
      </c>
      <c r="G1022" s="0" t="str">
        <f aca="false">IF(AND(E1022 ,F1022),B1022,"")</f>
        <v/>
      </c>
    </row>
    <row r="1023" customFormat="false" ht="12.8" hidden="true" customHeight="false" outlineLevel="0" collapsed="false">
      <c r="B1023" s="0" t="s">
        <v>1024</v>
      </c>
      <c r="C1023" s="0" t="str">
        <f aca="false">VLOOKUP(B1023,A:A,1,0)</f>
        <v>Veil of Birds</v>
      </c>
      <c r="E1023" s="3" t="n">
        <f aca="false">ISNA(C1023)</f>
        <v>0</v>
      </c>
      <c r="F1023" s="3" t="n">
        <f aca="false">ISNA(VLOOKUP(B1023,D:D,1,0))</f>
        <v>1</v>
      </c>
      <c r="G1023" s="0" t="str">
        <f aca="false">IF(AND(E1023 ,F1023),B1023,"")</f>
        <v/>
      </c>
    </row>
    <row r="1024" customFormat="false" ht="12.8" hidden="true" customHeight="false" outlineLevel="0" collapsed="false">
      <c r="B1024" s="0" t="s">
        <v>1025</v>
      </c>
      <c r="C1024" s="0" t="str">
        <f aca="false">VLOOKUP(B1024,A:A,1,0)</f>
        <v>Veiled Apparition</v>
      </c>
      <c r="E1024" s="3" t="n">
        <f aca="false">ISNA(C1024)</f>
        <v>0</v>
      </c>
      <c r="F1024" s="3" t="n">
        <f aca="false">ISNA(VLOOKUP(B1024,D:D,1,0))</f>
        <v>1</v>
      </c>
      <c r="G1024" s="0" t="str">
        <f aca="false">IF(AND(E1024 ,F1024),B1024,"")</f>
        <v/>
      </c>
    </row>
    <row r="1025" customFormat="false" ht="12.8" hidden="true" customHeight="false" outlineLevel="0" collapsed="false">
      <c r="B1025" s="0" t="s">
        <v>1026</v>
      </c>
      <c r="C1025" s="0" t="str">
        <f aca="false">VLOOKUP(B1025,A:A,1,0)</f>
        <v>Veiled Crocodile</v>
      </c>
      <c r="E1025" s="3" t="n">
        <f aca="false">ISNA(C1025)</f>
        <v>0</v>
      </c>
      <c r="F1025" s="3" t="n">
        <f aca="false">ISNA(VLOOKUP(B1025,D:D,1,0))</f>
        <v>1</v>
      </c>
      <c r="G1025" s="0" t="str">
        <f aca="false">IF(AND(E1025 ,F1025),B1025,"")</f>
        <v/>
      </c>
    </row>
    <row r="1026" customFormat="false" ht="12.8" hidden="true" customHeight="false" outlineLevel="0" collapsed="false">
      <c r="B1026" s="0" t="s">
        <v>1027</v>
      </c>
      <c r="C1026" s="0" t="str">
        <f aca="false">VLOOKUP(B1026,A:A,1,0)</f>
        <v>Veiled Sentry</v>
      </c>
      <c r="E1026" s="3" t="n">
        <f aca="false">ISNA(C1026)</f>
        <v>0</v>
      </c>
      <c r="F1026" s="3" t="n">
        <f aca="false">ISNA(VLOOKUP(B1026,D:D,1,0))</f>
        <v>1</v>
      </c>
      <c r="G1026" s="0" t="str">
        <f aca="false">IF(AND(E1026 ,F1026),B1026,"")</f>
        <v/>
      </c>
    </row>
    <row r="1027" customFormat="false" ht="12.8" hidden="true" customHeight="false" outlineLevel="0" collapsed="false">
      <c r="B1027" s="0" t="s">
        <v>1028</v>
      </c>
      <c r="C1027" s="0" t="str">
        <f aca="false">VLOOKUP(B1027,A:A,1,0)</f>
        <v>Veiled Serpent</v>
      </c>
      <c r="E1027" s="3" t="n">
        <f aca="false">ISNA(C1027)</f>
        <v>0</v>
      </c>
      <c r="F1027" s="3" t="n">
        <f aca="false">ISNA(VLOOKUP(B1027,D:D,1,0))</f>
        <v>1</v>
      </c>
      <c r="G1027" s="0" t="str">
        <f aca="false">IF(AND(E1027 ,F1027),B1027,"")</f>
        <v/>
      </c>
    </row>
    <row r="1028" customFormat="false" ht="12.8" hidden="true" customHeight="false" outlineLevel="0" collapsed="false">
      <c r="B1028" s="0" t="s">
        <v>467</v>
      </c>
      <c r="C1028" s="0" t="e">
        <f aca="false">VLOOKUP(B1028,A:A,1,0)</f>
        <v>#N/A</v>
      </c>
      <c r="E1028" s="3" t="n">
        <f aca="false">ISNA(C1028)</f>
        <v>1</v>
      </c>
      <c r="F1028" s="3" t="n">
        <f aca="false">ISNA(VLOOKUP(B1028,D:D,1,0))</f>
        <v>0</v>
      </c>
      <c r="G1028" s="0" t="str">
        <f aca="false">IF(AND(E1028 ,F1028),B1028,"")</f>
        <v/>
      </c>
    </row>
    <row r="1029" customFormat="false" ht="12.8" hidden="true" customHeight="false" outlineLevel="0" collapsed="false">
      <c r="B1029" s="0" t="s">
        <v>1029</v>
      </c>
      <c r="C1029" s="0" t="str">
        <f aca="false">VLOOKUP(B1029,A:A,1,0)</f>
        <v>Venomous Fangs</v>
      </c>
      <c r="E1029" s="3" t="n">
        <f aca="false">ISNA(C1029)</f>
        <v>0</v>
      </c>
      <c r="F1029" s="3" t="n">
        <f aca="false">ISNA(VLOOKUP(B1029,D:D,1,0))</f>
        <v>1</v>
      </c>
      <c r="G1029" s="0" t="str">
        <f aca="false">IF(AND(E1029 ,F1029),B1029,"")</f>
        <v/>
      </c>
    </row>
    <row r="1030" customFormat="false" ht="12.8" hidden="true" customHeight="false" outlineLevel="0" collapsed="false">
      <c r="B1030" s="0" t="s">
        <v>1030</v>
      </c>
      <c r="C1030" s="0" t="str">
        <f aca="false">VLOOKUP(B1030,A:A,1,0)</f>
        <v>Verdant Force</v>
      </c>
      <c r="E1030" s="3" t="n">
        <f aca="false">ISNA(C1030)</f>
        <v>0</v>
      </c>
      <c r="F1030" s="3" t="n">
        <f aca="false">ISNA(VLOOKUP(B1030,D:D,1,0))</f>
        <v>1</v>
      </c>
      <c r="G1030" s="0" t="str">
        <f aca="false">IF(AND(E1030 ,F1030),B1030,"")</f>
        <v/>
      </c>
    </row>
    <row r="1031" customFormat="false" ht="12.8" hidden="true" customHeight="false" outlineLevel="0" collapsed="false">
      <c r="B1031" s="0" t="s">
        <v>469</v>
      </c>
      <c r="C1031" s="0" t="e">
        <f aca="false">VLOOKUP(B1031,A:A,1,0)</f>
        <v>#N/A</v>
      </c>
      <c r="E1031" s="3" t="n">
        <f aca="false">ISNA(C1031)</f>
        <v>1</v>
      </c>
      <c r="F1031" s="3" t="n">
        <f aca="false">ISNA(VLOOKUP(B1031,D:D,1,0))</f>
        <v>0</v>
      </c>
      <c r="G1031" s="0" t="str">
        <f aca="false">IF(AND(E1031 ,F1031),B1031,"")</f>
        <v/>
      </c>
    </row>
    <row r="1032" customFormat="false" ht="12.8" hidden="true" customHeight="false" outlineLevel="0" collapsed="false">
      <c r="B1032" s="0" t="s">
        <v>1031</v>
      </c>
      <c r="C1032" s="0" t="str">
        <f aca="false">VLOOKUP(B1032,A:A,1,0)</f>
        <v>Vernal Bloom</v>
      </c>
      <c r="E1032" s="3" t="n">
        <f aca="false">ISNA(C1032)</f>
        <v>0</v>
      </c>
      <c r="F1032" s="3" t="n">
        <f aca="false">ISNA(VLOOKUP(B1032,D:D,1,0))</f>
        <v>1</v>
      </c>
      <c r="G1032" s="0" t="str">
        <f aca="false">IF(AND(E1032 ,F1032),B1032,"")</f>
        <v/>
      </c>
    </row>
    <row r="1033" customFormat="false" ht="12.8" hidden="true" customHeight="false" outlineLevel="0" collapsed="false">
      <c r="B1033" s="0" t="s">
        <v>1032</v>
      </c>
      <c r="C1033" s="0" t="str">
        <f aca="false">VLOOKUP(B1033,A:A,1,0)</f>
        <v>Viashino Cutthroat</v>
      </c>
      <c r="E1033" s="3" t="n">
        <f aca="false">ISNA(C1033)</f>
        <v>0</v>
      </c>
      <c r="F1033" s="3" t="n">
        <f aca="false">ISNA(VLOOKUP(B1033,D:D,1,0))</f>
        <v>1</v>
      </c>
      <c r="G1033" s="0" t="str">
        <f aca="false">IF(AND(E1033 ,F1033),B1033,"")</f>
        <v/>
      </c>
    </row>
    <row r="1034" customFormat="false" ht="12.8" hidden="true" customHeight="false" outlineLevel="0" collapsed="false">
      <c r="B1034" s="0" t="s">
        <v>1033</v>
      </c>
      <c r="C1034" s="0" t="str">
        <f aca="false">VLOOKUP(B1034,A:A,1,0)</f>
        <v>Viashino Heretic</v>
      </c>
      <c r="E1034" s="3" t="n">
        <f aca="false">ISNA(C1034)</f>
        <v>0</v>
      </c>
      <c r="F1034" s="3" t="n">
        <f aca="false">ISNA(VLOOKUP(B1034,D:D,1,0))</f>
        <v>1</v>
      </c>
      <c r="G1034" s="0" t="str">
        <f aca="false">IF(AND(E1034 ,F1034),B1034,"")</f>
        <v/>
      </c>
    </row>
    <row r="1035" customFormat="false" ht="12.8" hidden="true" customHeight="false" outlineLevel="0" collapsed="false">
      <c r="B1035" s="0" t="s">
        <v>1034</v>
      </c>
      <c r="C1035" s="0" t="str">
        <f aca="false">VLOOKUP(B1035,A:A,1,0)</f>
        <v>Viashino Outrider</v>
      </c>
      <c r="E1035" s="3" t="n">
        <f aca="false">ISNA(C1035)</f>
        <v>0</v>
      </c>
      <c r="F1035" s="3" t="n">
        <f aca="false">ISNA(VLOOKUP(B1035,D:D,1,0))</f>
        <v>1</v>
      </c>
      <c r="G1035" s="0" t="str">
        <f aca="false">IF(AND(E1035 ,F1035),B1035,"")</f>
        <v/>
      </c>
    </row>
    <row r="1036" customFormat="false" ht="12.8" hidden="true" customHeight="false" outlineLevel="0" collapsed="false">
      <c r="B1036" s="0" t="s">
        <v>1035</v>
      </c>
      <c r="C1036" s="0" t="str">
        <f aca="false">VLOOKUP(B1036,A:A,1,0)</f>
        <v>Viashino Runner</v>
      </c>
      <c r="E1036" s="3" t="n">
        <f aca="false">ISNA(C1036)</f>
        <v>0</v>
      </c>
      <c r="F1036" s="3" t="n">
        <f aca="false">ISNA(VLOOKUP(B1036,D:D,1,0))</f>
        <v>1</v>
      </c>
      <c r="G1036" s="0" t="str">
        <f aca="false">IF(AND(E1036 ,F1036),B1036,"")</f>
        <v/>
      </c>
    </row>
    <row r="1037" customFormat="false" ht="12.8" hidden="true" customHeight="false" outlineLevel="0" collapsed="false">
      <c r="B1037" s="0" t="s">
        <v>1037</v>
      </c>
      <c r="C1037" s="0" t="str">
        <f aca="false">VLOOKUP(B1037,A:A,1,0)</f>
        <v>Viashino Sandscout</v>
      </c>
      <c r="E1037" s="3" t="n">
        <f aca="false">ISNA(C1037)</f>
        <v>0</v>
      </c>
      <c r="F1037" s="3" t="n">
        <f aca="false">ISNA(VLOOKUP(B1037,D:D,1,0))</f>
        <v>1</v>
      </c>
      <c r="G1037" s="0" t="str">
        <f aca="false">IF(AND(E1037 ,F1037),B1037,"")</f>
        <v/>
      </c>
    </row>
    <row r="1038" customFormat="false" ht="12.8" hidden="true" customHeight="false" outlineLevel="0" collapsed="false">
      <c r="B1038" s="0" t="s">
        <v>1038</v>
      </c>
      <c r="C1038" s="0" t="str">
        <f aca="false">VLOOKUP(B1038,A:A,1,0)</f>
        <v>Viashino Sandswimmer</v>
      </c>
      <c r="E1038" s="3" t="n">
        <f aca="false">ISNA(C1038)</f>
        <v>0</v>
      </c>
      <c r="F1038" s="3" t="n">
        <f aca="false">ISNA(VLOOKUP(B1038,D:D,1,0))</f>
        <v>1</v>
      </c>
      <c r="G1038" s="0" t="str">
        <f aca="false">IF(AND(E1038 ,F1038),B1038,"")</f>
        <v/>
      </c>
    </row>
    <row r="1039" customFormat="false" ht="12.8" hidden="true" customHeight="false" outlineLevel="0" collapsed="false">
      <c r="B1039" s="0" t="s">
        <v>1039</v>
      </c>
      <c r="C1039" s="0" t="str">
        <f aca="false">VLOOKUP(B1039,A:A,1,0)</f>
        <v>Viashino Weaponsmith</v>
      </c>
      <c r="E1039" s="3" t="n">
        <f aca="false">ISNA(C1039)</f>
        <v>0</v>
      </c>
      <c r="F1039" s="3" t="n">
        <f aca="false">ISNA(VLOOKUP(B1039,D:D,1,0))</f>
        <v>1</v>
      </c>
      <c r="G1039" s="0" t="str">
        <f aca="false">IF(AND(E1039 ,F1039),B1039,"")</f>
        <v/>
      </c>
    </row>
    <row r="1040" customFormat="false" ht="12.8" hidden="true" customHeight="false" outlineLevel="0" collapsed="false">
      <c r="B1040" s="0" t="s">
        <v>1040</v>
      </c>
      <c r="C1040" s="0" t="str">
        <f aca="false">VLOOKUP(B1040,A:A,1,0)</f>
        <v>Victimize</v>
      </c>
      <c r="E1040" s="3" t="n">
        <f aca="false">ISNA(C1040)</f>
        <v>0</v>
      </c>
      <c r="F1040" s="3" t="n">
        <f aca="false">ISNA(VLOOKUP(B1040,D:D,1,0))</f>
        <v>1</v>
      </c>
      <c r="G1040" s="0" t="str">
        <f aca="false">IF(AND(E1040 ,F1040),B1040,"")</f>
        <v/>
      </c>
    </row>
    <row r="1041" customFormat="false" ht="12.8" hidden="true" customHeight="false" outlineLevel="0" collapsed="false">
      <c r="B1041" s="0" t="s">
        <v>1041</v>
      </c>
      <c r="C1041" s="0" t="str">
        <f aca="false">VLOOKUP(B1041,A:A,1,0)</f>
        <v>Vigilant Drake</v>
      </c>
      <c r="E1041" s="3" t="n">
        <f aca="false">ISNA(C1041)</f>
        <v>0</v>
      </c>
      <c r="F1041" s="3" t="n">
        <f aca="false">ISNA(VLOOKUP(B1041,D:D,1,0))</f>
        <v>1</v>
      </c>
      <c r="G1041" s="0" t="str">
        <f aca="false">IF(AND(E1041 ,F1041),B1041,"")</f>
        <v/>
      </c>
    </row>
    <row r="1042" customFormat="false" ht="12.8" hidden="true" customHeight="false" outlineLevel="0" collapsed="false">
      <c r="B1042" s="0" t="s">
        <v>1042</v>
      </c>
      <c r="C1042" s="0" t="str">
        <f aca="false">VLOOKUP(B1042,A:A,1,0)</f>
        <v>Vigor</v>
      </c>
      <c r="E1042" s="3" t="n">
        <f aca="false">ISNA(C1042)</f>
        <v>0</v>
      </c>
      <c r="F1042" s="3" t="n">
        <f aca="false">ISNA(VLOOKUP(B1042,D:D,1,0))</f>
        <v>1</v>
      </c>
      <c r="G1042" s="0" t="str">
        <f aca="false">IF(AND(E1042 ,F1042),B1042,"")</f>
        <v/>
      </c>
    </row>
    <row r="1043" customFormat="false" ht="12.8" hidden="true" customHeight="false" outlineLevel="0" collapsed="false">
      <c r="B1043" s="0" t="s">
        <v>1043</v>
      </c>
      <c r="C1043" s="0" t="str">
        <f aca="false">VLOOKUP(B1043,A:A,1,0)</f>
        <v>Vile Requiem</v>
      </c>
      <c r="E1043" s="3" t="n">
        <f aca="false">ISNA(C1043)</f>
        <v>0</v>
      </c>
      <c r="F1043" s="3" t="n">
        <f aca="false">ISNA(VLOOKUP(B1043,D:D,1,0))</f>
        <v>1</v>
      </c>
      <c r="G1043" s="0" t="str">
        <f aca="false">IF(AND(E1043 ,F1043),B1043,"")</f>
        <v/>
      </c>
    </row>
    <row r="1044" customFormat="false" ht="12.8" hidden="true" customHeight="false" outlineLevel="0" collapsed="false">
      <c r="B1044" s="0" t="s">
        <v>1044</v>
      </c>
      <c r="C1044" s="0" t="str">
        <f aca="false">VLOOKUP(B1044,A:A,1,0)</f>
        <v>Vines of Vastwood</v>
      </c>
      <c r="E1044" s="3" t="n">
        <f aca="false">ISNA(C1044)</f>
        <v>0</v>
      </c>
      <c r="F1044" s="3" t="n">
        <f aca="false">ISNA(VLOOKUP(B1044,D:D,1,0))</f>
        <v>1</v>
      </c>
      <c r="G1044" s="0" t="str">
        <f aca="false">IF(AND(E1044 ,F1044),B1044,"")</f>
        <v/>
      </c>
    </row>
    <row r="1045" customFormat="false" ht="12.8" hidden="true" customHeight="false" outlineLevel="0" collapsed="false">
      <c r="B1045" s="0" t="s">
        <v>471</v>
      </c>
      <c r="C1045" s="0" t="e">
        <f aca="false">VLOOKUP(B1045,A:A,1,0)</f>
        <v>#N/A</v>
      </c>
      <c r="E1045" s="3" t="n">
        <f aca="false">ISNA(C1045)</f>
        <v>1</v>
      </c>
      <c r="F1045" s="3" t="n">
        <f aca="false">ISNA(VLOOKUP(B1045,D:D,1,0))</f>
        <v>0</v>
      </c>
      <c r="G1045" s="0" t="str">
        <f aca="false">IF(AND(E1045 ,F1045),B1045,"")</f>
        <v/>
      </c>
    </row>
    <row r="1046" customFormat="false" ht="12.8" hidden="true" customHeight="false" outlineLevel="0" collapsed="false">
      <c r="B1046" s="0" t="s">
        <v>1045</v>
      </c>
      <c r="C1046" s="0" t="str">
        <f aca="false">VLOOKUP(B1046,A:A,1,0)</f>
        <v>Vivid Crag</v>
      </c>
      <c r="E1046" s="3" t="n">
        <f aca="false">ISNA(C1046)</f>
        <v>0</v>
      </c>
      <c r="F1046" s="3" t="n">
        <f aca="false">ISNA(VLOOKUP(B1046,D:D,1,0))</f>
        <v>1</v>
      </c>
      <c r="G1046" s="0" t="str">
        <f aca="false">IF(AND(E1046 ,F1046),B1046,"")</f>
        <v/>
      </c>
    </row>
    <row r="1047" customFormat="false" ht="12.8" hidden="true" customHeight="false" outlineLevel="0" collapsed="false">
      <c r="B1047" s="0" t="s">
        <v>1046</v>
      </c>
      <c r="C1047" s="0" t="str">
        <f aca="false">VLOOKUP(B1047,A:A,1,0)</f>
        <v>Vivid Creek</v>
      </c>
      <c r="E1047" s="3" t="n">
        <f aca="false">ISNA(C1047)</f>
        <v>0</v>
      </c>
      <c r="F1047" s="3" t="n">
        <f aca="false">ISNA(VLOOKUP(B1047,D:D,1,0))</f>
        <v>1</v>
      </c>
      <c r="G1047" s="0" t="str">
        <f aca="false">IF(AND(E1047 ,F1047),B1047,"")</f>
        <v/>
      </c>
    </row>
    <row r="1048" customFormat="false" ht="12.8" hidden="true" customHeight="false" outlineLevel="0" collapsed="false">
      <c r="B1048" s="0" t="s">
        <v>1047</v>
      </c>
      <c r="C1048" s="0" t="str">
        <f aca="false">VLOOKUP(B1048,A:A,1,0)</f>
        <v>Voice of Duty</v>
      </c>
      <c r="E1048" s="3" t="n">
        <f aca="false">ISNA(C1048)</f>
        <v>0</v>
      </c>
      <c r="F1048" s="3" t="n">
        <f aca="false">ISNA(VLOOKUP(B1048,D:D,1,0))</f>
        <v>1</v>
      </c>
      <c r="G1048" s="0" t="str">
        <f aca="false">IF(AND(E1048 ,F1048),B1048,"")</f>
        <v/>
      </c>
    </row>
    <row r="1049" customFormat="false" ht="12.8" hidden="true" customHeight="false" outlineLevel="0" collapsed="false">
      <c r="B1049" s="0" t="s">
        <v>1048</v>
      </c>
      <c r="C1049" s="0" t="str">
        <f aca="false">VLOOKUP(B1049,A:A,1,0)</f>
        <v>Voice of Grace</v>
      </c>
      <c r="E1049" s="3" t="n">
        <f aca="false">ISNA(C1049)</f>
        <v>0</v>
      </c>
      <c r="F1049" s="3" t="n">
        <f aca="false">ISNA(VLOOKUP(B1049,D:D,1,0))</f>
        <v>1</v>
      </c>
      <c r="G1049" s="0" t="str">
        <f aca="false">IF(AND(E1049 ,F1049),B1049,"")</f>
        <v/>
      </c>
    </row>
    <row r="1050" customFormat="false" ht="12.8" hidden="true" customHeight="false" outlineLevel="0" collapsed="false">
      <c r="B1050" s="0" t="s">
        <v>1049</v>
      </c>
      <c r="C1050" s="0" t="str">
        <f aca="false">VLOOKUP(B1050,A:A,1,0)</f>
        <v>Voice of Law</v>
      </c>
      <c r="E1050" s="3" t="n">
        <f aca="false">ISNA(C1050)</f>
        <v>0</v>
      </c>
      <c r="F1050" s="3" t="n">
        <f aca="false">ISNA(VLOOKUP(B1050,D:D,1,0))</f>
        <v>1</v>
      </c>
      <c r="G1050" s="0" t="str">
        <f aca="false">IF(AND(E1050 ,F1050),B1050,"")</f>
        <v/>
      </c>
    </row>
    <row r="1051" customFormat="false" ht="12.8" hidden="true" customHeight="false" outlineLevel="0" collapsed="false">
      <c r="B1051" s="0" t="s">
        <v>1050</v>
      </c>
      <c r="C1051" s="0" t="str">
        <f aca="false">VLOOKUP(B1051,A:A,1,0)</f>
        <v>Voice of Reason</v>
      </c>
      <c r="E1051" s="3" t="n">
        <f aca="false">ISNA(C1051)</f>
        <v>0</v>
      </c>
      <c r="F1051" s="3" t="n">
        <f aca="false">ISNA(VLOOKUP(B1051,D:D,1,0))</f>
        <v>1</v>
      </c>
      <c r="G1051" s="0" t="str">
        <f aca="false">IF(AND(E1051 ,F1051),B1051,"")</f>
        <v/>
      </c>
    </row>
    <row r="1052" customFormat="false" ht="12.8" hidden="true" customHeight="false" outlineLevel="0" collapsed="false">
      <c r="B1052" s="0" t="s">
        <v>357</v>
      </c>
      <c r="C1052" s="0" t="e">
        <f aca="false">VLOOKUP(B1052,A:A,1,0)</f>
        <v>#N/A</v>
      </c>
      <c r="E1052" s="3" t="n">
        <f aca="false">ISNA(C1052)</f>
        <v>1</v>
      </c>
      <c r="F1052" s="3" t="n">
        <f aca="false">ISNA(VLOOKUP(B1052,D:D,1,0))</f>
        <v>0</v>
      </c>
      <c r="G1052" s="0" t="str">
        <f aca="false">IF(AND(E1052 ,F1052),B1052,"")</f>
        <v/>
      </c>
    </row>
    <row r="1053" customFormat="false" ht="12.8" hidden="true" customHeight="false" outlineLevel="0" collapsed="false">
      <c r="B1053" s="0" t="s">
        <v>1051</v>
      </c>
      <c r="C1053" s="0" t="str">
        <f aca="false">VLOOKUP(B1053,A:A,1,0)</f>
        <v>Volcanic Fallout</v>
      </c>
      <c r="E1053" s="3" t="n">
        <f aca="false">ISNA(C1053)</f>
        <v>0</v>
      </c>
      <c r="F1053" s="3" t="n">
        <f aca="false">ISNA(VLOOKUP(B1053,D:D,1,0))</f>
        <v>1</v>
      </c>
      <c r="G1053" s="0" t="str">
        <f aca="false">IF(AND(E1053 ,F1053),B1053,"")</f>
        <v/>
      </c>
    </row>
    <row r="1054" customFormat="false" ht="12.8" hidden="true" customHeight="false" outlineLevel="0" collapsed="false">
      <c r="B1054" s="0" t="s">
        <v>1052</v>
      </c>
      <c r="C1054" s="0" t="str">
        <f aca="false">VLOOKUP(B1054,A:A,1,0)</f>
        <v>Volcanic Hammer</v>
      </c>
      <c r="E1054" s="3" t="n">
        <f aca="false">ISNA(C1054)</f>
        <v>0</v>
      </c>
      <c r="F1054" s="3" t="n">
        <f aca="false">ISNA(VLOOKUP(B1054,D:D,1,0))</f>
        <v>1</v>
      </c>
      <c r="G1054" s="0" t="str">
        <f aca="false">IF(AND(E1054 ,F1054),B1054,"")</f>
        <v/>
      </c>
    </row>
    <row r="1055" customFormat="false" ht="12.8" hidden="true" customHeight="false" outlineLevel="0" collapsed="false">
      <c r="B1055" s="0" t="s">
        <v>1053</v>
      </c>
      <c r="C1055" s="0" t="str">
        <f aca="false">VLOOKUP(B1055,A:A,1,0)</f>
        <v>Voltaic Key</v>
      </c>
      <c r="E1055" s="3" t="n">
        <f aca="false">ISNA(C1055)</f>
        <v>0</v>
      </c>
      <c r="F1055" s="3" t="n">
        <f aca="false">ISNA(VLOOKUP(B1055,D:D,1,0))</f>
        <v>1</v>
      </c>
      <c r="G1055" s="0" t="str">
        <f aca="false">IF(AND(E1055 ,F1055),B1055,"")</f>
        <v/>
      </c>
    </row>
    <row r="1056" customFormat="false" ht="12.8" hidden="true" customHeight="false" outlineLevel="0" collapsed="false">
      <c r="B1056" s="0" t="s">
        <v>1054</v>
      </c>
      <c r="C1056" s="0" t="str">
        <f aca="false">VLOOKUP(B1056,A:A,1,0)</f>
        <v>Vug Lizard</v>
      </c>
      <c r="E1056" s="3" t="n">
        <f aca="false">ISNA(C1056)</f>
        <v>0</v>
      </c>
      <c r="F1056" s="3" t="n">
        <f aca="false">ISNA(VLOOKUP(B1056,D:D,1,0))</f>
        <v>1</v>
      </c>
      <c r="G1056" s="0" t="str">
        <f aca="false">IF(AND(E1056 ,F1056),B1056,"")</f>
        <v/>
      </c>
    </row>
    <row r="1057" customFormat="false" ht="12.8" hidden="true" customHeight="false" outlineLevel="0" collapsed="false">
      <c r="B1057" s="0" t="s">
        <v>1055</v>
      </c>
      <c r="C1057" s="0" t="str">
        <f aca="false">VLOOKUP(B1057,A:A,1,0)</f>
        <v>Wake of Destruction</v>
      </c>
      <c r="E1057" s="3" t="n">
        <f aca="false">ISNA(C1057)</f>
        <v>0</v>
      </c>
      <c r="F1057" s="3" t="n">
        <f aca="false">ISNA(VLOOKUP(B1057,D:D,1,0))</f>
        <v>1</v>
      </c>
      <c r="G1057" s="0" t="str">
        <f aca="false">IF(AND(E1057 ,F1057),B1057,"")</f>
        <v/>
      </c>
    </row>
    <row r="1058" customFormat="false" ht="12.8" hidden="true" customHeight="false" outlineLevel="0" collapsed="false">
      <c r="B1058" s="0" t="s">
        <v>531</v>
      </c>
      <c r="C1058" s="0" t="e">
        <f aca="false">VLOOKUP(B1058,A:A,1,0)</f>
        <v>#N/A</v>
      </c>
      <c r="E1058" s="3" t="n">
        <f aca="false">ISNA(C1058)</f>
        <v>1</v>
      </c>
      <c r="F1058" s="3" t="n">
        <f aca="false">ISNA(VLOOKUP(B1058,D:D,1,0))</f>
        <v>0</v>
      </c>
      <c r="G1058" s="0" t="str">
        <f aca="false">IF(AND(E1058 ,F1058),B1058,"")</f>
        <v/>
      </c>
    </row>
    <row r="1059" customFormat="false" ht="12.8" hidden="true" customHeight="false" outlineLevel="0" collapsed="false">
      <c r="B1059" s="0" t="s">
        <v>1057</v>
      </c>
      <c r="C1059" s="0" t="str">
        <f aca="false">VLOOKUP(B1059,A:A,1,0)</f>
        <v>Walking Sponge</v>
      </c>
      <c r="E1059" s="3" t="n">
        <f aca="false">ISNA(C1059)</f>
        <v>0</v>
      </c>
      <c r="F1059" s="3" t="n">
        <f aca="false">ISNA(VLOOKUP(B1059,D:D,1,0))</f>
        <v>1</v>
      </c>
      <c r="G1059" s="0" t="str">
        <f aca="false">IF(AND(E1059 ,F1059),B1059,"")</f>
        <v/>
      </c>
    </row>
    <row r="1060" customFormat="false" ht="12.8" hidden="true" customHeight="false" outlineLevel="0" collapsed="false">
      <c r="B1060" s="0" t="s">
        <v>1058</v>
      </c>
      <c r="C1060" s="0" t="str">
        <f aca="false">VLOOKUP(B1060,A:A,1,0)</f>
        <v>Wall of Blossoms</v>
      </c>
      <c r="E1060" s="3" t="n">
        <f aca="false">ISNA(C1060)</f>
        <v>0</v>
      </c>
      <c r="F1060" s="3" t="n">
        <f aca="false">ISNA(VLOOKUP(B1060,D:D,1,0))</f>
        <v>1</v>
      </c>
      <c r="G1060" s="0" t="str">
        <f aca="false">IF(AND(E1060 ,F1060),B1060,"")</f>
        <v/>
      </c>
    </row>
    <row r="1061" customFormat="false" ht="12.8" hidden="true" customHeight="false" outlineLevel="0" collapsed="false">
      <c r="B1061" s="0" t="s">
        <v>1059</v>
      </c>
      <c r="C1061" s="0" t="str">
        <f aca="false">VLOOKUP(B1061,A:A,1,0)</f>
        <v>Wall of Denial</v>
      </c>
      <c r="E1061" s="3" t="n">
        <f aca="false">ISNA(C1061)</f>
        <v>0</v>
      </c>
      <c r="F1061" s="3" t="n">
        <f aca="false">ISNA(VLOOKUP(B1061,D:D,1,0))</f>
        <v>1</v>
      </c>
      <c r="G1061" s="0" t="str">
        <f aca="false">IF(AND(E1061 ,F1061),B1061,"")</f>
        <v/>
      </c>
    </row>
    <row r="1062" customFormat="false" ht="12.8" hidden="true" customHeight="false" outlineLevel="0" collapsed="false">
      <c r="B1062" s="0" t="s">
        <v>204</v>
      </c>
      <c r="C1062" s="0" t="e">
        <f aca="false">VLOOKUP(B1062,A:A,1,0)</f>
        <v>#N/A</v>
      </c>
      <c r="E1062" s="3" t="n">
        <f aca="false">ISNA(C1062)</f>
        <v>1</v>
      </c>
      <c r="F1062" s="3" t="n">
        <f aca="false">ISNA(VLOOKUP(B1062,D:D,1,0))</f>
        <v>0</v>
      </c>
      <c r="G1062" s="0" t="str">
        <f aca="false">IF(AND(E1062 ,F1062),B1062,"")</f>
        <v/>
      </c>
    </row>
    <row r="1063" customFormat="false" ht="12.8" hidden="true" customHeight="false" outlineLevel="0" collapsed="false">
      <c r="B1063" s="0" t="s">
        <v>185</v>
      </c>
      <c r="C1063" s="0" t="e">
        <f aca="false">VLOOKUP(B1063,A:A,1,0)</f>
        <v>#N/A</v>
      </c>
      <c r="E1063" s="3" t="n">
        <f aca="false">ISNA(C1063)</f>
        <v>1</v>
      </c>
      <c r="F1063" s="3" t="n">
        <f aca="false">ISNA(VLOOKUP(B1063,D:D,1,0))</f>
        <v>0</v>
      </c>
      <c r="G1063" s="0" t="str">
        <f aca="false">IF(AND(E1063 ,F1063),B1063,"")</f>
        <v/>
      </c>
    </row>
    <row r="1064" customFormat="false" ht="12.8" hidden="true" customHeight="false" outlineLevel="0" collapsed="false">
      <c r="B1064" s="0" t="s">
        <v>226</v>
      </c>
      <c r="C1064" s="0" t="e">
        <f aca="false">VLOOKUP(B1064,A:A,1,0)</f>
        <v>#N/A</v>
      </c>
      <c r="E1064" s="3" t="n">
        <f aca="false">ISNA(C1064)</f>
        <v>1</v>
      </c>
      <c r="F1064" s="3" t="n">
        <f aca="false">ISNA(VLOOKUP(B1064,D:D,1,0))</f>
        <v>0</v>
      </c>
      <c r="G1064" s="0" t="str">
        <f aca="false">IF(AND(E1064 ,F1064),B1064,"")</f>
        <v/>
      </c>
    </row>
    <row r="1065" customFormat="false" ht="12.8" hidden="true" customHeight="false" outlineLevel="0" collapsed="false">
      <c r="B1065" s="0" t="s">
        <v>1060</v>
      </c>
      <c r="C1065" s="0" t="str">
        <f aca="false">VLOOKUP(B1065,A:A,1,0)</f>
        <v>Wall of Junk</v>
      </c>
      <c r="E1065" s="3" t="n">
        <f aca="false">ISNA(C1065)</f>
        <v>0</v>
      </c>
      <c r="F1065" s="3" t="n">
        <f aca="false">ISNA(VLOOKUP(B1065,D:D,1,0))</f>
        <v>1</v>
      </c>
      <c r="G1065" s="0" t="str">
        <f aca="false">IF(AND(E1065 ,F1065),B1065,"")</f>
        <v/>
      </c>
    </row>
    <row r="1066" customFormat="false" ht="12.8" hidden="true" customHeight="false" outlineLevel="0" collapsed="false">
      <c r="B1066" s="0" t="s">
        <v>206</v>
      </c>
      <c r="C1066" s="0" t="e">
        <f aca="false">VLOOKUP(B1066,A:A,1,0)</f>
        <v>#N/A</v>
      </c>
      <c r="E1066" s="3" t="n">
        <f aca="false">ISNA(C1066)</f>
        <v>1</v>
      </c>
      <c r="F1066" s="3" t="n">
        <f aca="false">ISNA(VLOOKUP(B1066,D:D,1,0))</f>
        <v>0</v>
      </c>
      <c r="G1066" s="0" t="str">
        <f aca="false">IF(AND(E1066 ,F1066),B1066,"")</f>
        <v/>
      </c>
    </row>
    <row r="1067" customFormat="false" ht="12.8" hidden="true" customHeight="false" outlineLevel="0" collapsed="false">
      <c r="B1067" s="0" t="s">
        <v>187</v>
      </c>
      <c r="C1067" s="0" t="e">
        <f aca="false">VLOOKUP(B1067,A:A,1,0)</f>
        <v>#N/A</v>
      </c>
      <c r="E1067" s="3" t="n">
        <f aca="false">ISNA(C1067)</f>
        <v>1</v>
      </c>
      <c r="F1067" s="3" t="n">
        <f aca="false">ISNA(VLOOKUP(B1067,D:D,1,0))</f>
        <v>0</v>
      </c>
      <c r="G1067" s="0" t="str">
        <f aca="false">IF(AND(E1067 ,F1067),B1067,"")</f>
        <v/>
      </c>
    </row>
    <row r="1068" customFormat="false" ht="12.8" hidden="true" customHeight="false" outlineLevel="0" collapsed="false">
      <c r="B1068" s="0" t="s">
        <v>1061</v>
      </c>
      <c r="C1068" s="0" t="str">
        <f aca="false">VLOOKUP(B1068,A:A,1,0)</f>
        <v>Wall of Reverence</v>
      </c>
      <c r="E1068" s="3" t="n">
        <f aca="false">ISNA(C1068)</f>
        <v>0</v>
      </c>
      <c r="F1068" s="3" t="n">
        <f aca="false">ISNA(VLOOKUP(B1068,D:D,1,0))</f>
        <v>1</v>
      </c>
      <c r="G1068" s="0" t="str">
        <f aca="false">IF(AND(E1068 ,F1068),B1068,"")</f>
        <v/>
      </c>
    </row>
    <row r="1069" customFormat="false" ht="12.8" hidden="false" customHeight="false" outlineLevel="0" collapsed="false">
      <c r="B1069" s="0" t="s">
        <v>1128</v>
      </c>
      <c r="C1069" s="0" t="e">
        <f aca="false">VLOOKUP(B1069,A:A,1,0)</f>
        <v>#N/A</v>
      </c>
      <c r="E1069" s="3" t="n">
        <f aca="false">ISNA(C1069)</f>
        <v>1</v>
      </c>
      <c r="F1069" s="3" t="n">
        <f aca="false">ISNA(VLOOKUP(B1069,D:D,1,0))</f>
        <v>1</v>
      </c>
      <c r="G1069" s="0" t="str">
        <f aca="false">IF(AND(E1069 ,F1069),B1069,"")</f>
        <v>Wandering Champion</v>
      </c>
    </row>
    <row r="1070" customFormat="false" ht="12.8" hidden="true" customHeight="false" outlineLevel="0" collapsed="false">
      <c r="B1070" s="0" t="s">
        <v>1062</v>
      </c>
      <c r="C1070" s="0" t="str">
        <f aca="false">VLOOKUP(B1070,A:A,1,0)</f>
        <v>War Dance</v>
      </c>
      <c r="E1070" s="3" t="n">
        <f aca="false">ISNA(C1070)</f>
        <v>0</v>
      </c>
      <c r="F1070" s="3" t="n">
        <f aca="false">ISNA(VLOOKUP(B1070,D:D,1,0))</f>
        <v>1</v>
      </c>
      <c r="G1070" s="0" t="str">
        <f aca="false">IF(AND(E1070 ,F1070),B1070,"")</f>
        <v/>
      </c>
    </row>
    <row r="1071" customFormat="false" ht="12.8" hidden="false" customHeight="false" outlineLevel="0" collapsed="false">
      <c r="B1071" s="0" t="s">
        <v>1129</v>
      </c>
      <c r="C1071" s="0" t="e">
        <f aca="false">VLOOKUP(B1071,A:A,1,0)</f>
        <v>#N/A</v>
      </c>
      <c r="E1071" s="3" t="n">
        <f aca="false">ISNA(C1071)</f>
        <v>1</v>
      </c>
      <c r="F1071" s="3" t="n">
        <f aca="false">ISNA(VLOOKUP(B1071,D:D,1,0))</f>
        <v>1</v>
      </c>
      <c r="G1071" s="0" t="str">
        <f aca="false">IF(AND(E1071 ,F1071),B1071,"")</f>
        <v>War Flare</v>
      </c>
    </row>
    <row r="1072" customFormat="false" ht="12.8" hidden="true" customHeight="false" outlineLevel="0" collapsed="false">
      <c r="B1072" s="0" t="s">
        <v>640</v>
      </c>
      <c r="C1072" s="0" t="e">
        <f aca="false">VLOOKUP(B1072,A:A,1,0)</f>
        <v>#N/A</v>
      </c>
      <c r="E1072" s="3" t="n">
        <f aca="false">ISNA(C1072)</f>
        <v>1</v>
      </c>
      <c r="F1072" s="3" t="n">
        <f aca="false">ISNA(VLOOKUP(B1072,D:D,1,0))</f>
        <v>0</v>
      </c>
      <c r="G1072" s="0" t="str">
        <f aca="false">IF(AND(E1072 ,F1072),B1072,"")</f>
        <v/>
      </c>
    </row>
    <row r="1073" customFormat="false" ht="12.8" hidden="true" customHeight="false" outlineLevel="0" collapsed="false">
      <c r="B1073" s="0" t="s">
        <v>311</v>
      </c>
      <c r="C1073" s="0" t="e">
        <f aca="false">VLOOKUP(B1073,A:A,1,0)</f>
        <v>#N/A</v>
      </c>
      <c r="E1073" s="3" t="n">
        <f aca="false">ISNA(C1073)</f>
        <v>1</v>
      </c>
      <c r="F1073" s="3" t="n">
        <f aca="false">ISNA(VLOOKUP(B1073,D:D,1,0))</f>
        <v>0</v>
      </c>
      <c r="G1073" s="0" t="str">
        <f aca="false">IF(AND(E1073 ,F1073),B1073,"")</f>
        <v/>
      </c>
    </row>
    <row r="1074" customFormat="false" ht="12.8" hidden="true" customHeight="false" outlineLevel="0" collapsed="false">
      <c r="B1074" s="0" t="s">
        <v>617</v>
      </c>
      <c r="C1074" s="0" t="e">
        <f aca="false">VLOOKUP(B1074,A:A,1,0)</f>
        <v>#N/A</v>
      </c>
      <c r="E1074" s="3" t="n">
        <f aca="false">ISNA(C1074)</f>
        <v>1</v>
      </c>
      <c r="F1074" s="3" t="n">
        <f aca="false">ISNA(VLOOKUP(B1074,D:D,1,0))</f>
        <v>0</v>
      </c>
      <c r="G1074" s="0" t="str">
        <f aca="false">IF(AND(E1074 ,F1074),B1074,"")</f>
        <v/>
      </c>
    </row>
    <row r="1075" customFormat="false" ht="12.8" hidden="true" customHeight="false" outlineLevel="0" collapsed="false">
      <c r="B1075" s="0" t="s">
        <v>399</v>
      </c>
      <c r="C1075" s="0" t="e">
        <f aca="false">VLOOKUP(B1075,A:A,1,0)</f>
        <v>#N/A</v>
      </c>
      <c r="E1075" s="3" t="n">
        <f aca="false">ISNA(C1075)</f>
        <v>1</v>
      </c>
      <c r="F1075" s="3" t="n">
        <f aca="false">ISNA(VLOOKUP(B1075,D:D,1,0))</f>
        <v>0</v>
      </c>
      <c r="G1075" s="0" t="str">
        <f aca="false">IF(AND(E1075 ,F1075),B1075,"")</f>
        <v/>
      </c>
    </row>
    <row r="1076" customFormat="false" ht="12.8" hidden="true" customHeight="false" outlineLevel="0" collapsed="false">
      <c r="B1076" s="0" t="s">
        <v>1063</v>
      </c>
      <c r="C1076" s="0" t="str">
        <f aca="false">VLOOKUP(B1076,A:A,1,0)</f>
        <v>Waylay</v>
      </c>
      <c r="E1076" s="3" t="n">
        <f aca="false">ISNA(C1076)</f>
        <v>0</v>
      </c>
      <c r="F1076" s="3" t="n">
        <f aca="false">ISNA(VLOOKUP(B1076,D:D,1,0))</f>
        <v>1</v>
      </c>
      <c r="G1076" s="0" t="str">
        <f aca="false">IF(AND(E1076 ,F1076),B1076,"")</f>
        <v/>
      </c>
    </row>
    <row r="1077" customFormat="false" ht="12.8" hidden="true" customHeight="false" outlineLevel="0" collapsed="false">
      <c r="B1077" s="0" t="s">
        <v>1064</v>
      </c>
      <c r="C1077" s="0" t="str">
        <f aca="false">VLOOKUP(B1077,A:A,1,0)</f>
        <v>Weatherseed Elf</v>
      </c>
      <c r="E1077" s="3" t="n">
        <f aca="false">ISNA(C1077)</f>
        <v>0</v>
      </c>
      <c r="F1077" s="3" t="n">
        <f aca="false">ISNA(VLOOKUP(B1077,D:D,1,0))</f>
        <v>1</v>
      </c>
      <c r="G1077" s="0" t="str">
        <f aca="false">IF(AND(E1077 ,F1077),B1077,"")</f>
        <v/>
      </c>
    </row>
    <row r="1078" customFormat="false" ht="12.8" hidden="true" customHeight="false" outlineLevel="0" collapsed="false">
      <c r="B1078" s="0" t="s">
        <v>1065</v>
      </c>
      <c r="C1078" s="0" t="str">
        <f aca="false">VLOOKUP(B1078,A:A,1,0)</f>
        <v>Weatherseed Faeries</v>
      </c>
      <c r="E1078" s="3" t="n">
        <f aca="false">ISNA(C1078)</f>
        <v>0</v>
      </c>
      <c r="F1078" s="3" t="n">
        <f aca="false">ISNA(VLOOKUP(B1078,D:D,1,0))</f>
        <v>1</v>
      </c>
      <c r="G1078" s="0" t="str">
        <f aca="false">IF(AND(E1078 ,F1078),B1078,"")</f>
        <v/>
      </c>
    </row>
    <row r="1079" customFormat="false" ht="12.8" hidden="true" customHeight="false" outlineLevel="0" collapsed="false">
      <c r="B1079" s="0" t="s">
        <v>1066</v>
      </c>
      <c r="C1079" s="0" t="str">
        <f aca="false">VLOOKUP(B1079,A:A,1,0)</f>
        <v>Weatherseed Treefolk</v>
      </c>
      <c r="E1079" s="3" t="n">
        <f aca="false">ISNA(C1079)</f>
        <v>0</v>
      </c>
      <c r="F1079" s="3" t="n">
        <f aca="false">ISNA(VLOOKUP(B1079,D:D,1,0))</f>
        <v>1</v>
      </c>
      <c r="G1079" s="0" t="str">
        <f aca="false">IF(AND(E1079 ,F1079),B1079,"")</f>
        <v/>
      </c>
    </row>
    <row r="1080" customFormat="false" ht="12.8" hidden="true" customHeight="false" outlineLevel="0" collapsed="false">
      <c r="B1080" s="0" t="s">
        <v>634</v>
      </c>
      <c r="C1080" s="0" t="e">
        <f aca="false">VLOOKUP(B1080,A:A,1,0)</f>
        <v>#N/A</v>
      </c>
      <c r="E1080" s="3" t="n">
        <f aca="false">ISNA(C1080)</f>
        <v>1</v>
      </c>
      <c r="F1080" s="3" t="n">
        <f aca="false">ISNA(VLOOKUP(B1080,D:D,1,0))</f>
        <v>0</v>
      </c>
      <c r="G1080" s="0" t="str">
        <f aca="false">IF(AND(E1080 ,F1080),B1080,"")</f>
        <v/>
      </c>
    </row>
    <row r="1081" customFormat="false" ht="12.8" hidden="true" customHeight="false" outlineLevel="0" collapsed="false">
      <c r="B1081" s="0" t="s">
        <v>197</v>
      </c>
      <c r="C1081" s="0" t="e">
        <f aca="false">VLOOKUP(B1081,A:A,1,0)</f>
        <v>#N/A</v>
      </c>
      <c r="E1081" s="3" t="n">
        <f aca="false">ISNA(C1081)</f>
        <v>1</v>
      </c>
      <c r="F1081" s="3" t="n">
        <f aca="false">ISNA(VLOOKUP(B1081,D:D,1,0))</f>
        <v>0</v>
      </c>
      <c r="G1081" s="0" t="str">
        <f aca="false">IF(AND(E1081 ,F1081),B1081,"")</f>
        <v/>
      </c>
    </row>
    <row r="1082" customFormat="false" ht="12.8" hidden="true" customHeight="false" outlineLevel="0" collapsed="false">
      <c r="B1082" s="0" t="s">
        <v>1067</v>
      </c>
      <c r="C1082" s="0" t="str">
        <f aca="false">VLOOKUP(B1082,A:A,1,0)</f>
        <v>Western Paladin</v>
      </c>
      <c r="E1082" s="3" t="n">
        <f aca="false">ISNA(C1082)</f>
        <v>0</v>
      </c>
      <c r="F1082" s="3" t="n">
        <f aca="false">ISNA(VLOOKUP(B1082,D:D,1,0))</f>
        <v>1</v>
      </c>
      <c r="G1082" s="0" t="str">
        <f aca="false">IF(AND(E1082 ,F1082),B1082,"")</f>
        <v/>
      </c>
    </row>
    <row r="1083" customFormat="false" ht="12.8" hidden="true" customHeight="false" outlineLevel="0" collapsed="false">
      <c r="B1083" s="0" t="s">
        <v>1068</v>
      </c>
      <c r="C1083" s="0" t="str">
        <f aca="false">VLOOKUP(B1083,A:A,1,0)</f>
        <v>Wheel of Torture</v>
      </c>
      <c r="E1083" s="3" t="n">
        <f aca="false">ISNA(C1083)</f>
        <v>0</v>
      </c>
      <c r="F1083" s="3" t="n">
        <f aca="false">ISNA(VLOOKUP(B1083,D:D,1,0))</f>
        <v>1</v>
      </c>
      <c r="G1083" s="0" t="str">
        <f aca="false">IF(AND(E1083 ,F1083),B1083,"")</f>
        <v/>
      </c>
    </row>
    <row r="1084" customFormat="false" ht="12.8" hidden="true" customHeight="false" outlineLevel="0" collapsed="false">
      <c r="B1084" s="0" t="s">
        <v>1069</v>
      </c>
      <c r="C1084" s="0" t="str">
        <f aca="false">VLOOKUP(B1084,A:A,1,0)</f>
        <v>Whetstone</v>
      </c>
      <c r="E1084" s="3" t="n">
        <f aca="false">ISNA(C1084)</f>
        <v>0</v>
      </c>
      <c r="F1084" s="3" t="n">
        <f aca="false">ISNA(VLOOKUP(B1084,D:D,1,0))</f>
        <v>1</v>
      </c>
      <c r="G1084" s="0" t="str">
        <f aca="false">IF(AND(E1084 ,F1084),B1084,"")</f>
        <v/>
      </c>
    </row>
    <row r="1085" customFormat="false" ht="12.8" hidden="true" customHeight="false" outlineLevel="0" collapsed="false">
      <c r="B1085" s="0" t="s">
        <v>1070</v>
      </c>
      <c r="C1085" s="0" t="str">
        <f aca="false">VLOOKUP(B1085,A:A,1,0)</f>
        <v>Whirlwind</v>
      </c>
      <c r="E1085" s="3" t="n">
        <f aca="false">ISNA(C1085)</f>
        <v>0</v>
      </c>
      <c r="F1085" s="3" t="n">
        <f aca="false">ISNA(VLOOKUP(B1085,D:D,1,0))</f>
        <v>1</v>
      </c>
      <c r="G1085" s="0" t="str">
        <f aca="false">IF(AND(E1085 ,F1085),B1085,"")</f>
        <v/>
      </c>
    </row>
    <row r="1086" customFormat="false" ht="12.8" hidden="true" customHeight="false" outlineLevel="0" collapsed="false">
      <c r="B1086" s="0" t="s">
        <v>613</v>
      </c>
      <c r="C1086" s="0" t="e">
        <f aca="false">VLOOKUP(B1086,A:A,1,0)</f>
        <v>#N/A</v>
      </c>
      <c r="E1086" s="3" t="n">
        <f aca="false">ISNA(C1086)</f>
        <v>1</v>
      </c>
      <c r="F1086" s="3" t="n">
        <f aca="false">ISNA(VLOOKUP(B1086,D:D,1,0))</f>
        <v>0</v>
      </c>
      <c r="G1086" s="0" t="str">
        <f aca="false">IF(AND(E1086 ,F1086),B1086,"")</f>
        <v/>
      </c>
    </row>
    <row r="1087" customFormat="false" ht="12.8" hidden="false" customHeight="false" outlineLevel="0" collapsed="false">
      <c r="B1087" s="0" t="s">
        <v>1130</v>
      </c>
      <c r="C1087" s="0" t="e">
        <f aca="false">VLOOKUP(B1087,A:A,1,0)</f>
        <v>#N/A</v>
      </c>
      <c r="E1087" s="3" t="n">
        <f aca="false">ISNA(C1087)</f>
        <v>1</v>
      </c>
      <c r="F1087" s="3" t="n">
        <f aca="false">ISNA(VLOOKUP(B1087,D:D,1,0))</f>
        <v>1</v>
      </c>
      <c r="G1087" s="0" t="str">
        <f aca="false">IF(AND(E1087 ,F1087),B1087,"")</f>
        <v>Whisk Away</v>
      </c>
    </row>
    <row r="1088" customFormat="false" ht="12.8" hidden="true" customHeight="false" outlineLevel="0" collapsed="false">
      <c r="B1088" s="0" t="s">
        <v>1071</v>
      </c>
      <c r="C1088" s="0" t="str">
        <f aca="false">VLOOKUP(B1088,A:A,1,0)</f>
        <v>White Knight</v>
      </c>
      <c r="E1088" s="3" t="n">
        <f aca="false">ISNA(C1088)</f>
        <v>0</v>
      </c>
      <c r="F1088" s="3" t="n">
        <f aca="false">ISNA(VLOOKUP(B1088,D:D,1,0))</f>
        <v>1</v>
      </c>
      <c r="G1088" s="0" t="str">
        <f aca="false">IF(AND(E1088 ,F1088),B1088,"")</f>
        <v/>
      </c>
    </row>
    <row r="1089" customFormat="false" ht="12.8" hidden="true" customHeight="false" outlineLevel="0" collapsed="false">
      <c r="B1089" s="0" t="s">
        <v>1072</v>
      </c>
      <c r="C1089" s="0" t="str">
        <f aca="false">VLOOKUP(B1089,A:A,1,0)</f>
        <v>Wild Colos</v>
      </c>
      <c r="E1089" s="3" t="n">
        <f aca="false">ISNA(C1089)</f>
        <v>0</v>
      </c>
      <c r="F1089" s="3" t="n">
        <f aca="false">ISNA(VLOOKUP(B1089,D:D,1,0))</f>
        <v>1</v>
      </c>
      <c r="G1089" s="0" t="str">
        <f aca="false">IF(AND(E1089 ,F1089),B1089,"")</f>
        <v/>
      </c>
    </row>
    <row r="1090" customFormat="false" ht="12.8" hidden="true" customHeight="false" outlineLevel="0" collapsed="false">
      <c r="B1090" s="0" t="s">
        <v>1073</v>
      </c>
      <c r="C1090" s="0" t="str">
        <f aca="false">VLOOKUP(B1090,A:A,1,0)</f>
        <v>Wild Dogs</v>
      </c>
      <c r="E1090" s="3" t="n">
        <f aca="false">ISNA(C1090)</f>
        <v>0</v>
      </c>
      <c r="F1090" s="3" t="n">
        <f aca="false">ISNA(VLOOKUP(B1090,D:D,1,0))</f>
        <v>1</v>
      </c>
      <c r="G1090" s="0" t="str">
        <f aca="false">IF(AND(E1090 ,F1090),B1090,"")</f>
        <v/>
      </c>
    </row>
    <row r="1091" customFormat="false" ht="12.8" hidden="true" customHeight="false" outlineLevel="0" collapsed="false">
      <c r="B1091" s="0" t="s">
        <v>1074</v>
      </c>
      <c r="C1091" s="0" t="str">
        <f aca="false">VLOOKUP(B1091,A:A,1,0)</f>
        <v>Wildfire</v>
      </c>
      <c r="E1091" s="3" t="n">
        <f aca="false">ISNA(C1091)</f>
        <v>0</v>
      </c>
      <c r="F1091" s="3" t="n">
        <f aca="false">ISNA(VLOOKUP(B1091,D:D,1,0))</f>
        <v>1</v>
      </c>
      <c r="G1091" s="0" t="str">
        <f aca="false">IF(AND(E1091 ,F1091),B1091,"")</f>
        <v/>
      </c>
    </row>
    <row r="1092" customFormat="false" ht="12.8" hidden="true" customHeight="false" outlineLevel="0" collapsed="false">
      <c r="B1092" s="0" t="s">
        <v>254</v>
      </c>
      <c r="C1092" s="0" t="e">
        <f aca="false">VLOOKUP(B1092,A:A,1,0)</f>
        <v>#N/A</v>
      </c>
      <c r="E1092" s="3" t="n">
        <f aca="false">ISNA(C1092)</f>
        <v>1</v>
      </c>
      <c r="F1092" s="3" t="n">
        <f aca="false">ISNA(VLOOKUP(B1092,D:D,1,0))</f>
        <v>0</v>
      </c>
      <c r="G1092" s="0" t="str">
        <f aca="false">IF(AND(E1092 ,F1092),B1092,"")</f>
        <v/>
      </c>
    </row>
    <row r="1093" customFormat="false" ht="12.8" hidden="true" customHeight="false" outlineLevel="0" collapsed="false">
      <c r="B1093" s="0" t="s">
        <v>629</v>
      </c>
      <c r="C1093" s="0" t="e">
        <f aca="false">VLOOKUP(B1093,A:A,1,0)</f>
        <v>#N/A</v>
      </c>
      <c r="E1093" s="3" t="n">
        <f aca="false">ISNA(C1093)</f>
        <v>1</v>
      </c>
      <c r="F1093" s="3" t="n">
        <f aca="false">ISNA(VLOOKUP(B1093,D:D,1,0))</f>
        <v>0</v>
      </c>
      <c r="G1093" s="0" t="str">
        <f aca="false">IF(AND(E1093 ,F1093),B1093,"")</f>
        <v/>
      </c>
    </row>
    <row r="1094" customFormat="false" ht="12.8" hidden="true" customHeight="false" outlineLevel="0" collapsed="false">
      <c r="B1094" s="0" t="s">
        <v>1075</v>
      </c>
      <c r="C1094" s="0" t="str">
        <f aca="false">VLOOKUP(B1094,A:A,1,0)</f>
        <v>Windfall</v>
      </c>
      <c r="E1094" s="3" t="n">
        <f aca="false">ISNA(C1094)</f>
        <v>0</v>
      </c>
      <c r="F1094" s="3" t="n">
        <f aca="false">ISNA(VLOOKUP(B1094,D:D,1,0))</f>
        <v>1</v>
      </c>
      <c r="G1094" s="0" t="str">
        <f aca="false">IF(AND(E1094 ,F1094),B1094,"")</f>
        <v/>
      </c>
    </row>
    <row r="1095" customFormat="false" ht="12.8" hidden="true" customHeight="false" outlineLevel="0" collapsed="false">
      <c r="B1095" s="0" t="s">
        <v>1076</v>
      </c>
      <c r="C1095" s="0" t="str">
        <f aca="false">VLOOKUP(B1095,A:A,1,0)</f>
        <v>Winding Wurm</v>
      </c>
      <c r="E1095" s="3" t="n">
        <f aca="false">ISNA(C1095)</f>
        <v>0</v>
      </c>
      <c r="F1095" s="3" t="n">
        <f aca="false">ISNA(VLOOKUP(B1095,D:D,1,0))</f>
        <v>1</v>
      </c>
      <c r="G1095" s="0" t="str">
        <f aca="false">IF(AND(E1095 ,F1095),B1095,"")</f>
        <v/>
      </c>
    </row>
    <row r="1096" customFormat="false" ht="12.8" hidden="false" customHeight="false" outlineLevel="0" collapsed="false">
      <c r="B1096" s="0" t="s">
        <v>1131</v>
      </c>
      <c r="C1096" s="0" t="e">
        <f aca="false">VLOOKUP(B1096,A:A,1,0)</f>
        <v>#N/A</v>
      </c>
      <c r="E1096" s="3" t="n">
        <f aca="false">ISNA(C1096)</f>
        <v>1</v>
      </c>
      <c r="F1096" s="3" t="n">
        <f aca="false">ISNA(VLOOKUP(B1096,D:D,1,0))</f>
        <v>1</v>
      </c>
      <c r="G1096" s="0" t="str">
        <f aca="false">IF(AND(E1096 ,F1096),B1096,"")</f>
        <v>Windstorm</v>
      </c>
    </row>
    <row r="1097" customFormat="false" ht="12.8" hidden="false" customHeight="false" outlineLevel="0" collapsed="false">
      <c r="B1097" s="0" t="s">
        <v>1132</v>
      </c>
      <c r="C1097" s="0" t="e">
        <f aca="false">VLOOKUP(B1097,A:A,1,0)</f>
        <v>#N/A</v>
      </c>
      <c r="E1097" s="3" t="n">
        <f aca="false">ISNA(C1097)</f>
        <v>1</v>
      </c>
      <c r="F1097" s="3" t="n">
        <f aca="false">ISNA(VLOOKUP(B1097,D:D,1,0))</f>
        <v>1</v>
      </c>
      <c r="G1097" s="0" t="str">
        <f aca="false">IF(AND(E1097 ,F1097),B1097,"")</f>
        <v>Windswept Heath</v>
      </c>
    </row>
    <row r="1098" customFormat="false" ht="12.8" hidden="true" customHeight="false" outlineLevel="0" collapsed="false">
      <c r="B1098" s="0" t="s">
        <v>1077</v>
      </c>
      <c r="C1098" s="0" t="str">
        <f aca="false">VLOOKUP(B1098,A:A,1,0)</f>
        <v>Wing Snare</v>
      </c>
      <c r="E1098" s="3" t="n">
        <f aca="false">ISNA(C1098)</f>
        <v>0</v>
      </c>
      <c r="F1098" s="3" t="n">
        <f aca="false">ISNA(VLOOKUP(B1098,D:D,1,0))</f>
        <v>1</v>
      </c>
      <c r="G1098" s="0" t="str">
        <f aca="false">IF(AND(E1098 ,F1098),B1098,"")</f>
        <v/>
      </c>
    </row>
    <row r="1099" customFormat="false" ht="12.8" hidden="true" customHeight="false" outlineLevel="0" collapsed="false">
      <c r="B1099" s="0" t="s">
        <v>1078</v>
      </c>
      <c r="C1099" s="0" t="str">
        <f aca="false">VLOOKUP(B1099,A:A,1,0)</f>
        <v>Witch Engine</v>
      </c>
      <c r="E1099" s="3" t="n">
        <f aca="false">ISNA(C1099)</f>
        <v>0</v>
      </c>
      <c r="F1099" s="3" t="n">
        <f aca="false">ISNA(VLOOKUP(B1099,D:D,1,0))</f>
        <v>1</v>
      </c>
      <c r="G1099" s="0" t="str">
        <f aca="false">IF(AND(E1099 ,F1099),B1099,"")</f>
        <v/>
      </c>
    </row>
    <row r="1100" customFormat="false" ht="12.8" hidden="true" customHeight="false" outlineLevel="0" collapsed="false">
      <c r="B1100" s="0" t="s">
        <v>142</v>
      </c>
      <c r="C1100" s="0" t="e">
        <f aca="false">VLOOKUP(B1100,A:A,1,0)</f>
        <v>#N/A</v>
      </c>
      <c r="E1100" s="3" t="n">
        <f aca="false">ISNA(C1100)</f>
        <v>1</v>
      </c>
      <c r="F1100" s="3" t="n">
        <f aca="false">ISNA(VLOOKUP(B1100,D:D,1,0))</f>
        <v>0</v>
      </c>
      <c r="G1100" s="0" t="str">
        <f aca="false">IF(AND(E1100 ,F1100),B1100,"")</f>
        <v/>
      </c>
    </row>
    <row r="1101" customFormat="false" ht="12.8" hidden="true" customHeight="false" outlineLevel="0" collapsed="false">
      <c r="B1101" s="0" t="s">
        <v>1079</v>
      </c>
      <c r="C1101" s="0" t="str">
        <f aca="false">VLOOKUP(B1101,A:A,1,0)</f>
        <v>Wizard Mentor</v>
      </c>
      <c r="E1101" s="3" t="n">
        <f aca="false">ISNA(C1101)</f>
        <v>0</v>
      </c>
      <c r="F1101" s="3" t="n">
        <f aca="false">ISNA(VLOOKUP(B1101,D:D,1,0))</f>
        <v>1</v>
      </c>
      <c r="G1101" s="0" t="str">
        <f aca="false">IF(AND(E1101 ,F1101),B1101,"")</f>
        <v/>
      </c>
    </row>
    <row r="1102" customFormat="false" ht="12.8" hidden="true" customHeight="false" outlineLevel="0" collapsed="false">
      <c r="B1102" s="0" t="s">
        <v>1080</v>
      </c>
      <c r="C1102" s="0" t="str">
        <f aca="false">VLOOKUP(B1102,A:A,1,0)</f>
        <v>Worn Powerstone</v>
      </c>
      <c r="E1102" s="3" t="n">
        <f aca="false">ISNA(C1102)</f>
        <v>0</v>
      </c>
      <c r="F1102" s="3" t="n">
        <f aca="false">ISNA(VLOOKUP(B1102,D:D,1,0))</f>
        <v>1</v>
      </c>
      <c r="G1102" s="0" t="str">
        <f aca="false">IF(AND(E1102 ,F1102),B1102,"")</f>
        <v/>
      </c>
    </row>
    <row r="1103" customFormat="false" ht="12.8" hidden="true" customHeight="false" outlineLevel="0" collapsed="false">
      <c r="B1103" s="0" t="s">
        <v>1081</v>
      </c>
      <c r="C1103" s="0" t="str">
        <f aca="false">VLOOKUP(B1103,A:A,1,0)</f>
        <v>Worship</v>
      </c>
      <c r="E1103" s="3" t="n">
        <f aca="false">ISNA(C1103)</f>
        <v>0</v>
      </c>
      <c r="F1103" s="3" t="n">
        <f aca="false">ISNA(VLOOKUP(B1103,D:D,1,0))</f>
        <v>1</v>
      </c>
      <c r="G1103" s="0" t="str">
        <f aca="false">IF(AND(E1103 ,F1103),B1103,"")</f>
        <v/>
      </c>
    </row>
    <row r="1104" customFormat="false" ht="12.8" hidden="true" customHeight="false" outlineLevel="0" collapsed="false">
      <c r="B1104" s="0" t="s">
        <v>1082</v>
      </c>
      <c r="C1104" s="0" t="str">
        <f aca="false">VLOOKUP(B1104,A:A,1,0)</f>
        <v>Wurmcoil Engine</v>
      </c>
      <c r="E1104" s="3" t="n">
        <f aca="false">ISNA(C1104)</f>
        <v>0</v>
      </c>
      <c r="F1104" s="3" t="n">
        <f aca="false">ISNA(VLOOKUP(B1104,D:D,1,0))</f>
        <v>1</v>
      </c>
      <c r="G1104" s="0" t="str">
        <f aca="false">IF(AND(E1104 ,F1104),B1104,"")</f>
        <v/>
      </c>
    </row>
    <row r="1105" customFormat="false" ht="12.8" hidden="true" customHeight="false" outlineLevel="0" collapsed="false">
      <c r="B1105" s="0" t="s">
        <v>402</v>
      </c>
      <c r="C1105" s="0" t="e">
        <f aca="false">VLOOKUP(B1105,A:A,1,0)</f>
        <v>#N/A</v>
      </c>
      <c r="E1105" s="3" t="n">
        <f aca="false">ISNA(C1105)</f>
        <v>1</v>
      </c>
      <c r="F1105" s="3" t="n">
        <f aca="false">ISNA(VLOOKUP(B1105,D:D,1,0))</f>
        <v>0</v>
      </c>
      <c r="G1105" s="0" t="str">
        <f aca="false">IF(AND(E1105 ,F1105),B1105,"")</f>
        <v/>
      </c>
    </row>
    <row r="1106" customFormat="false" ht="12.8" hidden="true" customHeight="false" outlineLevel="0" collapsed="false">
      <c r="B1106" s="0" t="s">
        <v>501</v>
      </c>
      <c r="C1106" s="0" t="e">
        <f aca="false">VLOOKUP(B1106,A:A,1,0)</f>
        <v>#N/A</v>
      </c>
      <c r="E1106" s="3" t="n">
        <f aca="false">ISNA(C1106)</f>
        <v>1</v>
      </c>
      <c r="F1106" s="3" t="n">
        <f aca="false">ISNA(VLOOKUP(B1106,D:D,1,0))</f>
        <v>0</v>
      </c>
      <c r="G1106" s="0" t="str">
        <f aca="false">IF(AND(E1106 ,F1106),B1106,"")</f>
        <v/>
      </c>
    </row>
    <row r="1107" customFormat="false" ht="12.8" hidden="true" customHeight="false" outlineLevel="0" collapsed="false">
      <c r="B1107" s="0" t="s">
        <v>1083</v>
      </c>
      <c r="C1107" s="0" t="str">
        <f aca="false">VLOOKUP(B1107,A:A,1,0)</f>
        <v>Yavimaya Elder</v>
      </c>
      <c r="E1107" s="3" t="n">
        <f aca="false">ISNA(C1107)</f>
        <v>0</v>
      </c>
      <c r="F1107" s="3" t="n">
        <f aca="false">ISNA(VLOOKUP(B1107,D:D,1,0))</f>
        <v>1</v>
      </c>
      <c r="G1107" s="0" t="str">
        <f aca="false">IF(AND(E1107 ,F1107),B1107,"")</f>
        <v/>
      </c>
    </row>
    <row r="1108" customFormat="false" ht="12.8" hidden="true" customHeight="false" outlineLevel="0" collapsed="false">
      <c r="B1108" s="0" t="s">
        <v>1084</v>
      </c>
      <c r="C1108" s="0" t="str">
        <f aca="false">VLOOKUP(B1108,A:A,1,0)</f>
        <v>Yavimaya Enchantress</v>
      </c>
      <c r="E1108" s="3" t="n">
        <f aca="false">ISNA(C1108)</f>
        <v>0</v>
      </c>
      <c r="F1108" s="3" t="n">
        <f aca="false">ISNA(VLOOKUP(B1108,D:D,1,0))</f>
        <v>1</v>
      </c>
      <c r="G1108" s="0" t="str">
        <f aca="false">IF(AND(E1108 ,F1108),B1108,"")</f>
        <v/>
      </c>
    </row>
    <row r="1109" customFormat="false" ht="12.8" hidden="true" customHeight="false" outlineLevel="0" collapsed="false">
      <c r="B1109" s="0" t="s">
        <v>1085</v>
      </c>
      <c r="C1109" s="0" t="str">
        <f aca="false">VLOOKUP(B1109,A:A,1,0)</f>
        <v>Yavimaya Granger</v>
      </c>
      <c r="E1109" s="3" t="n">
        <f aca="false">ISNA(C1109)</f>
        <v>0</v>
      </c>
      <c r="F1109" s="3" t="n">
        <f aca="false">ISNA(VLOOKUP(B1109,D:D,1,0))</f>
        <v>1</v>
      </c>
      <c r="G1109" s="0" t="str">
        <f aca="false">IF(AND(E1109 ,F1109),B1109,"")</f>
        <v/>
      </c>
    </row>
    <row r="1110" customFormat="false" ht="12.8" hidden="true" customHeight="false" outlineLevel="0" collapsed="false">
      <c r="B1110" s="0" t="s">
        <v>1086</v>
      </c>
      <c r="C1110" s="0" t="str">
        <f aca="false">VLOOKUP(B1110,A:A,1,0)</f>
        <v>Yavimaya Hollow</v>
      </c>
      <c r="E1110" s="3" t="n">
        <f aca="false">ISNA(C1110)</f>
        <v>0</v>
      </c>
      <c r="F1110" s="3" t="n">
        <f aca="false">ISNA(VLOOKUP(B1110,D:D,1,0))</f>
        <v>1</v>
      </c>
      <c r="G1110" s="0" t="str">
        <f aca="false">IF(AND(E1110 ,F1110),B1110,"")</f>
        <v/>
      </c>
    </row>
    <row r="1111" customFormat="false" ht="12.8" hidden="true" customHeight="false" outlineLevel="0" collapsed="false">
      <c r="B1111" s="0" t="s">
        <v>1087</v>
      </c>
      <c r="C1111" s="0" t="str">
        <f aca="false">VLOOKUP(B1111,A:A,1,0)</f>
        <v>Yavimaya Scion</v>
      </c>
      <c r="E1111" s="3" t="n">
        <f aca="false">ISNA(C1111)</f>
        <v>0</v>
      </c>
      <c r="F1111" s="3" t="n">
        <f aca="false">ISNA(VLOOKUP(B1111,D:D,1,0))</f>
        <v>1</v>
      </c>
      <c r="G1111" s="0" t="str">
        <f aca="false">IF(AND(E1111 ,F1111),B1111,"")</f>
        <v/>
      </c>
    </row>
    <row r="1112" customFormat="false" ht="12.8" hidden="true" customHeight="false" outlineLevel="0" collapsed="false">
      <c r="B1112" s="0" t="s">
        <v>1088</v>
      </c>
      <c r="C1112" s="0" t="str">
        <f aca="false">VLOOKUP(B1112,A:A,1,0)</f>
        <v>Yavimaya Wurm</v>
      </c>
      <c r="E1112" s="3" t="n">
        <f aca="false">ISNA(C1112)</f>
        <v>0</v>
      </c>
      <c r="F1112" s="3" t="n">
        <f aca="false">ISNA(VLOOKUP(B1112,D:D,1,0))</f>
        <v>1</v>
      </c>
      <c r="G1112" s="0" t="str">
        <f aca="false">IF(AND(E1112 ,F1112),B1112,"")</f>
        <v/>
      </c>
    </row>
    <row r="1113" customFormat="false" ht="12.8" hidden="true" customHeight="false" outlineLevel="0" collapsed="false">
      <c r="B1113" s="0" t="s">
        <v>1089</v>
      </c>
      <c r="C1113" s="0" t="str">
        <f aca="false">VLOOKUP(B1113,A:A,1,0)</f>
        <v>Yawgmoth's Bargain</v>
      </c>
      <c r="E1113" s="3" t="n">
        <f aca="false">ISNA(C1113)</f>
        <v>0</v>
      </c>
      <c r="F1113" s="3" t="n">
        <f aca="false">ISNA(VLOOKUP(B1113,D:D,1,0))</f>
        <v>1</v>
      </c>
      <c r="G1113" s="0" t="str">
        <f aca="false">IF(AND(E1113 ,F1113),B1113,"")</f>
        <v/>
      </c>
    </row>
    <row r="1114" customFormat="false" ht="12.8" hidden="true" customHeight="false" outlineLevel="0" collapsed="false">
      <c r="B1114" s="0" t="s">
        <v>1090</v>
      </c>
      <c r="C1114" s="0" t="str">
        <f aca="false">VLOOKUP(B1114,A:A,1,0)</f>
        <v>Yawgmoth's Edict</v>
      </c>
      <c r="E1114" s="3" t="n">
        <f aca="false">ISNA(C1114)</f>
        <v>0</v>
      </c>
      <c r="F1114" s="3" t="n">
        <f aca="false">ISNA(VLOOKUP(B1114,D:D,1,0))</f>
        <v>1</v>
      </c>
      <c r="G1114" s="0" t="str">
        <f aca="false">IF(AND(E1114 ,F1114),B1114,"")</f>
        <v/>
      </c>
    </row>
    <row r="1115" customFormat="false" ht="12.8" hidden="true" customHeight="false" outlineLevel="0" collapsed="false">
      <c r="B1115" s="0" t="s">
        <v>473</v>
      </c>
      <c r="C1115" s="0" t="e">
        <f aca="false">VLOOKUP(B1115,A:A,1,0)</f>
        <v>#N/A</v>
      </c>
      <c r="E1115" s="3" t="n">
        <f aca="false">ISNA(C1115)</f>
        <v>1</v>
      </c>
      <c r="F1115" s="3" t="n">
        <f aca="false">ISNA(VLOOKUP(B1115,D:D,1,0))</f>
        <v>0</v>
      </c>
      <c r="G1115" s="0" t="str">
        <f aca="false">IF(AND(E1115 ,F1115),B1115,"")</f>
        <v/>
      </c>
    </row>
    <row r="1116" customFormat="false" ht="12.8" hidden="true" customHeight="false" outlineLevel="0" collapsed="false">
      <c r="B1116" s="0" t="s">
        <v>1091</v>
      </c>
      <c r="C1116" s="0" t="str">
        <f aca="false">VLOOKUP(B1116,A:A,1,0)</f>
        <v>Zephid</v>
      </c>
      <c r="E1116" s="3" t="n">
        <f aca="false">ISNA(C1116)</f>
        <v>0</v>
      </c>
      <c r="F1116" s="3" t="n">
        <f aca="false">ISNA(VLOOKUP(B1116,D:D,1,0))</f>
        <v>1</v>
      </c>
      <c r="G1116" s="0" t="str">
        <f aca="false">IF(AND(E1116 ,F1116),B1116,"")</f>
        <v/>
      </c>
    </row>
    <row r="1117" customFormat="false" ht="12.8" hidden="true" customHeight="false" outlineLevel="0" collapsed="false">
      <c r="B1117" s="0" t="s">
        <v>1092</v>
      </c>
      <c r="C1117" s="0" t="str">
        <f aca="false">VLOOKUP(B1117,A:A,1,0)</f>
        <v>Zephid's Embrace</v>
      </c>
      <c r="E1117" s="3" t="n">
        <f aca="false">ISNA(C1117)</f>
        <v>0</v>
      </c>
      <c r="F1117" s="3" t="n">
        <f aca="false">ISNA(VLOOKUP(B1117,D:D,1,0))</f>
        <v>1</v>
      </c>
      <c r="G1117" s="0" t="str">
        <f aca="false">IF(AND(E1117 ,F1117),B1117,"")</f>
        <v/>
      </c>
    </row>
    <row r="1118" customFormat="false" ht="12.8" hidden="true" customHeight="false" outlineLevel="0" collapsed="false">
      <c r="B1118" s="0" t="s">
        <v>145</v>
      </c>
      <c r="C1118" s="0" t="e">
        <f aca="false">VLOOKUP(B1118,A:A,1,0)</f>
        <v>#N/A</v>
      </c>
      <c r="E1118" s="3" t="n">
        <f aca="false">ISNA(C1118)</f>
        <v>1</v>
      </c>
      <c r="F1118" s="3" t="n">
        <f aca="false">ISNA(VLOOKUP(B1118,D:D,1,0))</f>
        <v>0</v>
      </c>
      <c r="G1118" s="0" t="str">
        <f aca="false">IF(AND(E1118 ,F1118),B1118,"")</f>
        <v/>
      </c>
    </row>
  </sheetData>
  <autoFilter ref="A1:G1118">
    <filterColumn colId="6">
      <filters>
        <filter val="Abrupt Decay"/>
        <filter val="Abzan Ascendancy"/>
        <filter val="Abzan Beastmaster"/>
        <filter val="Abzan Skycaptain"/>
        <filter val="Act of Treason"/>
        <filter val="Alpine Grizzly"/>
        <filter val="Altar of the Brood"/>
        <filter val="Anafenza, the Foremost"/>
        <filter val="Archers' Parapet"/>
        <filter val="Archfiend of Depravity"/>
        <filter val="Aven Skirmisher"/>
        <filter val="Aven Surveyor"/>
        <filter val="Awaken the Bear"/>
        <filter val="Back to Nature"/>
        <filter val="Barrage of Boulders"/>
        <filter val="Bathe in Dragonfire"/>
        <filter val="Battle Brawler"/>
        <filter val="Bear's Companion"/>
        <filter val="Become Immense"/>
        <filter val="Bellowing Saddlebrute"/>
        <filter val="Bile Blight"/>
        <filter val="Bitter Revelation"/>
        <filter val="Blinding Spray"/>
        <filter val="Bloodsoaked Champion"/>
        <filter val="Bloodstained Mire"/>
        <filter val="Briber's Purse"/>
        <filter val="Butcher of the Horde"/>
        <filter val="Chief of the Edge"/>
        <filter val="Chief of the Scale"/>
        <filter val="Clever Impersonator"/>
        <filter val="Collateral Damage"/>
        <filter val="Cranial Archive"/>
        <filter val="Crater's Claws"/>
        <filter val="Cunning Strike"/>
        <filter val="Dark Deal"/>
        <filter val="Dazzling Ramparts"/>
        <filter val="Dead Drop"/>
        <filter val="Debilitating Injury"/>
        <filter val="Diplomacy of the Wastes"/>
        <filter val="Dismal Backwater"/>
        <filter val="Dismember"/>
        <filter val="Dragon-Style Twins"/>
        <filter val="Dragonrage"/>
        <filter val="Dragonscale General"/>
        <filter val="Dromoka Dunecaster"/>
        <filter val="Elite Scaleguard"/>
        <filter val="Fleecemane Lion"/>
        <filter val="Flesh to Dust"/>
        <filter val="Force Away"/>
        <filter val="Frontier Bivouac"/>
        <filter val="Goblin Heelcutter"/>
        <filter val="Goblinslide"/>
        <filter val="Grim Contest"/>
        <filter val="Gurmag Angler"/>
        <filter val="Harsh Sustenance"/>
        <filter val="Heir of the Wilds"/>
        <filter val="Hero's Downfall"/>
        <filter val="Highland Game"/>
        <filter val="Honor's Reward"/>
        <filter val="Hooded Assassin"/>
        <filter val="Icy Blast"/>
        <filter val="Inferno Fist"/>
        <filter val="Into the Void"/>
        <filter val="Jeskai Sage"/>
        <filter val="Kapsho Kitefins"/>
        <filter val="Kheru Bloodsucker"/>
        <filter val="Kheru Dreadmaw"/>
        <filter val="Kin-Tree Invocation"/>
        <filter val="Lotus Path Djinn"/>
        <filter val="Magma Jet"/>
        <filter val="Mardu Scout"/>
        <filter val="Marked by Honor"/>
        <filter val="Merciless Executioner"/>
        <filter val="Mistfire Adept"/>
        <filter val="Murderous Cut"/>
        <filter val="Necropolis Fiend"/>
        <filter val="Noble Hierarch"/>
        <filter val="Opulent Palace"/>
        <filter val="Path to Exile"/>
        <filter val="Pyrotechnics"/>
        <filter val="Quiet Contemplation"/>
        <filter val="Raiders' Spoils"/>
        <filter val="Rakshasa Deathdealer"/>
        <filter val="Refocus"/>
        <filter val="Return to the Ranks"/>
        <filter val="Roar of Challenge"/>
        <filter val="Rotting Mastodon"/>
        <filter val="Rugged Highlands"/>
        <filter val="Rush of Battle"/>
        <filter val="Sage-Eye Avengers"/>
        <filter val="Sandblast"/>
        <filter val="Sandsteppe Outcast"/>
        <filter val="Scout the Borders"/>
        <filter val="Sibsig Host"/>
        <filter val="Siege Rhino"/>
        <filter val="Stubborn Denial"/>
        <filter val="Sudden Reclamation"/>
        <filter val="Sultai Banner"/>
        <filter val="Sultai Charm"/>
        <filter val="Sultai Flayer"/>
        <filter val="Summit Prowler"/>
        <filter val="Taigam's Scheming"/>
        <filter val="Take Up Arms"/>
        <filter val="Temple of Malady"/>
        <filter val="Temple of Silence"/>
        <filter val="Temur Banner"/>
        <filter val="Thornwood Falls"/>
        <filter val="Thoughtseize"/>
        <filter val="Throttle"/>
        <filter val="Treasure Cruise"/>
        <filter val="Turn to Frog"/>
        <filter val="Tusked Colossodon"/>
        <filter val="Unyielding Krumar"/>
        <filter val="Vaultbreaker"/>
        <filter val="Wandering Champion"/>
        <filter val="War Flare"/>
        <filter val="Whisk Away"/>
        <filter val="Windstorm"/>
        <filter val="Windswept Heath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Roman,Navadno"&amp;12&amp;A</oddHeader>
    <oddFooter>&amp;C&amp;"Times New Roman,Navadno"&amp;12Page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2020-01-26T16:29:46Z</dcterms:created>
  <dc:creator/>
  <dc:description/>
  <dc:language>sl-SI</dc:language>
  <cp:lastModifiedBy/>
  <dcterms:modified xsi:type="dcterms:W3CDTF">2020-01-26T16:51:51Z</dcterms:modified>
  <cp:revision>2</cp:revision>
  <dc:subject/>
  <dc:title/>
</cp:coreProperties>
</file>