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ergi\Desktop\Epicode DA\Giorno 13\esercizio-giorni-1\"/>
    </mc:Choice>
  </mc:AlternateContent>
  <xr:revisionPtr revIDLastSave="0" documentId="13_ncr:1_{8D12C97D-8BBA-49D5-896B-1428EA4C5F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glio1" sheetId="1" r:id="rId1"/>
    <sheet name="Foglio2" sheetId="2" r:id="rId2"/>
    <sheet name="Foglio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2" i="2"/>
  <c r="D17" i="1"/>
  <c r="E17" i="1"/>
  <c r="C17" i="1"/>
  <c r="D16" i="1"/>
  <c r="E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<sst xmlns="http://schemas.openxmlformats.org/spreadsheetml/2006/main" count="88" uniqueCount="44">
  <si>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</si>
  <si>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</si>
  <si>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</si>
  <si>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</si>
  <si>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</si>
  <si>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</si>
  <si>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</si>
  <si>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</si>
  <si>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</si>
  <si>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</si>
  <si>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</si>
  <si>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</si>
  <si>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</si>
  <si>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</si>
  <si>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</si>
  <si>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</si>
  <si>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</si>
  <si>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</si>
  <si>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</si>
  <si>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</si>
  <si>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</si>
  <si>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</si>
  <si>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</si>
  <si>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</si>
  <si>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</si>
  <si>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</si>
  <si>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</si>
  <si>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</si>
  <si>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</si>
  <si>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</si>
  <si>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</si>
  <si>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</si>
  <si>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</si>
  <si>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</si>
  <si>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</si>
  <si>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</si>
  <si>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</si>
  <si>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</si>
  <si>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</si>
  <si>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</si>
  <si>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</si>
  <si>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</si>
  <si>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</si>
  <si>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Etichetta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</si>
</sst>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4" fillId="0" borderId="0" xfId="0" applyFont="1" applyProtection="1">
      <protection locked="0"/>
    </xf>
    <xf numFmtId="44" fontId="3" fillId="0" borderId="0" xfId="1" applyFont="1" applyProtection="1">
      <protection locked="0"/>
    </xf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0" fontId="0" fillId="0" borderId="1" xfId="0" applyBorder="1"/>
    <xf numFmtId="0" fontId="5" fillId="0" borderId="1" xfId="0" applyFont="1" applyBorder="1"/>
    <xf numFmtId="0" fontId="2" fillId="3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1A1652E7-5DDA-44B1-85D9-CA835EDA56DE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4658D7C-68B0-4670-A2AD-3FE7F74B94D7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A35A0ECF-E470-4D0D-8773-F9B347D49E2D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6FD41A48-AC92-4C8A-9722-D33BF884D648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0239D539-2E15-4C00-BEF9-4E435112BC54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78EB6E5-975F-4571-85FB-A0924AB66134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F8EC887-A032-4A86-9A50-C150F893DF72}"/>
            </a:ext>
          </a:extLst>
        </xdr:cNvPr>
        <xdr:cNvSpPr txBox="1"/>
      </xdr:nvSpPr>
      <xdr:spPr>
        <a:xfrm>
          <a:off x="1943100" y="2476500"/>
          <a:ext cx="93154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L8" sqref="L8"/>
    </sheetView>
  </sheetViews>
  <sheetFormatPr defaultColWidth="9.140625" defaultRowHeight="15" x14ac:dyDescent="0.2"/>
  <cols>
    <col min="1" max="1" width="4.5703125" style="3" customWidth="1"/>
    <col min="2" max="2" width="11.28515625" style="3" bestFit="1" customWidth="1"/>
    <col min="3" max="3" width="14.7109375" style="3" bestFit="1" customWidth="1"/>
    <col min="4" max="4" width="16.140625" style="3" bestFit="1" customWidth="1"/>
    <col min="5" max="5" width="19" style="3" bestFit="1" customWidth="1"/>
    <col min="6" max="6" width="2.28515625" style="3" customWidth="1"/>
    <col min="7" max="8" width="13.5703125" style="3" bestFit="1" customWidth="1"/>
    <col min="9" max="16384" width="9.140625" style="3"/>
  </cols>
  <sheetData>
    <row r="2" spans="2:8" s="5" customFormat="1" ht="15.75" x14ac:dyDescent="0.25">
      <c r="B2" s="1"/>
      <c r="C2" s="2" t="s">
        <v>0</v>
      </c>
      <c r="D2" s="2" t="s">
        <v>1</v>
      </c>
      <c r="E2" s="2" t="s">
        <v>2</v>
      </c>
      <c r="F2" s="3"/>
      <c r="G2" s="4" t="s">
        <v>3</v>
      </c>
      <c r="H2" s="4" t="s">
        <v>4</v>
      </c>
    </row>
    <row r="3" spans="2:8" ht="15.75" x14ac:dyDescent="0.25">
      <c r="B3" s="6" t="s">
        <v>5</v>
      </c>
      <c r="C3" s="7">
        <v>3400</v>
      </c>
      <c r="D3" s="7">
        <v>2770</v>
      </c>
      <c r="E3" s="7">
        <v>2300</v>
      </c>
      <c r="G3" s="7">
        <f>SUM(C3:E3)</f>
        <v>8470</v>
      </c>
      <c r="H3" s="7">
        <f>AVERAGE(C3:E3)</f>
        <v>2823.3333333333335</v>
      </c>
    </row>
    <row r="4" spans="2:8" ht="15.75" x14ac:dyDescent="0.25">
      <c r="B4" s="6" t="s">
        <v>6</v>
      </c>
      <c r="C4" s="7">
        <v>3210</v>
      </c>
      <c r="D4" s="7">
        <v>2450</v>
      </c>
      <c r="E4" s="7">
        <v>2600</v>
      </c>
      <c r="G4" s="7">
        <f t="shared" ref="G4:G7" si="0">SUM(C4:E4)</f>
        <v>8260</v>
      </c>
      <c r="H4" s="7">
        <f t="shared" ref="H4:H7" si="1">AVERAGE(C4:E4)</f>
        <v>2753.3333333333335</v>
      </c>
    </row>
    <row r="5" spans="2:8" ht="15.75" x14ac:dyDescent="0.25">
      <c r="B5" s="6" t="s">
        <v>7</v>
      </c>
      <c r="C5" s="7">
        <v>3100</v>
      </c>
      <c r="D5" s="7">
        <v>2345</v>
      </c>
      <c r="E5" s="7">
        <v>2345</v>
      </c>
      <c r="G5" s="7">
        <f t="shared" si="0"/>
        <v>7790</v>
      </c>
      <c r="H5" s="7">
        <f t="shared" si="1"/>
        <v>2596.6666666666665</v>
      </c>
    </row>
    <row r="6" spans="2:8" ht="15.75" x14ac:dyDescent="0.25">
      <c r="B6" s="6" t="s">
        <v>8</v>
      </c>
      <c r="C6" s="7">
        <v>3150</v>
      </c>
      <c r="D6" s="7">
        <v>2324</v>
      </c>
      <c r="E6" s="7">
        <v>2320</v>
      </c>
      <c r="G6" s="7">
        <f t="shared" si="0"/>
        <v>7794</v>
      </c>
      <c r="H6" s="7">
        <f t="shared" si="1"/>
        <v>2598</v>
      </c>
    </row>
    <row r="7" spans="2:8" ht="15.75" x14ac:dyDescent="0.25">
      <c r="B7" s="6" t="s">
        <v>9</v>
      </c>
      <c r="C7" s="7">
        <v>3230</v>
      </c>
      <c r="D7" s="7">
        <v>2431</v>
      </c>
      <c r="E7" s="7">
        <v>2500</v>
      </c>
      <c r="G7" s="7">
        <f t="shared" si="0"/>
        <v>8161</v>
      </c>
      <c r="H7" s="7">
        <f t="shared" si="1"/>
        <v>2720.3333333333335</v>
      </c>
    </row>
    <row r="8" spans="2:8" ht="15.75" x14ac:dyDescent="0.25">
      <c r="B8" s="6" t="s">
        <v>10</v>
      </c>
      <c r="C8" s="7"/>
      <c r="D8" s="7"/>
      <c r="E8" s="7"/>
      <c r="G8" s="7"/>
      <c r="H8" s="7"/>
    </row>
    <row r="9" spans="2:8" ht="15.75" x14ac:dyDescent="0.25">
      <c r="B9" s="6" t="s">
        <v>11</v>
      </c>
      <c r="C9" s="7"/>
      <c r="D9" s="7"/>
      <c r="E9" s="7"/>
      <c r="G9" s="7"/>
      <c r="H9" s="7"/>
    </row>
    <row r="10" spans="2:8" ht="15.75" x14ac:dyDescent="0.25">
      <c r="B10" s="6" t="s">
        <v>12</v>
      </c>
      <c r="C10" s="7"/>
      <c r="D10" s="7"/>
      <c r="E10" s="7"/>
      <c r="G10" s="7"/>
      <c r="H10" s="7"/>
    </row>
    <row r="11" spans="2:8" ht="15.75" x14ac:dyDescent="0.25">
      <c r="B11" s="6" t="s">
        <v>13</v>
      </c>
      <c r="C11" s="7"/>
      <c r="D11" s="7"/>
      <c r="E11" s="7"/>
      <c r="G11" s="7"/>
      <c r="H11" s="7"/>
    </row>
    <row r="12" spans="2:8" ht="15.75" x14ac:dyDescent="0.25">
      <c r="B12" s="6" t="s">
        <v>14</v>
      </c>
      <c r="C12" s="7"/>
      <c r="D12" s="7"/>
      <c r="E12" s="7"/>
      <c r="G12" s="7"/>
      <c r="H12" s="7"/>
    </row>
    <row r="13" spans="2:8" ht="15.75" x14ac:dyDescent="0.25">
      <c r="B13" s="6" t="s">
        <v>15</v>
      </c>
      <c r="C13" s="7"/>
      <c r="D13" s="7"/>
      <c r="E13" s="7"/>
      <c r="G13" s="7"/>
      <c r="H13" s="7"/>
    </row>
    <row r="14" spans="2:8" ht="15.75" x14ac:dyDescent="0.25">
      <c r="B14" s="6" t="s">
        <v>16</v>
      </c>
      <c r="C14" s="7"/>
      <c r="D14" s="7"/>
      <c r="E14" s="7"/>
      <c r="G14" s="7"/>
      <c r="H14" s="7"/>
    </row>
    <row r="15" spans="2:8" ht="15.75" x14ac:dyDescent="0.25">
      <c r="B15" s="8"/>
      <c r="C15" s="9"/>
      <c r="D15" s="9"/>
      <c r="E15" s="9"/>
    </row>
    <row r="16" spans="2:8" ht="15.75" x14ac:dyDescent="0.25">
      <c r="B16" s="4" t="s">
        <v>3</v>
      </c>
      <c r="C16" s="7">
        <f>SUM(C3:C7)</f>
        <v>16090</v>
      </c>
      <c r="D16" s="7">
        <f t="shared" ref="D16:E16" si="2">SUM(D3:D7)</f>
        <v>12320</v>
      </c>
      <c r="E16" s="7">
        <f t="shared" si="2"/>
        <v>12065</v>
      </c>
    </row>
    <row r="17" spans="2:5" ht="15.75" x14ac:dyDescent="0.25">
      <c r="B17" s="4" t="s">
        <v>4</v>
      </c>
      <c r="C17" s="7">
        <f>AVERAGE(C3:C7)</f>
        <v>3218</v>
      </c>
      <c r="D17" s="7">
        <f t="shared" ref="D17:E17" si="3">AVERAGE(D3:D7)</f>
        <v>2464</v>
      </c>
      <c r="E17" s="7">
        <f t="shared" si="3"/>
        <v>2413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40BB-A873-4997-A48B-B90DA9DF5CFE}">
  <dimension ref="A1:D11"/>
  <sheetViews>
    <sheetView zoomScale="90" zoomScaleNormal="90" workbookViewId="0">
      <selection activeCell="D11" sqref="D11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  <col min="7" max="7" width="9.7109375" bestFit="1" customWidth="1"/>
  </cols>
  <sheetData>
    <row r="1" spans="1:4" x14ac:dyDescent="0.25">
      <c r="A1" s="10" t="s">
        <v>17</v>
      </c>
      <c r="B1" s="10" t="s">
        <v>18</v>
      </c>
      <c r="C1" s="10" t="s">
        <v>19</v>
      </c>
      <c r="D1" s="10" t="s">
        <v>20</v>
      </c>
    </row>
    <row r="2" spans="1:4" x14ac:dyDescent="0.25">
      <c r="A2" s="11" t="s">
        <v>21</v>
      </c>
      <c r="B2" s="11" t="s">
        <v>22</v>
      </c>
      <c r="C2" s="11" t="s">
        <v>23</v>
      </c>
      <c r="D2" s="12" t="str">
        <f>LOWER(SUBSTITUTE(LEFT(B2,1)&amp;"."&amp;A2&amp;"@"&amp;IF(C2="Verona","vr","vi")&amp;".azienda.it"," ",""))</f>
        <v>l.derossi@vr.azienda.it</v>
      </c>
    </row>
    <row r="3" spans="1:4" x14ac:dyDescent="0.25">
      <c r="A3" s="13" t="s">
        <v>24</v>
      </c>
      <c r="B3" s="13" t="s">
        <v>25</v>
      </c>
      <c r="C3" s="13" t="s">
        <v>26</v>
      </c>
      <c r="D3" s="12" t="str">
        <f t="shared" ref="D3:D11" si="0">LOWER(SUBSTITUTE(LEFT(B3,1)&amp;"."&amp;A3&amp;"@"&amp;IF(C3="Verona","vr","vi")&amp;".azienda.it"," ",""))</f>
        <v>f.rossi@vi.azienda.it</v>
      </c>
    </row>
    <row r="4" spans="1:4" x14ac:dyDescent="0.25">
      <c r="A4" s="13" t="s">
        <v>27</v>
      </c>
      <c r="B4" s="13" t="s">
        <v>28</v>
      </c>
      <c r="C4" s="13" t="s">
        <v>26</v>
      </c>
      <c r="D4" s="12" t="str">
        <f t="shared" si="0"/>
        <v>a.bianchi@vi.azienda.it</v>
      </c>
    </row>
    <row r="5" spans="1:4" x14ac:dyDescent="0.25">
      <c r="A5" s="13" t="s">
        <v>29</v>
      </c>
      <c r="B5" s="13" t="s">
        <v>30</v>
      </c>
      <c r="C5" s="13" t="s">
        <v>23</v>
      </c>
      <c r="D5" s="12" t="str">
        <f t="shared" si="0"/>
        <v>m.verdi@vr.azienda.it</v>
      </c>
    </row>
    <row r="6" spans="1:4" x14ac:dyDescent="0.25">
      <c r="A6" s="13" t="s">
        <v>31</v>
      </c>
      <c r="B6" s="13" t="s">
        <v>32</v>
      </c>
      <c r="C6" s="13" t="s">
        <v>26</v>
      </c>
      <c r="D6" s="12" t="str">
        <f t="shared" si="0"/>
        <v>s.neri@vi.azienda.it</v>
      </c>
    </row>
    <row r="7" spans="1:4" x14ac:dyDescent="0.25">
      <c r="A7" s="13" t="s">
        <v>33</v>
      </c>
      <c r="B7" s="13" t="s">
        <v>34</v>
      </c>
      <c r="C7" s="13" t="s">
        <v>23</v>
      </c>
      <c r="D7" s="12" t="str">
        <f t="shared" si="0"/>
        <v>a.rosa@vr.azienda.it</v>
      </c>
    </row>
    <row r="8" spans="1:4" x14ac:dyDescent="0.25">
      <c r="A8" s="13" t="s">
        <v>35</v>
      </c>
      <c r="B8" s="13" t="s">
        <v>36</v>
      </c>
      <c r="C8" s="13" t="s">
        <v>26</v>
      </c>
      <c r="D8" s="12" t="str">
        <f t="shared" si="0"/>
        <v>f.derosa@vi.azienda.it</v>
      </c>
    </row>
    <row r="9" spans="1:4" x14ac:dyDescent="0.25">
      <c r="A9" s="13" t="s">
        <v>37</v>
      </c>
      <c r="B9" s="13" t="s">
        <v>38</v>
      </c>
      <c r="C9" s="13" t="s">
        <v>23</v>
      </c>
      <c r="D9" s="12" t="str">
        <f t="shared" si="0"/>
        <v>p.verdini@vr.azienda.it</v>
      </c>
    </row>
    <row r="10" spans="1:4" x14ac:dyDescent="0.25">
      <c r="A10" s="13" t="s">
        <v>39</v>
      </c>
      <c r="B10" s="13" t="s">
        <v>40</v>
      </c>
      <c r="C10" s="13" t="s">
        <v>23</v>
      </c>
      <c r="D10" s="12" t="str">
        <f t="shared" si="0"/>
        <v>l.rossini@vr.azienda.it</v>
      </c>
    </row>
    <row r="11" spans="1:4" x14ac:dyDescent="0.25">
      <c r="A11" s="13" t="s">
        <v>41</v>
      </c>
      <c r="B11" s="13" t="s">
        <v>42</v>
      </c>
      <c r="C11" s="13" t="s">
        <v>23</v>
      </c>
      <c r="D11" s="12" t="str">
        <f t="shared" si="0"/>
        <v>a.bianconi@vr.azienda.it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DA14-7F72-4E9C-B109-1ABF4E5C71C3}">
  <dimension ref="A1:E11"/>
  <sheetViews>
    <sheetView workbookViewId="0">
      <selection activeCell="G5" sqref="G5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  <col min="7" max="7" width="9.7109375" bestFit="1" customWidth="1"/>
  </cols>
  <sheetData>
    <row r="1" spans="1:5" x14ac:dyDescent="0.25">
      <c r="A1" s="14" t="s">
        <v>17</v>
      </c>
      <c r="B1" s="14" t="s">
        <v>18</v>
      </c>
      <c r="C1" s="14" t="s">
        <v>19</v>
      </c>
      <c r="D1" s="14" t="s">
        <v>20</v>
      </c>
      <c r="E1" s="14" t="s">
        <v>43</v>
      </c>
    </row>
    <row r="2" spans="1:5" ht="45" x14ac:dyDescent="0.25">
      <c r="A2" s="15" t="s">
        <v>21</v>
      </c>
      <c r="B2" s="15" t="s">
        <v>22</v>
      </c>
      <c r="C2" s="15" t="s">
        <v>23</v>
      </c>
      <c r="D2" s="16" t="str">
        <f>LOWER(SUBSTITUTE(LEFT(B2,1)&amp;"."&amp;A2&amp;"@"&amp;IF(C2="Verona","vr","vi")&amp;".azienda.it"," ",""))</f>
        <v>l.derossi@vr.azienda.it</v>
      </c>
      <c r="E2" s="17" t="str">
        <f>A2&amp;" "&amp;B2&amp;CHAR(10)&amp;"Sede "&amp;C2&amp;CHAR(10)&amp;D2</f>
        <v>De Rossi Luca
Sede Verona
l.derossi@vr.azienda.it</v>
      </c>
    </row>
    <row r="3" spans="1:5" ht="45" x14ac:dyDescent="0.25">
      <c r="A3" s="18" t="s">
        <v>24</v>
      </c>
      <c r="B3" s="18" t="s">
        <v>25</v>
      </c>
      <c r="C3" s="18" t="s">
        <v>26</v>
      </c>
      <c r="D3" s="16" t="str">
        <f t="shared" ref="D3:D11" si="0">LOWER(SUBSTITUTE(LEFT(B3,1)&amp;"."&amp;A3&amp;"@"&amp;IF(C3="Verona","vr","vi")&amp;".azienda.it"," ",""))</f>
        <v>f.rossi@vi.azienda.it</v>
      </c>
      <c r="E3" s="17" t="str">
        <f t="shared" ref="E3:E11" si="1">A3&amp;" "&amp;B3&amp;CHAR(10)&amp;"Sede "&amp;C3&amp;CHAR(10)&amp;D3</f>
        <v>Rossi Francesca
Sede Vicenza
f.rossi@vi.azienda.it</v>
      </c>
    </row>
    <row r="4" spans="1:5" ht="45" x14ac:dyDescent="0.25">
      <c r="A4" s="18" t="s">
        <v>27</v>
      </c>
      <c r="B4" s="18" t="s">
        <v>28</v>
      </c>
      <c r="C4" s="18" t="s">
        <v>26</v>
      </c>
      <c r="D4" s="16" t="str">
        <f t="shared" si="0"/>
        <v>a.bianchi@vi.azienda.it</v>
      </c>
      <c r="E4" s="17" t="str">
        <f t="shared" si="1"/>
        <v>Bianchi Anna
Sede Vicenza
a.bianchi@vi.azienda.it</v>
      </c>
    </row>
    <row r="5" spans="1:5" ht="45" x14ac:dyDescent="0.25">
      <c r="A5" s="18" t="s">
        <v>29</v>
      </c>
      <c r="B5" s="18" t="s">
        <v>30</v>
      </c>
      <c r="C5" s="18" t="s">
        <v>23</v>
      </c>
      <c r="D5" s="16" t="str">
        <f t="shared" si="0"/>
        <v>m.verdi@vr.azienda.it</v>
      </c>
      <c r="E5" s="17" t="str">
        <f t="shared" si="1"/>
        <v>Verdi Maria Luisa
Sede Verona
m.verdi@vr.azienda.it</v>
      </c>
    </row>
    <row r="6" spans="1:5" ht="45" x14ac:dyDescent="0.25">
      <c r="A6" s="18" t="s">
        <v>31</v>
      </c>
      <c r="B6" s="18" t="s">
        <v>32</v>
      </c>
      <c r="C6" s="18" t="s">
        <v>26</v>
      </c>
      <c r="D6" s="16" t="str">
        <f t="shared" si="0"/>
        <v>s.neri@vi.azienda.it</v>
      </c>
      <c r="E6" s="17" t="str">
        <f t="shared" si="1"/>
        <v>Neri Stefani
Sede Vicenza
s.neri@vi.azienda.it</v>
      </c>
    </row>
    <row r="7" spans="1:5" ht="45" x14ac:dyDescent="0.25">
      <c r="A7" s="18" t="s">
        <v>33</v>
      </c>
      <c r="B7" s="18" t="s">
        <v>34</v>
      </c>
      <c r="C7" s="18" t="s">
        <v>23</v>
      </c>
      <c r="D7" s="16" t="str">
        <f t="shared" si="0"/>
        <v>a.rosa@vr.azienda.it</v>
      </c>
      <c r="E7" s="17" t="str">
        <f t="shared" si="1"/>
        <v>Rosa Andre
Sede Verona
a.rosa@vr.azienda.it</v>
      </c>
    </row>
    <row r="8" spans="1:5" ht="45" x14ac:dyDescent="0.25">
      <c r="A8" s="18" t="s">
        <v>35</v>
      </c>
      <c r="B8" s="18" t="s">
        <v>36</v>
      </c>
      <c r="C8" s="18" t="s">
        <v>26</v>
      </c>
      <c r="D8" s="16" t="str">
        <f t="shared" si="0"/>
        <v>f.derosa@vi.azienda.it</v>
      </c>
      <c r="E8" s="17" t="str">
        <f t="shared" si="1"/>
        <v>De Rosa Federica
Sede Vicenza
f.derosa@vi.azienda.it</v>
      </c>
    </row>
    <row r="9" spans="1:5" ht="45" x14ac:dyDescent="0.25">
      <c r="A9" s="18" t="s">
        <v>37</v>
      </c>
      <c r="B9" s="18" t="s">
        <v>38</v>
      </c>
      <c r="C9" s="18" t="s">
        <v>23</v>
      </c>
      <c r="D9" s="16" t="str">
        <f t="shared" si="0"/>
        <v>p.verdini@vr.azienda.it</v>
      </c>
      <c r="E9" s="17" t="str">
        <f t="shared" si="1"/>
        <v>Verdini Paolo
Sede Verona
p.verdini@vr.azienda.it</v>
      </c>
    </row>
    <row r="10" spans="1:5" ht="45" x14ac:dyDescent="0.25">
      <c r="A10" s="18" t="s">
        <v>39</v>
      </c>
      <c r="B10" s="18" t="s">
        <v>40</v>
      </c>
      <c r="C10" s="18" t="s">
        <v>23</v>
      </c>
      <c r="D10" s="16" t="str">
        <f t="shared" si="0"/>
        <v>l.rossini@vr.azienda.it</v>
      </c>
      <c r="E10" s="17" t="str">
        <f t="shared" si="1"/>
        <v>Rossini Loretta
Sede Verona
l.rossini@vr.azienda.it</v>
      </c>
    </row>
    <row r="11" spans="1:5" ht="45" x14ac:dyDescent="0.25">
      <c r="A11" s="18" t="s">
        <v>41</v>
      </c>
      <c r="B11" s="18" t="s">
        <v>42</v>
      </c>
      <c r="C11" s="18" t="s">
        <v>23</v>
      </c>
      <c r="D11" s="16" t="str">
        <f t="shared" si="0"/>
        <v>a.bianconi@vr.azienda.it</v>
      </c>
      <c r="E11" s="17" t="str">
        <f t="shared" si="1"/>
        <v>Bianconi Antonio
Sede Verona
a.bianconi@vr.azienda.it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Cristiano</dc:creator>
  <cp:lastModifiedBy>Sergio Cristiano</cp:lastModifiedBy>
  <dcterms:created xsi:type="dcterms:W3CDTF">2015-06-05T18:19:34Z</dcterms:created>
  <dcterms:modified xsi:type="dcterms:W3CDTF">2022-10-17T14:07:06Z</dcterms:modified>
</cp:coreProperties>
</file>