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51005\Desktop\Algorithmics\"/>
    </mc:Choice>
  </mc:AlternateContent>
  <bookViews>
    <workbookView xWindow="0" yWindow="0" windowWidth="21600" windowHeight="97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D23" i="1"/>
  <c r="D24" i="1"/>
  <c r="D25" i="1"/>
  <c r="D26" i="1"/>
  <c r="D27" i="1"/>
  <c r="D28" i="1"/>
  <c r="C24" i="1"/>
  <c r="C25" i="1"/>
  <c r="C26" i="1"/>
  <c r="C27" i="1"/>
  <c r="C28" i="1"/>
  <c r="I19" i="1"/>
  <c r="I20" i="1"/>
  <c r="I21" i="1"/>
  <c r="I22" i="1"/>
  <c r="I23" i="1"/>
  <c r="I24" i="1"/>
  <c r="I25" i="1"/>
  <c r="I26" i="1"/>
  <c r="H19" i="1"/>
  <c r="H20" i="1"/>
  <c r="H21" i="1"/>
  <c r="H22" i="1"/>
  <c r="H23" i="1"/>
  <c r="H24" i="1"/>
  <c r="H25" i="1"/>
  <c r="H26" i="1"/>
  <c r="G19" i="1"/>
  <c r="G20" i="1"/>
  <c r="G21" i="1"/>
  <c r="G22" i="1"/>
  <c r="G23" i="1"/>
  <c r="G24" i="1"/>
  <c r="G25" i="1"/>
  <c r="G26" i="1"/>
  <c r="H18" i="1"/>
  <c r="I18" i="1"/>
  <c r="G18" i="1"/>
  <c r="C8" i="1" l="1"/>
  <c r="C23" i="1" s="1"/>
</calcChain>
</file>

<file path=xl/sharedStrings.xml><?xml version="1.0" encoding="utf-8"?>
<sst xmlns="http://schemas.openxmlformats.org/spreadsheetml/2006/main" count="61" uniqueCount="17">
  <si>
    <t>n</t>
  </si>
  <si>
    <t>fillIn(t)</t>
  </si>
  <si>
    <t>sum(t)</t>
  </si>
  <si>
    <t>maximum(t)</t>
  </si>
  <si>
    <t>10000 times</t>
  </si>
  <si>
    <t>x</t>
  </si>
  <si>
    <t>VECTOR</t>
  </si>
  <si>
    <t>VECTOR IN MILIS</t>
  </si>
  <si>
    <t>DIAG</t>
  </si>
  <si>
    <t>sum1Diagonal(t)</t>
  </si>
  <si>
    <t>sum2Diagonal(t)</t>
  </si>
  <si>
    <t>DIAG IN MILIS</t>
  </si>
  <si>
    <t>As we can see in the graphs the vector has a complexity of O(n)</t>
  </si>
  <si>
    <t>Explanation:</t>
  </si>
  <si>
    <t>As we can see in the graphs the diagonal leads to a polinomical complexity of O(n^2)</t>
  </si>
  <si>
    <t>Main Components:</t>
  </si>
  <si>
    <t>This proccess is carried out by the CPU mostly, as memory acceses are almost always the same and the problem is to repeat the loop again and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</si>
</sst>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in</a:t>
            </a:r>
            <a:r>
              <a:rPr lang="en-US" baseline="0"/>
              <a:t> milis</a:t>
            </a:r>
          </a:p>
        </c:rich>
      </c:tx>
      <c:layout>
        <c:manualLayout>
          <c:xMode val="edge"/>
          <c:yMode val="edge"/>
          <c:x val="0.342864315873559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555543827799005"/>
          <c:y val="0.1862841530054645"/>
          <c:w val="0.7853471533216525"/>
          <c:h val="0.461538229852415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Hoja1!$B$17:$B$22</c:f>
              <c:strCache>
                <c:ptCount val="6"/>
                <c:pt idx="0">
                  <c:v>fillIn(t)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Hoja1!$B$23:$B$28</c:f>
              <c:numCache>
                <c:formatCode>General</c:formatCode>
                <c:ptCount val="6"/>
                <c:pt idx="0">
                  <c:v>4.1200000000000001E-2</c:v>
                </c:pt>
                <c:pt idx="1">
                  <c:v>0.20400000000000001</c:v>
                </c:pt>
                <c:pt idx="2">
                  <c:v>1.0845</c:v>
                </c:pt>
                <c:pt idx="3">
                  <c:v>5.9157000000000002</c:v>
                </c:pt>
                <c:pt idx="4">
                  <c:v>29.510200000000001</c:v>
                </c:pt>
                <c:pt idx="5">
                  <c:v>177.8322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63-4217-AE64-C5E1001492D3}"/>
            </c:ext>
          </c:extLst>
        </c:ser>
        <c:ser>
          <c:idx val="1"/>
          <c:order val="1"/>
          <c:tx>
            <c:strRef>
              <c:f>Hoja1!$C$17:$C$22</c:f>
              <c:strCache>
                <c:ptCount val="6"/>
                <c:pt idx="0">
                  <c:v>sum(t)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005618543206396"/>
                  <c:y val="4.7656751239428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Hoja1!$C$23:$C$28</c:f>
              <c:numCache>
                <c:formatCode>General</c:formatCode>
                <c:ptCount val="6"/>
                <c:pt idx="0">
                  <c:v>0.01</c:v>
                </c:pt>
                <c:pt idx="1">
                  <c:v>4.8800000000000003E-2</c:v>
                </c:pt>
                <c:pt idx="2">
                  <c:v>0.26519999999999999</c:v>
                </c:pt>
                <c:pt idx="3">
                  <c:v>1.4851000000000001</c:v>
                </c:pt>
                <c:pt idx="4">
                  <c:v>8.2286000000000001</c:v>
                </c:pt>
                <c:pt idx="5">
                  <c:v>39.052300000000002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63-4217-AE64-C5E1001492D3}"/>
            </c:ext>
          </c:extLst>
        </c:ser>
        <c:ser>
          <c:idx val="2"/>
          <c:order val="2"/>
          <c:tx>
            <c:strRef>
              <c:f>Hoja1!$D$17:$D$22</c:f>
              <c:strCache>
                <c:ptCount val="6"/>
                <c:pt idx="0">
                  <c:v>maximum(t)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  <c:pt idx="5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641594672788666"/>
                  <c:y val="-5.6858048993875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Hoja1!$A$23:$A$28</c:f>
              <c:numCache>
                <c:formatCode>General</c:formatCode>
                <c:ptCount val="6"/>
                <c:pt idx="0">
                  <c:v>31250</c:v>
                </c:pt>
                <c:pt idx="1">
                  <c:v>156250</c:v>
                </c:pt>
                <c:pt idx="2">
                  <c:v>781250</c:v>
                </c:pt>
                <c:pt idx="3">
                  <c:v>3906250</c:v>
                </c:pt>
                <c:pt idx="4">
                  <c:v>19531250</c:v>
                </c:pt>
                <c:pt idx="5">
                  <c:v>97656250</c:v>
                </c:pt>
              </c:numCache>
            </c:numRef>
          </c:xVal>
          <c:yVal>
            <c:numRef>
              <c:f>Hoja1!$D$23:$D$28</c:f>
              <c:numCache>
                <c:formatCode>General</c:formatCode>
                <c:ptCount val="6"/>
                <c:pt idx="0">
                  <c:v>1.2700000000000001E-2</c:v>
                </c:pt>
                <c:pt idx="1">
                  <c:v>7.2000000000000008E-2</c:v>
                </c:pt>
                <c:pt idx="2">
                  <c:v>0.37740000000000001</c:v>
                </c:pt>
                <c:pt idx="3">
                  <c:v>2.1443000000000003</c:v>
                </c:pt>
                <c:pt idx="4">
                  <c:v>10.572700000000001</c:v>
                </c:pt>
                <c:pt idx="5">
                  <c:v>49.314700000000002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63-4217-AE64-C5E10014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2928"/>
        <c:axId val="171373488"/>
      </c:scatterChart>
      <c:valAx>
        <c:axId val="1713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73488"/>
        <c:crosses val="autoZero"/>
        <c:crossBetween val="midCat"/>
      </c:valAx>
      <c:valAx>
        <c:axId val="171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7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31200032221038E-2"/>
          <c:y val="0.73263560804899375"/>
          <c:w val="0.89055561149485474"/>
          <c:h val="0.23958661417322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  <a:r>
              <a:rPr lang="en-US" baseline="0"/>
              <a:t> in Milis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Hoja1!$G$17</c:f>
              <c:strCache>
                <c:ptCount val="1"/>
                <c:pt idx="0">
                  <c:v>fillIn(t)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Hoja1!$G$18:$G$26</c:f>
              <c:numCache>
                <c:formatCode>General</c:formatCode>
                <c:ptCount val="9"/>
                <c:pt idx="0">
                  <c:v>8.0000000000000004E-4</c:v>
                </c:pt>
                <c:pt idx="1">
                  <c:v>6.0000000000000006E-4</c:v>
                </c:pt>
                <c:pt idx="2">
                  <c:v>2.2000000000000001E-3</c:v>
                </c:pt>
                <c:pt idx="3">
                  <c:v>8.3000000000000001E-3</c:v>
                </c:pt>
                <c:pt idx="4">
                  <c:v>3.39E-2</c:v>
                </c:pt>
                <c:pt idx="5">
                  <c:v>0.13639999999999999</c:v>
                </c:pt>
                <c:pt idx="6">
                  <c:v>0.5645</c:v>
                </c:pt>
                <c:pt idx="7">
                  <c:v>2.3383000000000003</c:v>
                </c:pt>
                <c:pt idx="8">
                  <c:v>9.9340000000000011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6A-44D1-80D4-66BA3FB5E35E}"/>
            </c:ext>
          </c:extLst>
        </c:ser>
        <c:ser>
          <c:idx val="1"/>
          <c:order val="1"/>
          <c:tx>
            <c:strRef>
              <c:f>Hoja1!$H$17</c:f>
              <c:strCache>
                <c:ptCount val="1"/>
                <c:pt idx="0">
                  <c:v>sum1Diagonal(t)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Hoja1!$H$18:$H$26</c:f>
              <c:numCache>
                <c:formatCode>General</c:formatCode>
                <c:ptCount val="9"/>
                <c:pt idx="0">
                  <c:v>1.3000000000000002E-3</c:v>
                </c:pt>
                <c:pt idx="1">
                  <c:v>6.9999999999999999E-4</c:v>
                </c:pt>
                <c:pt idx="2">
                  <c:v>2.3E-3</c:v>
                </c:pt>
                <c:pt idx="3">
                  <c:v>9.9000000000000008E-3</c:v>
                </c:pt>
                <c:pt idx="4">
                  <c:v>3.7000000000000005E-2</c:v>
                </c:pt>
                <c:pt idx="5">
                  <c:v>0.15510000000000002</c:v>
                </c:pt>
                <c:pt idx="6">
                  <c:v>0.64760000000000006</c:v>
                </c:pt>
                <c:pt idx="7">
                  <c:v>2.4218000000000002</c:v>
                </c:pt>
                <c:pt idx="8">
                  <c:v>10.293200000000001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6A-44D1-80D4-66BA3FB5E35E}"/>
            </c:ext>
          </c:extLst>
        </c:ser>
        <c:ser>
          <c:idx val="2"/>
          <c:order val="2"/>
          <c:tx>
            <c:strRef>
              <c:f>Hoja1!$I$17</c:f>
              <c:strCache>
                <c:ptCount val="1"/>
                <c:pt idx="0">
                  <c:v>sum2Diagonal(t)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Hoja1!$F$18:$F$26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</c:numCache>
            </c:numRef>
          </c:xVal>
          <c:yVal>
            <c:numRef>
              <c:f>Hoja1!$I$18:$I$26</c:f>
              <c:numCache>
                <c:formatCode>General</c:formatCode>
                <c:ptCount val="9"/>
                <c:pt idx="0">
                  <c:v>1.6000000000000001E-3</c:v>
                </c:pt>
                <c:pt idx="1">
                  <c:v>6.0000000000000006E-4</c:v>
                </c:pt>
                <c:pt idx="2">
                  <c:v>2.5000000000000001E-3</c:v>
                </c:pt>
                <c:pt idx="3">
                  <c:v>9.6000000000000009E-3</c:v>
                </c:pt>
                <c:pt idx="4">
                  <c:v>3.8200000000000005E-2</c:v>
                </c:pt>
                <c:pt idx="5">
                  <c:v>0.15190000000000001</c:v>
                </c:pt>
                <c:pt idx="6">
                  <c:v>0.60809999999999997</c:v>
                </c:pt>
                <c:pt idx="7">
                  <c:v>2.3309000000000002</c:v>
                </c:pt>
                <c:pt idx="8">
                  <c:v>9.5020000000000007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6A-44D1-80D4-66BA3FB5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952"/>
        <c:axId val="172208512"/>
      </c:scatterChart>
      <c:valAx>
        <c:axId val="1722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08512"/>
        <c:crosses val="autoZero"/>
        <c:crossBetween val="midCat"/>
      </c:valAx>
      <c:valAx>
        <c:axId val="172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4</xdr:col>
      <xdr:colOff>676275</xdr:colOff>
      <xdr:row>43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29</xdr:row>
      <xdr:rowOff>0</xdr:rowOff>
    </xdr:from>
    <xdr:to>
      <xdr:col>13</xdr:col>
      <xdr:colOff>389282</xdr:colOff>
      <xdr:row>43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zoomScale="115" zoomScaleNormal="115" workbookViewId="0">
      <selection activeCell="G18" sqref="G18"/>
    </sheetView>
  </sheetViews>
  <sheetFormatPr baseColWidth="10" defaultRowHeight="15" x14ac:dyDescent="0.25"/>
  <cols>
    <col min="7" max="7" width="11.85546875" bestFit="1" customWidth="1"/>
    <col min="8" max="8" width="15.42578125" customWidth="1"/>
    <col min="9" max="9" width="16.42578125" customWidth="1"/>
  </cols>
  <sheetData>
    <row r="1" spans="1:9" x14ac:dyDescent="0.25">
      <c r="A1" t="s">
        <v>6</v>
      </c>
      <c r="F1" t="s">
        <v>8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9</v>
      </c>
      <c r="I2" t="s">
        <v>10</v>
      </c>
    </row>
    <row r="3" spans="1:9" x14ac:dyDescent="0.25">
      <c r="A3">
        <v>10</v>
      </c>
      <c r="B3" t="s">
        <v>5</v>
      </c>
      <c r="C3" t="s">
        <v>5</v>
      </c>
      <c r="D3" t="s">
        <v>5</v>
      </c>
      <c r="F3">
        <v>3</v>
      </c>
      <c r="G3">
        <v>8</v>
      </c>
      <c r="H3">
        <v>13</v>
      </c>
      <c r="I3">
        <v>16</v>
      </c>
    </row>
    <row r="4" spans="1:9" x14ac:dyDescent="0.25">
      <c r="A4">
        <v>50</v>
      </c>
      <c r="B4" t="s">
        <v>5</v>
      </c>
      <c r="C4" t="s">
        <v>5</v>
      </c>
      <c r="D4" t="s">
        <v>5</v>
      </c>
      <c r="F4">
        <v>6</v>
      </c>
      <c r="G4">
        <v>6</v>
      </c>
      <c r="H4">
        <v>7</v>
      </c>
      <c r="I4">
        <v>6</v>
      </c>
    </row>
    <row r="5" spans="1:9" x14ac:dyDescent="0.25">
      <c r="A5">
        <v>250</v>
      </c>
      <c r="B5" t="s">
        <v>5</v>
      </c>
      <c r="C5" t="s">
        <v>5</v>
      </c>
      <c r="D5" t="s">
        <v>5</v>
      </c>
      <c r="F5">
        <v>12</v>
      </c>
      <c r="G5">
        <v>22</v>
      </c>
      <c r="H5">
        <v>23</v>
      </c>
      <c r="I5">
        <v>25</v>
      </c>
    </row>
    <row r="6" spans="1:9" x14ac:dyDescent="0.25">
      <c r="A6">
        <v>1250</v>
      </c>
      <c r="B6" t="s">
        <v>5</v>
      </c>
      <c r="C6" t="s">
        <v>5</v>
      </c>
      <c r="D6" t="s">
        <v>5</v>
      </c>
      <c r="F6">
        <v>24</v>
      </c>
      <c r="G6">
        <v>83</v>
      </c>
      <c r="H6">
        <v>99</v>
      </c>
      <c r="I6">
        <v>96</v>
      </c>
    </row>
    <row r="7" spans="1:9" x14ac:dyDescent="0.25">
      <c r="A7">
        <v>6250</v>
      </c>
      <c r="B7" t="s">
        <v>5</v>
      </c>
      <c r="C7" t="s">
        <v>5</v>
      </c>
      <c r="D7" t="s">
        <v>5</v>
      </c>
      <c r="F7">
        <v>48</v>
      </c>
      <c r="G7">
        <v>339</v>
      </c>
      <c r="H7">
        <v>370</v>
      </c>
      <c r="I7">
        <v>382</v>
      </c>
    </row>
    <row r="8" spans="1:9" x14ac:dyDescent="0.25">
      <c r="A8">
        <v>31250</v>
      </c>
      <c r="B8">
        <v>412</v>
      </c>
      <c r="C8">
        <f>100</f>
        <v>100</v>
      </c>
      <c r="D8">
        <v>127</v>
      </c>
      <c r="F8">
        <v>96</v>
      </c>
      <c r="G8">
        <v>1364</v>
      </c>
      <c r="H8">
        <v>1551</v>
      </c>
      <c r="I8">
        <v>1519</v>
      </c>
    </row>
    <row r="9" spans="1:9" x14ac:dyDescent="0.25">
      <c r="A9">
        <v>156250</v>
      </c>
      <c r="B9">
        <v>2040</v>
      </c>
      <c r="C9">
        <v>488</v>
      </c>
      <c r="D9">
        <v>720</v>
      </c>
      <c r="F9">
        <v>192</v>
      </c>
      <c r="G9">
        <v>5645</v>
      </c>
      <c r="H9">
        <v>6476</v>
      </c>
      <c r="I9">
        <v>6081</v>
      </c>
    </row>
    <row r="10" spans="1:9" x14ac:dyDescent="0.25">
      <c r="A10">
        <v>781250</v>
      </c>
      <c r="B10">
        <v>10845</v>
      </c>
      <c r="C10">
        <v>2652</v>
      </c>
      <c r="D10">
        <v>3774</v>
      </c>
      <c r="F10">
        <v>384</v>
      </c>
      <c r="G10">
        <v>23383</v>
      </c>
      <c r="H10">
        <v>24218</v>
      </c>
      <c r="I10">
        <v>23309</v>
      </c>
    </row>
    <row r="11" spans="1:9" x14ac:dyDescent="0.25">
      <c r="A11">
        <v>3906250</v>
      </c>
      <c r="B11">
        <v>59157</v>
      </c>
      <c r="C11">
        <v>14851</v>
      </c>
      <c r="D11">
        <v>21443</v>
      </c>
      <c r="F11">
        <v>768</v>
      </c>
      <c r="G11">
        <v>99340</v>
      </c>
      <c r="H11">
        <v>102932</v>
      </c>
      <c r="I11">
        <v>95020</v>
      </c>
    </row>
    <row r="12" spans="1:9" x14ac:dyDescent="0.25">
      <c r="A12">
        <v>19531250</v>
      </c>
      <c r="B12">
        <v>295102</v>
      </c>
      <c r="C12">
        <v>82286</v>
      </c>
      <c r="D12">
        <v>105727</v>
      </c>
      <c r="G12" t="s">
        <v>4</v>
      </c>
      <c r="H12" t="s">
        <v>4</v>
      </c>
      <c r="I12" t="s">
        <v>4</v>
      </c>
    </row>
    <row r="13" spans="1:9" x14ac:dyDescent="0.25">
      <c r="A13">
        <v>97656250</v>
      </c>
      <c r="B13">
        <v>1778322</v>
      </c>
      <c r="C13">
        <v>390523</v>
      </c>
      <c r="D13">
        <v>493147</v>
      </c>
    </row>
    <row r="14" spans="1:9" x14ac:dyDescent="0.25">
      <c r="B14" t="s">
        <v>4</v>
      </c>
      <c r="C14" t="s">
        <v>4</v>
      </c>
      <c r="D14" t="s">
        <v>4</v>
      </c>
    </row>
    <row r="15" spans="1:9" ht="11.25" customHeight="1" x14ac:dyDescent="0.25"/>
    <row r="16" spans="1:9" x14ac:dyDescent="0.25">
      <c r="A16" t="s">
        <v>7</v>
      </c>
      <c r="F16" t="s">
        <v>11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F17" t="s">
        <v>0</v>
      </c>
      <c r="G17" t="s">
        <v>1</v>
      </c>
      <c r="H17" t="s">
        <v>9</v>
      </c>
      <c r="I17" t="s">
        <v>10</v>
      </c>
    </row>
    <row r="18" spans="1:9" x14ac:dyDescent="0.25">
      <c r="A18">
        <v>10</v>
      </c>
      <c r="B18" t="s">
        <v>5</v>
      </c>
      <c r="C18" t="s">
        <v>5</v>
      </c>
      <c r="D18" t="s">
        <v>5</v>
      </c>
      <c r="F18">
        <v>3</v>
      </c>
      <c r="G18">
        <f t="shared" ref="G18:I26" si="0">G3*10^(-4)</f>
        <v>8.0000000000000004E-4</v>
      </c>
      <c r="H18">
        <f t="shared" si="0"/>
        <v>1.3000000000000002E-3</v>
      </c>
      <c r="I18">
        <f t="shared" si="0"/>
        <v>1.6000000000000001E-3</v>
      </c>
    </row>
    <row r="19" spans="1:9" x14ac:dyDescent="0.25">
      <c r="A19">
        <v>50</v>
      </c>
      <c r="B19" t="s">
        <v>5</v>
      </c>
      <c r="C19" t="s">
        <v>5</v>
      </c>
      <c r="D19" t="s">
        <v>5</v>
      </c>
      <c r="F19">
        <v>6</v>
      </c>
      <c r="G19">
        <f t="shared" si="0"/>
        <v>6.0000000000000006E-4</v>
      </c>
      <c r="H19">
        <f t="shared" si="0"/>
        <v>6.9999999999999999E-4</v>
      </c>
      <c r="I19">
        <f t="shared" si="0"/>
        <v>6.0000000000000006E-4</v>
      </c>
    </row>
    <row r="20" spans="1:9" x14ac:dyDescent="0.25">
      <c r="A20">
        <v>250</v>
      </c>
      <c r="B20" t="s">
        <v>5</v>
      </c>
      <c r="C20" t="s">
        <v>5</v>
      </c>
      <c r="D20" t="s">
        <v>5</v>
      </c>
      <c r="F20">
        <v>12</v>
      </c>
      <c r="G20">
        <f t="shared" si="0"/>
        <v>2.2000000000000001E-3</v>
      </c>
      <c r="H20">
        <f t="shared" si="0"/>
        <v>2.3E-3</v>
      </c>
      <c r="I20">
        <f t="shared" si="0"/>
        <v>2.5000000000000001E-3</v>
      </c>
    </row>
    <row r="21" spans="1:9" x14ac:dyDescent="0.25">
      <c r="A21">
        <v>1250</v>
      </c>
      <c r="B21" t="s">
        <v>5</v>
      </c>
      <c r="C21" t="s">
        <v>5</v>
      </c>
      <c r="D21" t="s">
        <v>5</v>
      </c>
      <c r="F21">
        <v>24</v>
      </c>
      <c r="G21">
        <f t="shared" si="0"/>
        <v>8.3000000000000001E-3</v>
      </c>
      <c r="H21">
        <f t="shared" si="0"/>
        <v>9.9000000000000008E-3</v>
      </c>
      <c r="I21">
        <f t="shared" si="0"/>
        <v>9.6000000000000009E-3</v>
      </c>
    </row>
    <row r="22" spans="1:9" x14ac:dyDescent="0.25">
      <c r="A22">
        <v>6250</v>
      </c>
      <c r="B22" t="s">
        <v>5</v>
      </c>
      <c r="C22" t="s">
        <v>5</v>
      </c>
      <c r="D22" t="s">
        <v>5</v>
      </c>
      <c r="F22">
        <v>48</v>
      </c>
      <c r="G22">
        <f t="shared" si="0"/>
        <v>3.39E-2</v>
      </c>
      <c r="H22">
        <f t="shared" si="0"/>
        <v>3.7000000000000005E-2</v>
      </c>
      <c r="I22">
        <f t="shared" si="0"/>
        <v>3.8200000000000005E-2</v>
      </c>
    </row>
    <row r="23" spans="1:9" x14ac:dyDescent="0.25">
      <c r="A23">
        <v>31250</v>
      </c>
      <c r="B23">
        <f t="shared" ref="B23:D28" si="1">B8*10^(-4)</f>
        <v>4.1200000000000001E-2</v>
      </c>
      <c r="C23">
        <f t="shared" si="1"/>
        <v>0.01</v>
      </c>
      <c r="D23">
        <f t="shared" si="1"/>
        <v>1.2700000000000001E-2</v>
      </c>
      <c r="F23">
        <v>96</v>
      </c>
      <c r="G23">
        <f t="shared" si="0"/>
        <v>0.13639999999999999</v>
      </c>
      <c r="H23">
        <f t="shared" si="0"/>
        <v>0.15510000000000002</v>
      </c>
      <c r="I23">
        <f t="shared" si="0"/>
        <v>0.15190000000000001</v>
      </c>
    </row>
    <row r="24" spans="1:9" x14ac:dyDescent="0.25">
      <c r="A24">
        <v>156250</v>
      </c>
      <c r="B24">
        <f t="shared" si="1"/>
        <v>0.20400000000000001</v>
      </c>
      <c r="C24">
        <f t="shared" si="1"/>
        <v>4.8800000000000003E-2</v>
      </c>
      <c r="D24">
        <f t="shared" si="1"/>
        <v>7.2000000000000008E-2</v>
      </c>
      <c r="F24">
        <v>192</v>
      </c>
      <c r="G24">
        <f t="shared" si="0"/>
        <v>0.5645</v>
      </c>
      <c r="H24">
        <f t="shared" si="0"/>
        <v>0.64760000000000006</v>
      </c>
      <c r="I24">
        <f t="shared" si="0"/>
        <v>0.60809999999999997</v>
      </c>
    </row>
    <row r="25" spans="1:9" x14ac:dyDescent="0.25">
      <c r="A25">
        <v>781250</v>
      </c>
      <c r="B25">
        <f t="shared" si="1"/>
        <v>1.0845</v>
      </c>
      <c r="C25">
        <f t="shared" si="1"/>
        <v>0.26519999999999999</v>
      </c>
      <c r="D25">
        <f t="shared" si="1"/>
        <v>0.37740000000000001</v>
      </c>
      <c r="F25">
        <v>384</v>
      </c>
      <c r="G25">
        <f t="shared" si="0"/>
        <v>2.3383000000000003</v>
      </c>
      <c r="H25">
        <f t="shared" si="0"/>
        <v>2.4218000000000002</v>
      </c>
      <c r="I25">
        <f t="shared" si="0"/>
        <v>2.3309000000000002</v>
      </c>
    </row>
    <row r="26" spans="1:9" x14ac:dyDescent="0.25">
      <c r="A26">
        <v>3906250</v>
      </c>
      <c r="B26">
        <f t="shared" si="1"/>
        <v>5.9157000000000002</v>
      </c>
      <c r="C26">
        <f t="shared" si="1"/>
        <v>1.4851000000000001</v>
      </c>
      <c r="D26">
        <f t="shared" si="1"/>
        <v>2.1443000000000003</v>
      </c>
      <c r="F26">
        <v>768</v>
      </c>
      <c r="G26">
        <f t="shared" si="0"/>
        <v>9.9340000000000011</v>
      </c>
      <c r="H26">
        <f t="shared" si="0"/>
        <v>10.293200000000001</v>
      </c>
      <c r="I26">
        <f t="shared" si="0"/>
        <v>9.5020000000000007</v>
      </c>
    </row>
    <row r="27" spans="1:9" x14ac:dyDescent="0.25">
      <c r="A27">
        <v>19531250</v>
      </c>
      <c r="B27">
        <f t="shared" si="1"/>
        <v>29.510200000000001</v>
      </c>
      <c r="C27">
        <f t="shared" si="1"/>
        <v>8.2286000000000001</v>
      </c>
      <c r="D27">
        <f t="shared" si="1"/>
        <v>10.572700000000001</v>
      </c>
    </row>
    <row r="28" spans="1:9" x14ac:dyDescent="0.25">
      <c r="A28">
        <v>97656250</v>
      </c>
      <c r="B28">
        <f t="shared" si="1"/>
        <v>177.8322</v>
      </c>
      <c r="C28">
        <f t="shared" si="1"/>
        <v>39.052300000000002</v>
      </c>
      <c r="D28">
        <f t="shared" si="1"/>
        <v>49.314700000000002</v>
      </c>
    </row>
    <row r="45" spans="1:1" x14ac:dyDescent="0.25">
      <c r="A45" t="s">
        <v>13</v>
      </c>
    </row>
    <row r="46" spans="1:1" x14ac:dyDescent="0.25">
      <c r="A46" t="s">
        <v>12</v>
      </c>
    </row>
    <row r="47" spans="1:1" x14ac:dyDescent="0.25">
      <c r="A47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2017-02-01T14:39:23Z</dcterms:created>
  <dcterms:modified xsi:type="dcterms:W3CDTF">2017-02-08T14:09:12Z</dcterms:modified>
</cp:coreProperties>
</file>